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INGRESO Y EGRESO\"/>
    </mc:Choice>
  </mc:AlternateContent>
  <bookViews>
    <workbookView xWindow="0" yWindow="0" windowWidth="25200" windowHeight="11985"/>
  </bookViews>
  <sheets>
    <sheet name="ESTADO DE SITUACION 20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C77" i="1" s="1"/>
</calcChain>
</file>

<file path=xl/sharedStrings.xml><?xml version="1.0" encoding="utf-8"?>
<sst xmlns="http://schemas.openxmlformats.org/spreadsheetml/2006/main" count="75" uniqueCount="75">
  <si>
    <t>MINISTERIO DE HACIENDA</t>
  </si>
  <si>
    <t>DIRECCION GENERAL DE PRESUPESTO</t>
  </si>
  <si>
    <t>ESTADO DE GANACIA Y PERDIDA</t>
  </si>
  <si>
    <t>AL 31 DE DICIEMBRE 2014</t>
  </si>
  <si>
    <t>(VALORES EN RD$)</t>
  </si>
  <si>
    <t>PRESUPUESTO APROBADO</t>
  </si>
  <si>
    <r>
      <rPr>
        <sz val="11"/>
        <rFont val="Arial"/>
        <family val="2"/>
      </rPr>
      <t>MAS O MENOS MODIFICACION PRESUPUESTARIA</t>
    </r>
  </si>
  <si>
    <t>MENOS PRESUPUESTO NO EJECUTADO</t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</si>
  <si>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</si>
  <si>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</si>
  <si>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</si>
  <si>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</si>
  <si>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</si>
  <si>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</si>
  <si>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</si>
  <si>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</t>
  </si>
  <si>
    <t>COMPENSACION</t>
  </si>
  <si>
    <t>OTRAS GRATIFICACIONES Y BONIFICACIONES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</si>
  <si>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</si>
  <si>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</si>
  <si>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</si>
  <si>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</si>
  <si>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</si>
  <si>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</si>
  <si>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</si>
  <si>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</si>
  <si>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ELECTRICIDAD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</si>
  <si>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</si>
  <si>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</si>
  <si>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</si>
  <si>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</si>
  <si>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</si>
  <si>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</si>
  <si>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</si>
  <si>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TRANSPORTE, TRACCION Y ELEVACION</t>
  </si>
  <si>
    <t>OTROS ALQUILERES</t>
  </si>
  <si>
    <t>SEGURO DE BIENES MUEBLES</t>
  </si>
  <si>
    <t>SEGURO DE PERSONAS</t>
  </si>
  <si>
    <t>CONTRATACIONES DE OBRAS MENORES</t>
  </si>
  <si>
    <t>MANTENIMIENTO Y REPARACION MAQUINARIA Y EQUIPOS DE OFICINA</t>
  </si>
  <si>
    <t>COMISIONES Y GASTOS BANCARIOS</t>
  </si>
  <si>
    <t>SERVICIOS SANITARIOS MEDICOS Y VETERINARIOS</t>
  </si>
  <si>
    <t>FUMIGACION, LAVANDERÍA, LIMPIEZA E HIGIENE</t>
  </si>
  <si>
    <t>ORGANIZACION DE EVENTOS Y FESTIVIDADES</t>
  </si>
  <si>
    <t>SERVICIOS TÉCNICOS Y PROFESIONALES</t>
  </si>
  <si>
    <t>IMPUESTOS, DERECHOS Y TASAS</t>
  </si>
  <si>
    <t>ALIMENTOS Y BEBIDAS PARA PERSONAS</t>
  </si>
  <si>
    <t>PRODUCTOS AGROFORESTALES  Y PECUARIOS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</si>
  <si>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</si>
  <si>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</si>
  <si>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</si>
  <si>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</si>
  <si>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</si>
  <si>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</si>
  <si>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PERIODICOS</t>
  </si>
  <si>
    <t>PRODUCTOS FARMACEUTICOS</t>
  </si>
  <si>
    <t>ARTICULOS DE CUERO</t>
  </si>
  <si>
    <t>LLANTAS Y NEUMATICOS</t>
  </si>
  <si>
    <t>ARTICULOS DE CAUCHO</t>
  </si>
  <si>
    <t>ARTICULOS DE PLASTICO</t>
  </si>
  <si>
    <t>PRODUCTOS DE VIDRIO, LOZA Y PORCELANA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</si>
  <si>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</si>
  <si>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</si>
  <si>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</si>
  <si>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</si>
  <si>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</si>
  <si>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 COCINA Y COMEDOR</t>
  </si>
  <si>
    <t>PRODUCTOS ELÉCTRICOS Y AFINES</t>
  </si>
  <si>
    <t>PRODUCTOS Y UTILES VARIOS</t>
  </si>
  <si>
    <t>AYUDA Y DONACIONES A PERSONAS</t>
  </si>
  <si>
    <t>BECAS Y VIAJES DE ESTUDIO</t>
  </si>
  <si>
    <t>TRANSFERENCIAS CORRIENTES A INSTITUCIONES SIN FINES DE LUCRO</t>
  </si>
  <si>
    <t>TRANSFERENCIAS CORRIENTES AL SECTOR EXTERNO</t>
  </si>
  <si>
    <t>TOTAL DE GASTOS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</si>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</sst>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4" fillId="2" borderId="0" xfId="0" applyNumberFormat="1" applyFont="1" applyFill="1" applyBorder="1" applyAlignment="1"/>
    <xf numFmtId="4" fontId="2" fillId="3" borderId="0" xfId="0" applyNumberFormat="1" applyFont="1" applyFill="1" applyAlignment="1">
      <alignment horizontal="right"/>
    </xf>
    <xf numFmtId="0" fontId="5" fillId="0" borderId="0" xfId="0" applyFont="1"/>
    <xf numFmtId="4" fontId="0" fillId="0" borderId="0" xfId="0" applyNumberFormat="1"/>
    <xf numFmtId="0" fontId="6" fillId="0" borderId="0" xfId="0" applyFont="1" applyBorder="1" applyAlignment="1">
      <alignment horizontal="left"/>
    </xf>
    <xf numFmtId="0" fontId="7" fillId="0" borderId="0" xfId="0" applyFont="1" applyBorder="1"/>
    <xf numFmtId="4" fontId="2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9" fillId="4" borderId="0" xfId="0" applyFont="1" applyFill="1" applyBorder="1"/>
    <xf numFmtId="164" fontId="9" fillId="4" borderId="0" xfId="1" applyFont="1" applyFill="1" applyBorder="1"/>
    <xf numFmtId="0" fontId="10" fillId="4" borderId="0" xfId="0" applyFont="1" applyFill="1" applyBorder="1"/>
    <xf numFmtId="0" fontId="11" fillId="4" borderId="0" xfId="0" applyFont="1" applyFill="1" applyBorder="1"/>
    <xf numFmtId="164" fontId="11" fillId="4" borderId="0" xfId="0" applyNumberFormat="1" applyFont="1" applyFill="1" applyBorder="1"/>
    <xf numFmtId="164" fontId="12" fillId="4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1554615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00025"/>
          <a:ext cx="1554615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1333500</xdr:colOff>
      <xdr:row>1</xdr:row>
      <xdr:rowOff>133350</xdr:rowOff>
    </xdr:from>
    <xdr:to>
      <xdr:col>2</xdr:col>
      <xdr:colOff>2028504</xdr:colOff>
      <xdr:row>5</xdr:row>
      <xdr:rowOff>58737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333375"/>
          <a:ext cx="695004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C77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1.625" customWidth="1"/>
    <col min="2" max="2" width="70.25" customWidth="1"/>
    <col min="3" max="3" width="28.125" customWidth="1"/>
  </cols>
  <sheetData>
    <row r="1" spans="2:3" ht="15.75" x14ac:dyDescent="0.25">
      <c r="B1" s="1" t="s">
        <v>0</v>
      </c>
      <c r="C1" s="1"/>
    </row>
    <row r="2" spans="2:3" ht="15.75" x14ac:dyDescent="0.25">
      <c r="B2" s="1" t="s">
        <v>1</v>
      </c>
      <c r="C2" s="1"/>
    </row>
    <row r="3" spans="2:3" ht="15.75" x14ac:dyDescent="0.25">
      <c r="B3" s="1" t="s">
        <v>2</v>
      </c>
      <c r="C3" s="1"/>
    </row>
    <row r="4" spans="2:3" ht="15.75" x14ac:dyDescent="0.25">
      <c r="B4" s="1" t="s">
        <v>3</v>
      </c>
      <c r="C4" s="1"/>
    </row>
    <row r="5" spans="2:3" ht="15.75" x14ac:dyDescent="0.25">
      <c r="B5" s="1" t="s">
        <v>4</v>
      </c>
      <c r="C5" s="1"/>
    </row>
    <row r="6" spans="2:3" x14ac:dyDescent="0.25">
      <c r="B6" s="2"/>
      <c r="C6" s="3"/>
    </row>
    <row r="7" spans="2:3" ht="15.75" x14ac:dyDescent="0.25">
      <c r="B7" s="4" t="s">
        <v>5</v>
      </c>
      <c r="C7" s="5">
        <v>445235797</v>
      </c>
    </row>
    <row r="8" spans="2:3" x14ac:dyDescent="0.25">
      <c r="B8" s="6" t="s">
        <v>6</v>
      </c>
      <c r="C8" s="7">
        <v>1200000</v>
      </c>
    </row>
    <row r="9" spans="2:3" x14ac:dyDescent="0.25">
      <c r="B9" s="8" t="s">
        <v>7</v>
      </c>
      <c r="C9" s="7">
        <v>19885294.82</v>
      </c>
    </row>
    <row r="10" spans="2:3" ht="18.75" x14ac:dyDescent="0.3">
      <c r="B10" s="9" t="s">
        <v>8</v>
      </c>
      <c r="C10" s="10">
        <v>424150502.18000001</v>
      </c>
    </row>
    <row r="11" spans="2:3" x14ac:dyDescent="0.25">
      <c r="B11" s="11"/>
      <c r="C11" s="12"/>
    </row>
    <row r="12" spans="2:3" ht="15.75" x14ac:dyDescent="0.25">
      <c r="B12" s="4" t="s">
        <v>9</v>
      </c>
      <c r="C12" s="4"/>
    </row>
    <row r="13" spans="2:3" x14ac:dyDescent="0.25">
      <c r="B13" s="13" t="s">
        <v>10</v>
      </c>
      <c r="C13" s="14">
        <v>164946946.02000001</v>
      </c>
    </row>
    <row r="14" spans="2:3" x14ac:dyDescent="0.25">
      <c r="B14" s="13" t="s">
        <v>11</v>
      </c>
      <c r="C14" s="14">
        <v>42053696.320000008</v>
      </c>
    </row>
    <row r="15" spans="2:3" x14ac:dyDescent="0.25">
      <c r="B15" s="13" t="s">
        <v>12</v>
      </c>
      <c r="C15" s="14">
        <v>4766200</v>
      </c>
    </row>
    <row r="16" spans="2:3" x14ac:dyDescent="0.25">
      <c r="B16" s="13" t="s">
        <v>13</v>
      </c>
      <c r="C16" s="14">
        <v>17952076.860000003</v>
      </c>
    </row>
    <row r="17" spans="2:3" x14ac:dyDescent="0.25">
      <c r="B17" s="13" t="s">
        <v>14</v>
      </c>
      <c r="C17" s="14">
        <v>3067827.2</v>
      </c>
    </row>
    <row r="18" spans="2:3" x14ac:dyDescent="0.25">
      <c r="B18" s="13" t="s">
        <v>15</v>
      </c>
      <c r="C18" s="14">
        <v>0</v>
      </c>
    </row>
    <row r="19" spans="2:3" x14ac:dyDescent="0.25">
      <c r="B19" s="13" t="s">
        <v>16</v>
      </c>
      <c r="C19" s="14">
        <v>65891115.260000005</v>
      </c>
    </row>
    <row r="20" spans="2:3" x14ac:dyDescent="0.25">
      <c r="B20" s="13" t="s">
        <v>17</v>
      </c>
      <c r="C20" s="14">
        <v>21688590.5</v>
      </c>
    </row>
    <row r="21" spans="2:3" x14ac:dyDescent="0.25">
      <c r="B21" s="13" t="s">
        <v>18</v>
      </c>
      <c r="C21" s="14">
        <v>11975707.649999999</v>
      </c>
    </row>
    <row r="22" spans="2:3" x14ac:dyDescent="0.25">
      <c r="B22" s="13" t="s">
        <v>19</v>
      </c>
      <c r="C22" s="14">
        <v>13440414.890000001</v>
      </c>
    </row>
    <row r="23" spans="2:3" x14ac:dyDescent="0.25">
      <c r="B23" s="13" t="s">
        <v>20</v>
      </c>
      <c r="C23" s="14">
        <v>1144961.6700000006</v>
      </c>
    </row>
    <row r="24" spans="2:3" x14ac:dyDescent="0.25">
      <c r="B24" s="13" t="s">
        <v>21</v>
      </c>
      <c r="C24" s="14">
        <v>0</v>
      </c>
    </row>
    <row r="25" spans="2:3" x14ac:dyDescent="0.25">
      <c r="B25" s="13" t="s">
        <v>22</v>
      </c>
      <c r="C25" s="14">
        <v>0</v>
      </c>
    </row>
    <row r="26" spans="2:3" x14ac:dyDescent="0.25">
      <c r="B26" s="13" t="s">
        <v>23</v>
      </c>
      <c r="C26" s="14">
        <v>3521222.76</v>
      </c>
    </row>
    <row r="27" spans="2:3" x14ac:dyDescent="0.25">
      <c r="B27" s="13" t="s">
        <v>24</v>
      </c>
      <c r="C27" s="14">
        <v>0</v>
      </c>
    </row>
    <row r="28" spans="2:3" x14ac:dyDescent="0.25">
      <c r="B28" s="13" t="s">
        <v>25</v>
      </c>
      <c r="C28" s="14">
        <v>20980.31</v>
      </c>
    </row>
    <row r="29" spans="2:3" x14ac:dyDescent="0.25">
      <c r="B29" s="13" t="s">
        <v>26</v>
      </c>
      <c r="C29" s="14">
        <v>5473070.8499999996</v>
      </c>
    </row>
    <row r="30" spans="2:3" x14ac:dyDescent="0.25">
      <c r="B30" s="13" t="s">
        <v>27</v>
      </c>
      <c r="C30" s="14">
        <v>117599</v>
      </c>
    </row>
    <row r="31" spans="2:3" x14ac:dyDescent="0.25">
      <c r="B31" s="13" t="s">
        <v>28</v>
      </c>
      <c r="C31" s="14">
        <v>44066.1</v>
      </c>
    </row>
    <row r="32" spans="2:3" x14ac:dyDescent="0.25">
      <c r="B32" s="13" t="s">
        <v>29</v>
      </c>
      <c r="C32" s="14">
        <v>1444049.73</v>
      </c>
    </row>
    <row r="33" spans="2:3" x14ac:dyDescent="0.25">
      <c r="B33" s="13" t="s">
        <v>30</v>
      </c>
      <c r="C33" s="14">
        <v>144500</v>
      </c>
    </row>
    <row r="34" spans="2:3" x14ac:dyDescent="0.25">
      <c r="B34" s="13" t="s">
        <v>31</v>
      </c>
      <c r="C34" s="14">
        <v>6372402.4700000007</v>
      </c>
    </row>
    <row r="35" spans="2:3" x14ac:dyDescent="0.25">
      <c r="B35" s="13" t="s">
        <v>32</v>
      </c>
      <c r="C35" s="14">
        <v>843017.02</v>
      </c>
    </row>
    <row r="36" spans="2:3" x14ac:dyDescent="0.25">
      <c r="B36" s="13" t="s">
        <v>33</v>
      </c>
      <c r="C36" s="14">
        <v>720</v>
      </c>
    </row>
    <row r="37" spans="2:3" x14ac:dyDescent="0.25">
      <c r="B37" s="13" t="s">
        <v>34</v>
      </c>
      <c r="C37" s="14">
        <v>114249</v>
      </c>
    </row>
    <row r="38" spans="2:3" x14ac:dyDescent="0.25">
      <c r="B38" s="13" t="s">
        <v>35</v>
      </c>
      <c r="C38" s="14">
        <v>350</v>
      </c>
    </row>
    <row r="39" spans="2:3" x14ac:dyDescent="0.25">
      <c r="B39" s="13" t="s">
        <v>36</v>
      </c>
      <c r="C39" s="14">
        <v>1338453.8700000001</v>
      </c>
    </row>
    <row r="40" spans="2:3" x14ac:dyDescent="0.25">
      <c r="B40" s="13" t="s">
        <v>37</v>
      </c>
      <c r="C40" s="14">
        <v>25440</v>
      </c>
    </row>
    <row r="41" spans="2:3" x14ac:dyDescent="0.25">
      <c r="B41" s="13" t="s">
        <v>38</v>
      </c>
      <c r="C41" s="14">
        <v>293448.2</v>
      </c>
    </row>
    <row r="42" spans="2:3" x14ac:dyDescent="0.25">
      <c r="B42" s="13" t="s">
        <v>39</v>
      </c>
      <c r="C42" s="14">
        <v>2322275.0700000003</v>
      </c>
    </row>
    <row r="43" spans="2:3" x14ac:dyDescent="0.25">
      <c r="B43" s="13" t="s">
        <v>40</v>
      </c>
      <c r="C43" s="14">
        <v>11794.1</v>
      </c>
    </row>
    <row r="44" spans="2:3" x14ac:dyDescent="0.25">
      <c r="B44" s="13" t="s">
        <v>41</v>
      </c>
      <c r="C44" s="14">
        <v>1471219</v>
      </c>
    </row>
    <row r="45" spans="2:3" x14ac:dyDescent="0.25">
      <c r="B45" s="15" t="s">
        <v>42</v>
      </c>
      <c r="C45" s="14">
        <v>59592.25</v>
      </c>
    </row>
    <row r="46" spans="2:3" x14ac:dyDescent="0.25">
      <c r="B46" s="13" t="s">
        <v>43</v>
      </c>
      <c r="C46" s="14">
        <v>13721164.560000001</v>
      </c>
    </row>
    <row r="47" spans="2:3" x14ac:dyDescent="0.25">
      <c r="B47" s="13" t="s">
        <v>44</v>
      </c>
      <c r="C47" s="14">
        <v>29039330.140000001</v>
      </c>
    </row>
    <row r="48" spans="2:3" x14ac:dyDescent="0.25">
      <c r="B48" s="13" t="s">
        <v>45</v>
      </c>
      <c r="C48" s="14">
        <v>893106.27999999991</v>
      </c>
    </row>
    <row r="49" spans="2:3" x14ac:dyDescent="0.25">
      <c r="B49" s="13" t="s">
        <v>46</v>
      </c>
      <c r="C49" s="14">
        <v>8538262.8899999987</v>
      </c>
    </row>
    <row r="50" spans="2:3" x14ac:dyDescent="0.25">
      <c r="B50" s="13" t="s">
        <v>47</v>
      </c>
      <c r="C50" s="14">
        <v>123454.59</v>
      </c>
    </row>
    <row r="51" spans="2:3" x14ac:dyDescent="0.25">
      <c r="B51" s="13" t="s">
        <v>48</v>
      </c>
      <c r="C51" s="14">
        <v>1203.5999999999999</v>
      </c>
    </row>
    <row r="52" spans="2:3" x14ac:dyDescent="0.25">
      <c r="B52" s="13" t="s">
        <v>49</v>
      </c>
      <c r="C52" s="14">
        <v>40819.06</v>
      </c>
    </row>
    <row r="53" spans="2:3" x14ac:dyDescent="0.25">
      <c r="B53" s="13" t="s">
        <v>50</v>
      </c>
      <c r="C53" s="14">
        <v>483977</v>
      </c>
    </row>
    <row r="54" spans="2:3" x14ac:dyDescent="0.25">
      <c r="B54" s="13" t="s">
        <v>51</v>
      </c>
      <c r="C54" s="14">
        <v>295588.82</v>
      </c>
    </row>
    <row r="55" spans="2:3" x14ac:dyDescent="0.25">
      <c r="B55" s="13" t="s">
        <v>52</v>
      </c>
      <c r="C55" s="14">
        <v>503254.65</v>
      </c>
    </row>
    <row r="56" spans="2:3" x14ac:dyDescent="0.25">
      <c r="B56" s="13" t="s">
        <v>53</v>
      </c>
      <c r="C56" s="14">
        <v>12192.36</v>
      </c>
    </row>
    <row r="57" spans="2:3" x14ac:dyDescent="0.25">
      <c r="B57" s="13" t="s">
        <v>54</v>
      </c>
      <c r="C57" s="14">
        <v>7780.4</v>
      </c>
    </row>
    <row r="58" spans="2:3" x14ac:dyDescent="0.25">
      <c r="B58" s="13" t="s">
        <v>55</v>
      </c>
      <c r="C58" s="14">
        <v>44208.91</v>
      </c>
    </row>
    <row r="59" spans="2:3" x14ac:dyDescent="0.25">
      <c r="B59" s="13" t="s">
        <v>56</v>
      </c>
      <c r="C59" s="14">
        <v>6086.01</v>
      </c>
    </row>
    <row r="60" spans="2:3" x14ac:dyDescent="0.25">
      <c r="B60" s="13" t="s">
        <v>57</v>
      </c>
      <c r="C60" s="14">
        <v>154673.98000000001</v>
      </c>
    </row>
    <row r="61" spans="2:3" x14ac:dyDescent="0.25">
      <c r="B61" s="13" t="s">
        <v>58</v>
      </c>
      <c r="C61" s="14">
        <v>3516.4</v>
      </c>
    </row>
    <row r="62" spans="2:3" x14ac:dyDescent="0.25">
      <c r="B62" s="13" t="s">
        <v>59</v>
      </c>
      <c r="C62" s="14">
        <v>411593.19999999995</v>
      </c>
    </row>
    <row r="63" spans="2:3" x14ac:dyDescent="0.25">
      <c r="B63" s="13" t="s">
        <v>60</v>
      </c>
      <c r="C63" s="14">
        <v>25967.200000000001</v>
      </c>
    </row>
    <row r="64" spans="2:3" x14ac:dyDescent="0.25">
      <c r="B64" s="13" t="s">
        <v>61</v>
      </c>
      <c r="C64" s="14">
        <v>222420.59</v>
      </c>
    </row>
    <row r="65" spans="2:3" x14ac:dyDescent="0.25">
      <c r="B65" s="13" t="s">
        <v>62</v>
      </c>
      <c r="C65" s="14">
        <v>1628.4</v>
      </c>
    </row>
    <row r="66" spans="2:3" x14ac:dyDescent="0.25">
      <c r="B66" s="13" t="s">
        <v>63</v>
      </c>
      <c r="C66" s="14">
        <v>7953127.4500000002</v>
      </c>
    </row>
    <row r="67" spans="2:3" x14ac:dyDescent="0.25">
      <c r="B67" s="13" t="s">
        <v>64</v>
      </c>
      <c r="C67" s="14">
        <v>82615.48</v>
      </c>
    </row>
    <row r="68" spans="2:3" x14ac:dyDescent="0.25">
      <c r="B68" s="13" t="s">
        <v>65</v>
      </c>
      <c r="C68" s="14">
        <v>1542828.2999999998</v>
      </c>
    </row>
    <row r="69" spans="2:3" x14ac:dyDescent="0.25">
      <c r="B69" s="13" t="s">
        <v>66</v>
      </c>
      <c r="C69" s="14">
        <v>25840.02</v>
      </c>
    </row>
    <row r="70" spans="2:3" x14ac:dyDescent="0.25">
      <c r="B70" s="13" t="s">
        <v>67</v>
      </c>
      <c r="C70" s="14">
        <v>910272.82</v>
      </c>
    </row>
    <row r="71" spans="2:3" x14ac:dyDescent="0.25">
      <c r="B71" s="13" t="s">
        <v>68</v>
      </c>
      <c r="C71" s="14">
        <v>110056.34</v>
      </c>
    </row>
    <row r="72" spans="2:3" x14ac:dyDescent="0.25">
      <c r="B72" s="13" t="s">
        <v>69</v>
      </c>
      <c r="C72" s="14">
        <v>767936</v>
      </c>
    </row>
    <row r="73" spans="2:3" x14ac:dyDescent="0.25">
      <c r="B73" s="13" t="s">
        <v>70</v>
      </c>
      <c r="C73" s="14">
        <v>239760</v>
      </c>
    </row>
    <row r="74" spans="2:3" x14ac:dyDescent="0.25">
      <c r="B74" s="13" t="s">
        <v>71</v>
      </c>
      <c r="C74" s="14">
        <v>235000</v>
      </c>
    </row>
    <row r="75" spans="2:3" x14ac:dyDescent="0.25">
      <c r="B75" s="13" t="s">
        <v>72</v>
      </c>
      <c r="C75" s="14">
        <v>432500</v>
      </c>
    </row>
    <row r="76" spans="2:3" x14ac:dyDescent="0.25">
      <c r="B76" s="16" t="s">
        <v>73</v>
      </c>
      <c r="C76" s="17">
        <f>SUM(C13:C75)</f>
        <v>437376151.54999989</v>
      </c>
    </row>
    <row r="77" spans="2:3" x14ac:dyDescent="0.25">
      <c r="B77" s="16" t="s">
        <v>74</v>
      </c>
      <c r="C77" s="18">
        <f>C10-C76</f>
        <v>-13225649.369999886</v>
      </c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2014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2017-01-20T12:58:07Z</dcterms:created>
  <dcterms:modified xsi:type="dcterms:W3CDTF">2017-01-20T12:59:49Z</dcterms:modified>
</cp:coreProperties>
</file>