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\"/>
    </mc:Choice>
  </mc:AlternateContent>
  <bookViews>
    <workbookView xWindow="0" yWindow="0" windowWidth="28800" windowHeight="12435"/>
  </bookViews>
  <sheets>
    <sheet name="BALANCE GENERAL 201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C54" i="1" s="1"/>
  <c r="C38" i="1"/>
  <c r="C29" i="1"/>
  <c r="C33" i="1" s="1"/>
  <c r="C12" i="1"/>
  <c r="C40" i="1" l="1"/>
  <c r="C42" i="1" s="1"/>
</calcChain>
</file>

<file path=xl/sharedStrings.xml><?xml version="1.0" encoding="utf-8"?>
<sst xmlns="http://schemas.openxmlformats.org/spreadsheetml/2006/main" count="38" uniqueCount="36">
  <si>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</si>
  <si>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</si>
  <si>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</si>
  <si>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</si>
  <si>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</si>
  <si>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</si>
  <si>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EQUIPO Y MUEBLE PARA OFICINA</t>
  </si>
  <si>
    <t>HERRAMIENTAS Y REPUESTO MAYORES</t>
  </si>
  <si>
    <t>COMPRA MAQUINARIA  Y EQUIPO EN TRANSITO</t>
  </si>
  <si>
    <t>EQUIPO Y MOBILIARIO DE ALOJAMIENTO</t>
  </si>
  <si>
    <t>EDIFICACIONES</t>
  </si>
  <si>
    <t>EQUIPO DE SEGURIDAD</t>
  </si>
  <si>
    <t>SUB TOTAL DE BIENES EN USO</t>
  </si>
  <si>
    <t>OBRAS DE ARTE Y ELEMENTOS COLECCIONABLES</t>
  </si>
  <si>
    <t>TOTAL DE BIENES EN USO</t>
  </si>
  <si>
    <t>BIENES INTANGIBLES</t>
  </si>
  <si>
    <t>TOTAL DE BIENES INTANGIBLES</t>
  </si>
  <si>
    <t xml:space="preserve">TOTAL ACTIVOS NO CORRIENTES </t>
  </si>
  <si>
    <t>TOTAL DE ACTIVOS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</si>
  <si>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</si>
  <si>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</si>
  <si>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</si>
  <si>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</si>
  <si>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</si>
  <si>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</si>
  <si>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</si>
  <si>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</si>
  <si>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t>MAQUINARIAS Y EQUIPO DE PRODUCCIÓN</t>
  </si>
  <si>
    <t>EQUIPO EDUCACIONAL CIENTÍFICO Y  RECREATIVO</t>
  </si>
  <si>
    <t>EQUIPO TRANSPORTE, TRACCIÓN Y ELEVACIÓN</t>
  </si>
  <si>
    <t>EQUIPO DE COMPUTACIÓN</t>
  </si>
  <si>
    <t>EQUIPO DE COMUNICACIÓN Y SEÑALAMIENTO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</si>
  <si>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</si>
  <si>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</si>
  <si>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</si>
  <si>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OTRAS CUENTAS POR PAGAR ( DEVOLUCIÓN DE FONDOS)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</si>
</sst>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4" fillId="0" borderId="0" xfId="0" applyFont="1"/>
    <xf numFmtId="4" fontId="4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39" fontId="4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" fontId="5" fillId="0" borderId="1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" fontId="1" fillId="0" borderId="0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left"/>
    </xf>
    <xf numFmtId="4" fontId="3" fillId="0" borderId="1" xfId="0" applyNumberFormat="1" applyFont="1" applyBorder="1" applyAlignment="1">
      <alignment horizontal="center"/>
    </xf>
    <xf numFmtId="43" fontId="10" fillId="0" borderId="0" xfId="0" applyNumberFormat="1" applyFont="1" applyBorder="1" applyAlignment="1"/>
    <xf numFmtId="43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3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28575</xdr:rowOff>
    </xdr:from>
    <xdr:to>
      <xdr:col>1</xdr:col>
      <xdr:colOff>1643768</xdr:colOff>
      <xdr:row>3</xdr:row>
      <xdr:rowOff>51880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8575"/>
          <a:ext cx="1548518" cy="737680"/>
        </a:xfrm>
        <a:prstGeom prst="rect">
          <a:avLst/>
        </a:prstGeom>
      </xdr:spPr>
    </xdr:pic>
    <xdr:clientData/>
  </xdr:twoCellAnchor>
  <xdr:twoCellAnchor editAs="oneCell">
    <xdr:from>
      <xdr:col>2</xdr:col>
      <xdr:colOff>542925</xdr:colOff>
      <xdr:row>0</xdr:row>
      <xdr:rowOff>0</xdr:rowOff>
    </xdr:from>
    <xdr:to>
      <xdr:col>2</xdr:col>
      <xdr:colOff>1378149</xdr:colOff>
      <xdr:row>3</xdr:row>
      <xdr:rowOff>160857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39125" y="0"/>
          <a:ext cx="835224" cy="903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5"/>
  <sheetViews>
    <sheetView tabSelected="1" view="pageLayout" zoomScale="90" zoomScaleNormal="100" zoomScalePageLayoutView="90" workbookViewId="0">
      <selection activeCell="B47" sqref="B47"/>
    </sheetView>
  </sheetViews>
  <sheetFormatPr baseColWidth="10" defaultRowHeight="15" x14ac:dyDescent="0.25"/>
  <cols>
    <col min="1" max="1" width="5.28515625" customWidth="1"/>
    <col min="2" max="2" width="102" customWidth="1"/>
    <col min="3" max="3" width="20.7109375" customWidth="1"/>
    <col min="4" max="4" width="44.85546875" customWidth="1"/>
    <col min="5" max="5" width="23.42578125" customWidth="1"/>
    <col min="6" max="6" width="13.7109375" customWidth="1"/>
    <col min="7" max="7" width="12.7109375" bestFit="1" customWidth="1"/>
  </cols>
  <sheetData>
    <row r="1" spans="2:3" ht="18.75" x14ac:dyDescent="0.3">
      <c r="B1" s="29"/>
      <c r="C1" s="29"/>
    </row>
    <row r="2" spans="2:3" ht="18.75" x14ac:dyDescent="0.3">
      <c r="B2" s="29"/>
      <c r="C2" s="29"/>
    </row>
    <row r="3" spans="2:3" ht="18.75" x14ac:dyDescent="0.3">
      <c r="B3" s="29"/>
      <c r="C3" s="29"/>
    </row>
    <row r="4" spans="2:3" ht="18.75" x14ac:dyDescent="0.3">
      <c r="B4" s="2"/>
      <c r="C4" s="2"/>
    </row>
    <row r="5" spans="2:3" ht="18.75" x14ac:dyDescent="0.3">
      <c r="B5" s="3" t="s">
        <v>0</v>
      </c>
      <c r="C5" s="1"/>
    </row>
    <row r="6" spans="2:3" ht="18.75" x14ac:dyDescent="0.3">
      <c r="B6" s="3" t="s">
        <v>1</v>
      </c>
      <c r="C6" s="1"/>
    </row>
    <row r="7" spans="2:3" ht="18.75" x14ac:dyDescent="0.3">
      <c r="B7" s="3"/>
      <c r="C7" s="1"/>
    </row>
    <row r="8" spans="2:3" ht="15.75" x14ac:dyDescent="0.25">
      <c r="B8" s="4" t="s">
        <v>25</v>
      </c>
      <c r="C8" s="5">
        <v>30000</v>
      </c>
    </row>
    <row r="9" spans="2:3" x14ac:dyDescent="0.25">
      <c r="B9" s="6" t="s">
        <v>2</v>
      </c>
      <c r="C9" s="5">
        <v>186242.52</v>
      </c>
    </row>
    <row r="10" spans="2:3" x14ac:dyDescent="0.25">
      <c r="B10" s="6" t="s">
        <v>3</v>
      </c>
      <c r="C10" s="7">
        <v>3906044.58</v>
      </c>
    </row>
    <row r="11" spans="2:3" x14ac:dyDescent="0.25">
      <c r="B11" s="6"/>
      <c r="C11" s="5"/>
    </row>
    <row r="12" spans="2:3" ht="19.5" thickBot="1" x14ac:dyDescent="0.35">
      <c r="B12" s="3" t="s">
        <v>4</v>
      </c>
      <c r="C12" s="8">
        <f>C8+C9+C10</f>
        <v>4122287.1</v>
      </c>
    </row>
    <row r="13" spans="2:3" ht="19.5" thickTop="1" x14ac:dyDescent="0.3">
      <c r="B13" s="1"/>
      <c r="C13" s="9"/>
    </row>
    <row r="14" spans="2:3" ht="18.75" x14ac:dyDescent="0.3">
      <c r="B14" s="3" t="s">
        <v>0</v>
      </c>
      <c r="C14" s="10"/>
    </row>
    <row r="15" spans="2:3" ht="18.75" x14ac:dyDescent="0.3">
      <c r="B15" s="3" t="s">
        <v>5</v>
      </c>
      <c r="C15" s="10"/>
    </row>
    <row r="16" spans="2:3" ht="15.75" x14ac:dyDescent="0.25">
      <c r="B16" s="11" t="s">
        <v>26</v>
      </c>
      <c r="C16" s="12"/>
    </row>
    <row r="17" spans="2:3" ht="15.75" x14ac:dyDescent="0.25">
      <c r="B17" s="13" t="s">
        <v>27</v>
      </c>
      <c r="C17" s="5">
        <v>4710184.09</v>
      </c>
    </row>
    <row r="18" spans="2:3" ht="15.75" x14ac:dyDescent="0.25">
      <c r="B18" s="4" t="s">
        <v>28</v>
      </c>
      <c r="C18" s="5">
        <v>277177.26</v>
      </c>
    </row>
    <row r="19" spans="2:3" ht="15.75" x14ac:dyDescent="0.25">
      <c r="B19" s="4" t="s">
        <v>29</v>
      </c>
      <c r="C19" s="5">
        <v>39574849.560000002</v>
      </c>
    </row>
    <row r="20" spans="2:3" ht="15.75" x14ac:dyDescent="0.25">
      <c r="B20" s="14" t="s">
        <v>30</v>
      </c>
      <c r="C20" s="5">
        <v>27259207.350000001</v>
      </c>
    </row>
    <row r="21" spans="2:3" ht="15.75" x14ac:dyDescent="0.25">
      <c r="B21" s="14" t="s">
        <v>31</v>
      </c>
      <c r="C21" s="5">
        <v>8063220.3300000001</v>
      </c>
    </row>
    <row r="22" spans="2:3" ht="15.75" x14ac:dyDescent="0.25">
      <c r="B22" s="14" t="s">
        <v>6</v>
      </c>
      <c r="C22" s="15">
        <v>40130453.990000002</v>
      </c>
    </row>
    <row r="23" spans="2:3" ht="15.75" x14ac:dyDescent="0.25">
      <c r="B23" s="14" t="s">
        <v>7</v>
      </c>
      <c r="C23" s="15">
        <v>69401</v>
      </c>
    </row>
    <row r="24" spans="2:3" ht="15.75" x14ac:dyDescent="0.25">
      <c r="B24" s="14" t="s">
        <v>8</v>
      </c>
      <c r="C24" s="15">
        <v>5657052.4800000004</v>
      </c>
    </row>
    <row r="25" spans="2:3" ht="15.75" x14ac:dyDescent="0.25">
      <c r="B25" s="14" t="s">
        <v>9</v>
      </c>
      <c r="C25" s="5">
        <v>20275</v>
      </c>
    </row>
    <row r="26" spans="2:3" ht="15.75" x14ac:dyDescent="0.25">
      <c r="B26" s="14" t="s">
        <v>10</v>
      </c>
      <c r="C26" s="5">
        <v>89943307.950000003</v>
      </c>
    </row>
    <row r="27" spans="2:3" ht="15.75" x14ac:dyDescent="0.25">
      <c r="B27" s="14" t="s">
        <v>11</v>
      </c>
      <c r="C27" s="5">
        <v>716072.38</v>
      </c>
    </row>
    <row r="28" spans="2:3" ht="15.75" x14ac:dyDescent="0.25">
      <c r="B28" s="14" t="s">
        <v>32</v>
      </c>
      <c r="C28" s="7">
        <v>46158677.07</v>
      </c>
    </row>
    <row r="29" spans="2:3" ht="18.75" x14ac:dyDescent="0.3">
      <c r="B29" s="16" t="s">
        <v>12</v>
      </c>
      <c r="C29" s="9">
        <f>C17+C18+C19+C20+C21+C22+C23+C24+C25+C26+C27-C28</f>
        <v>170262524.32000002</v>
      </c>
    </row>
    <row r="30" spans="2:3" ht="18.75" x14ac:dyDescent="0.3">
      <c r="B30" s="17"/>
      <c r="C30" s="10"/>
    </row>
    <row r="31" spans="2:3" ht="15.75" x14ac:dyDescent="0.25">
      <c r="B31" s="14" t="s">
        <v>13</v>
      </c>
      <c r="C31" s="20">
        <v>2035277.96</v>
      </c>
    </row>
    <row r="32" spans="2:3" x14ac:dyDescent="0.25">
      <c r="B32" s="18"/>
      <c r="C32" s="12"/>
    </row>
    <row r="33" spans="2:3" ht="15.75" x14ac:dyDescent="0.25">
      <c r="B33" s="19" t="s">
        <v>14</v>
      </c>
      <c r="C33" s="21">
        <f>C29+C31</f>
        <v>172297802.28000003</v>
      </c>
    </row>
    <row r="34" spans="2:3" ht="15.75" x14ac:dyDescent="0.25">
      <c r="B34" s="19"/>
      <c r="C34" s="21"/>
    </row>
    <row r="35" spans="2:3" ht="15.75" x14ac:dyDescent="0.25">
      <c r="B35" s="19" t="s">
        <v>15</v>
      </c>
      <c r="C35" s="12"/>
    </row>
    <row r="36" spans="2:3" ht="15.75" x14ac:dyDescent="0.25">
      <c r="B36" s="14" t="s">
        <v>33</v>
      </c>
      <c r="C36" s="5">
        <v>305948.3</v>
      </c>
    </row>
    <row r="37" spans="2:3" ht="15.75" x14ac:dyDescent="0.25">
      <c r="B37" s="14" t="s">
        <v>34</v>
      </c>
      <c r="C37" s="7">
        <v>292115.65999999997</v>
      </c>
    </row>
    <row r="38" spans="2:3" ht="15.75" x14ac:dyDescent="0.25">
      <c r="B38" s="19" t="s">
        <v>16</v>
      </c>
      <c r="C38" s="21">
        <f>C36-C37</f>
        <v>13832.640000000014</v>
      </c>
    </row>
    <row r="39" spans="2:3" ht="15.75" x14ac:dyDescent="0.25">
      <c r="B39" s="19"/>
      <c r="C39" s="21"/>
    </row>
    <row r="40" spans="2:3" ht="18.75" x14ac:dyDescent="0.3">
      <c r="B40" s="3" t="s">
        <v>17</v>
      </c>
      <c r="C40" s="9">
        <f>C33+C38</f>
        <v>172311634.92000002</v>
      </c>
    </row>
    <row r="41" spans="2:3" ht="18.75" x14ac:dyDescent="0.3">
      <c r="B41" s="22"/>
      <c r="C41" s="10"/>
    </row>
    <row r="42" spans="2:3" ht="19.5" thickBot="1" x14ac:dyDescent="0.35">
      <c r="B42" s="23" t="s">
        <v>18</v>
      </c>
      <c r="C42" s="8">
        <f>C12+C40</f>
        <v>176433922.02000001</v>
      </c>
    </row>
    <row r="43" spans="2:3" ht="19.5" thickTop="1" x14ac:dyDescent="0.3">
      <c r="B43" s="23"/>
      <c r="C43" s="24"/>
    </row>
    <row r="44" spans="2:3" ht="18.75" x14ac:dyDescent="0.3">
      <c r="B44" s="23" t="s">
        <v>19</v>
      </c>
      <c r="C44" s="1"/>
    </row>
    <row r="45" spans="2:3" ht="18.75" x14ac:dyDescent="0.3">
      <c r="B45" s="23"/>
      <c r="C45" s="1"/>
    </row>
    <row r="46" spans="2:3" ht="18.75" x14ac:dyDescent="0.3">
      <c r="B46" s="23" t="s">
        <v>20</v>
      </c>
      <c r="C46" s="1"/>
    </row>
    <row r="47" spans="2:3" ht="15.75" x14ac:dyDescent="0.25">
      <c r="B47" s="14" t="s">
        <v>35</v>
      </c>
      <c r="C47" s="5">
        <v>42436</v>
      </c>
    </row>
    <row r="48" spans="2:3" ht="15.75" x14ac:dyDescent="0.25">
      <c r="B48" s="14" t="s">
        <v>21</v>
      </c>
      <c r="C48" s="5">
        <v>2506414.7999999998</v>
      </c>
    </row>
    <row r="49" spans="2:3" ht="15.75" x14ac:dyDescent="0.25">
      <c r="B49" s="14" t="s">
        <v>2</v>
      </c>
      <c r="C49" s="26">
        <v>186242.52</v>
      </c>
    </row>
    <row r="50" spans="2:3" ht="18.75" x14ac:dyDescent="0.3">
      <c r="B50" s="23" t="s">
        <v>22</v>
      </c>
      <c r="C50" s="27">
        <f>C47+C48+C49</f>
        <v>2735093.32</v>
      </c>
    </row>
    <row r="51" spans="2:3" x14ac:dyDescent="0.25">
      <c r="B51" s="25"/>
      <c r="C51" s="12"/>
    </row>
    <row r="52" spans="2:3" ht="15.75" x14ac:dyDescent="0.25">
      <c r="B52" s="14" t="s">
        <v>23</v>
      </c>
      <c r="C52" s="20">
        <v>173698828.69999999</v>
      </c>
    </row>
    <row r="53" spans="2:3" x14ac:dyDescent="0.25">
      <c r="B53" s="18"/>
      <c r="C53" s="12"/>
    </row>
    <row r="54" spans="2:3" ht="19.5" thickBot="1" x14ac:dyDescent="0.35">
      <c r="B54" s="23" t="s">
        <v>24</v>
      </c>
      <c r="C54" s="28">
        <f>C50+C52</f>
        <v>176433922.01999998</v>
      </c>
    </row>
    <row r="55" spans="2:3" ht="19.5" thickTop="1" x14ac:dyDescent="0.3">
      <c r="B55" s="23"/>
      <c r="C55" s="30"/>
    </row>
  </sheetData>
  <mergeCells count="3">
    <mergeCell ref="B1:C1"/>
    <mergeCell ref="B2:C2"/>
    <mergeCell ref="B3:C3"/>
  </mergeCells>
  <pageMargins left="0.25" right="0.25" top="0.75" bottom="0.75" header="0.3" footer="0.3"/>
  <pageSetup scale="75" orientation="portrait" r:id="rId1"/>
  <headerFooter>
    <oddHeader>&amp;C&amp;"-,Negrita"MINISTERIO DE HACIENDA
DIRECCIÓN GENERAL DE PRESUPUESTO
BALANCE GENERAL
AL 31  DICIEMBRE 2015</oddHeader>
    <oddFooter>&amp;R&amp;"-,Negrita"PRELIMINAR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2014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Jeannie R. Monegro O.</cp:lastModifiedBy>
  <cp:lastPrinted>2017-02-03T18:07:28Z</cp:lastPrinted>
  <dcterms:created xsi:type="dcterms:W3CDTF">2017-01-20T12:41:55Z</dcterms:created>
  <dcterms:modified xsi:type="dcterms:W3CDTF">2017-02-03T18:08:20Z</dcterms:modified>
</cp:coreProperties>
</file>