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Presupuesto 2017\"/>
    </mc:Choice>
  </mc:AlternateContent>
  <bookViews>
    <workbookView xWindow="0" yWindow="0" windowWidth="28800" windowHeight="12435" activeTab="2"/>
  </bookViews>
  <sheets>
    <sheet name="Enero 2017" sheetId="1" r:id="rId1"/>
    <sheet name="Febrero 2017" sheetId="2" r:id="rId2"/>
    <sheet name="Marzo 2017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" l="1"/>
  <c r="M12" i="3"/>
  <c r="N11" i="3"/>
  <c r="M11" i="3"/>
  <c r="M12" i="2" l="1"/>
  <c r="N12" i="2"/>
  <c r="N11" i="2"/>
  <c r="M11" i="2"/>
  <c r="N12" i="1" l="1"/>
  <c r="M12" i="1"/>
  <c r="N11" i="1" l="1"/>
  <c r="M11" i="1"/>
</calcChain>
</file>

<file path=xl/sharedStrings.xml><?xml version="1.0" encoding="utf-8"?>
<sst xmlns="http://schemas.openxmlformats.org/spreadsheetml/2006/main" count="98" uniqueCount="25">
  <si>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</si>
  <si>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</si>
  <si>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</si>
  <si>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</si>
  <si>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</si>
  <si>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</si>
  <si>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</si>
  <si>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</si>
  <si>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</si>
  <si>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</si>
  <si>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</si>
  <si>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</si>
  <si>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</si>
  <si>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</si>
  <si>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</si>
  <si>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</si>
  <si>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</si>
  <si>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</si>
  <si>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</si>
  <si>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</si>
  <si>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2017**</t>
  </si>
  <si>
    <t>2016-2017</t>
  </si>
  <si>
    <t>**CIFRAS PRESUPUESTADAS 2017 Y EJECUTADA A MARZO 2017</t>
  </si>
  <si>
    <t>**CIFRAS PRESUPUESTADAS 2017 Y EJECUTADA A FEBRERO 2017</t>
  </si>
  <si>
    <t>**CIFRAS PRESUPUESTADAS 2017 Y EJECUTADA A ENERO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</si>
</sst>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6" sqref="B16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455497042</v>
      </c>
      <c r="D12" s="4">
        <v>22691915.850000001</v>
      </c>
      <c r="E12" s="4">
        <v>110396341</v>
      </c>
      <c r="F12" s="4">
        <v>623995.42000000004</v>
      </c>
      <c r="G12" s="4">
        <v>42495000</v>
      </c>
      <c r="H12" s="4">
        <v>1032538.49</v>
      </c>
      <c r="I12" s="4">
        <v>7950000</v>
      </c>
      <c r="J12" s="4">
        <v>2200000</v>
      </c>
      <c r="K12" s="4">
        <v>1400000</v>
      </c>
      <c r="L12" s="4">
        <v>0</v>
      </c>
      <c r="M12" s="14">
        <f>+C12+E12+G12+I12+K12</f>
        <v>617738383</v>
      </c>
      <c r="N12" s="14">
        <f>D12+F12+H12+J12+L12</f>
        <v>26548449.760000002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24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"/>
      <c r="C20" s="11"/>
      <c r="D20" s="1"/>
    </row>
    <row r="21" spans="2:10" x14ac:dyDescent="0.25">
      <c r="B21" s="1"/>
      <c r="C21" s="11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6" sqref="B16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440497042</v>
      </c>
      <c r="D12" s="4">
        <v>44990614.619999997</v>
      </c>
      <c r="E12" s="4">
        <v>123796341</v>
      </c>
      <c r="F12" s="4">
        <v>1525322.34</v>
      </c>
      <c r="G12" s="4">
        <v>44993360</v>
      </c>
      <c r="H12" s="4">
        <v>2630800.84</v>
      </c>
      <c r="I12" s="4">
        <v>6931640</v>
      </c>
      <c r="J12" s="4">
        <v>2200000</v>
      </c>
      <c r="K12" s="4">
        <v>1520000</v>
      </c>
      <c r="L12" s="4">
        <v>0</v>
      </c>
      <c r="M12" s="14">
        <f>+C12+E12+G12+I12+K12</f>
        <v>617738383</v>
      </c>
      <c r="N12" s="14">
        <f>D12+F12+H12+J12+L12</f>
        <v>51346737.799999997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23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I22" sqref="I22"/>
    </sheetView>
  </sheetViews>
  <sheetFormatPr baseColWidth="10" defaultRowHeight="15" x14ac:dyDescent="0.25"/>
  <cols>
    <col min="3" max="3" width="17" customWidth="1"/>
    <col min="4" max="4" width="16.625" customWidth="1"/>
    <col min="5" max="5" width="15.25" bestFit="1" customWidth="1"/>
    <col min="6" max="6" width="14.125" bestFit="1" customWidth="1"/>
    <col min="7" max="7" width="14.875" bestFit="1" customWidth="1"/>
    <col min="8" max="8" width="14.125" bestFit="1" customWidth="1"/>
    <col min="9" max="9" width="14.875" bestFit="1" customWidth="1"/>
    <col min="10" max="10" width="13" bestFit="1" customWidth="1"/>
    <col min="11" max="11" width="14.875" bestFit="1" customWidth="1"/>
    <col min="12" max="12" width="13" bestFit="1" customWidth="1"/>
    <col min="13" max="14" width="15.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30">
        <v>2016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84724753.650000006</v>
      </c>
      <c r="E12" s="4">
        <v>162516341</v>
      </c>
      <c r="F12" s="4">
        <v>2766934.25</v>
      </c>
      <c r="G12" s="4">
        <v>41937560</v>
      </c>
      <c r="H12" s="4">
        <v>4942554.55</v>
      </c>
      <c r="I12" s="4">
        <v>4931640</v>
      </c>
      <c r="J12" s="4">
        <v>2230000</v>
      </c>
      <c r="K12" s="4">
        <v>2155800</v>
      </c>
      <c r="L12" s="4">
        <v>1505314.2</v>
      </c>
      <c r="M12" s="14">
        <f>+C12+E12+G12+I12+K12</f>
        <v>617738383</v>
      </c>
      <c r="N12" s="14">
        <f>D12+F12+H12+J12+L12</f>
        <v>96169556.650000006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22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2017</vt:lpstr>
      <vt:lpstr>Febrero 2017</vt:lpstr>
      <vt:lpstr>Marzo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2017-01-24T16:21:11Z</dcterms:created>
  <dcterms:modified xsi:type="dcterms:W3CDTF">2017-04-04T13:49:13Z</dcterms:modified>
</cp:coreProperties>
</file>