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Cesar Diaz\2017\"/>
    </mc:Choice>
  </mc:AlternateContent>
  <bookViews>
    <workbookView xWindow="0" yWindow="0" windowWidth="28800" windowHeight="12435"/>
  </bookViews>
  <sheets>
    <sheet name="ESTADO RESULTADO Marzo 2017 (2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" i="3" l="1"/>
  <c r="C100" i="3" s="1"/>
  <c r="C10" i="3"/>
</calcChain>
</file>

<file path=xl/sharedStrings.xml><?xml version="1.0" encoding="utf-8"?>
<sst xmlns="http://schemas.openxmlformats.org/spreadsheetml/2006/main" count="97" uniqueCount="97">
  <si>
    <t>Preliminar</t>
  </si>
  <si>
    <t xml:space="preserve">                    MINISTERIO DE HACIENDA</t>
  </si>
  <si>
    <t xml:space="preserve">                  DIRECCION GENERAL DE PRESUPESTO</t>
  </si>
  <si>
    <t xml:space="preserve">              ESTADO DE GANACIA Y PERDIDA</t>
  </si>
  <si>
    <t xml:space="preserve">           AL 31 MARZO 2017</t>
  </si>
  <si>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</si>
  <si>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</si>
  <si>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</si>
  <si>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</si>
  <si>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</si>
  <si>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</si>
  <si>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</si>
  <si>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</si>
  <si>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</si>
  <si>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</si>
  <si>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PROPORCION VACACIONES NO DISFRUTADAS</t>
  </si>
  <si>
    <t>PAGO DE VACACIONES</t>
  </si>
  <si>
    <t>COMPENSACION</t>
  </si>
  <si>
    <t>COMPENSACION SERVICIOS DE SEGURIDAD</t>
  </si>
  <si>
    <t>PAGO DE HORAS EXTRAORDINARIAS A PAGAR</t>
  </si>
  <si>
    <t>COMPENSACION POR RESULTADOS</t>
  </si>
  <si>
    <t>BONO POR DESEMPEñO A PAGAR</t>
  </si>
  <si>
    <t>BONO ESCOLAR</t>
  </si>
  <si>
    <t>GRATIFICACIONES POR ANIVERSARIO DE LA INSTITUCION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</si>
  <si>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</si>
  <si>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</si>
  <si>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</si>
  <si>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</si>
  <si>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</si>
  <si>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</si>
  <si>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</si>
  <si>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</si>
  <si>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</si>
  <si>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</si>
  <si>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</si>
  <si>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</si>
  <si>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</si>
  <si>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</si>
  <si>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</si>
  <si>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</si>
  <si>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>ALQUILERES DE EQUIPOS DE TRANSPORTE, TRACCION Y ELEVACION</t>
  </si>
  <si>
    <t>OTROS ALQUILERES</t>
  </si>
  <si>
    <t>SEGURO DE BIENES INMUEBLES E INFRAESTRUCTURA</t>
  </si>
  <si>
    <t>SEGURO DE BIENES MUEBLES</t>
  </si>
  <si>
    <t>CONTRATACIONES DE OBRAS MENORES</t>
  </si>
  <si>
    <t>MUEBLES DE ESTANTERIA Y OFICINA</t>
  </si>
  <si>
    <t>EQUIPO DE COMUNICACION, TELECOMUNICACION Y SEÑALAMIENTO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</si>
  <si>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</si>
  <si>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</si>
  <si>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</si>
  <si>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</si>
  <si>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</si>
  <si>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</si>
  <si>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FUMIGACION, LAVANDERÍA, LIMPIEZA E HIGIENE</t>
  </si>
  <si>
    <t>INSTALACIONES ELECTRICAS</t>
  </si>
  <si>
    <t>SERVICIOS ESPECIALES DE MANTENIMIENTO Y REPARACION</t>
  </si>
  <si>
    <t>SERVICIOS DE PINTURA Y DERIVADOS FINES DE EMBELLECIMIENTO</t>
  </si>
  <si>
    <t>ORGANIZACION DE EVENTOS Y FESTIVIDADES</t>
  </si>
  <si>
    <t>SERVICIOS DE CAPACITACION</t>
  </si>
  <si>
    <t>OTROS SERVICIOS TÉCNICOS Y PROFESIONALES</t>
  </si>
  <si>
    <t>IMPUESTOS, DERECHOS Y TASAS</t>
  </si>
  <si>
    <t>OTROS GASTOS OPERATIVOS</t>
  </si>
  <si>
    <t>ALIMENTOS Y BEBIDAS PARA PERSONAS</t>
  </si>
  <si>
    <t>PRODUCTOS AGROFORESTALES  Y PECUARIOS</t>
  </si>
  <si>
    <t>HILADOS Y TELAS</t>
  </si>
  <si>
    <t>ACABADOS TEXTILES</t>
  </si>
  <si>
    <t>PRENDAS DE VESTIR</t>
  </si>
  <si>
    <t>PREDAS DE VESTIR</t>
  </si>
  <si>
    <t>PAPEL DE ESCRITORIO</t>
  </si>
  <si>
    <t>PRODUCTOS DE PAPEL Y CARTÓN</t>
  </si>
  <si>
    <t>PRODUCTOS DE ARTES GRÁFICAS</t>
  </si>
  <si>
    <t>ESPECIES TIMBRADOS Y VALORADAS</t>
  </si>
  <si>
    <t>LIBROS, REVISTAS Y PERIODICOS</t>
  </si>
  <si>
    <t>PRODUCTOS FARMACEUTICOS</t>
  </si>
  <si>
    <t>ARTICULOS DE CUERO</t>
  </si>
  <si>
    <t>LLANTAS Y NEUMATICOS</t>
  </si>
  <si>
    <t>ARTICULOS DE CAUCHO</t>
  </si>
  <si>
    <t>ARTICULOS DE PLASTICO</t>
  </si>
  <si>
    <t>PRODUCTOS DE VIDRIO, LOZA Y PORCELANA</t>
  </si>
  <si>
    <t>PRODUCTOS METALICOS Y SUS DERIVADOS</t>
  </si>
  <si>
    <t>MINERALES</t>
  </si>
  <si>
    <t>COMBUSTIBLES, LUBRICANTES Y PRODUCTOS QUIMICOS</t>
  </si>
  <si>
    <t>MATERIALES DE LIMPIEZA</t>
  </si>
  <si>
    <t>UTILES DE ESCRITORIO, OFICINA Y ENSEÑANZA</t>
  </si>
  <si>
    <t>UTILES DESTINADOS A ACTIVIDADES DEPORTIVAS Y RECREATIVAS</t>
  </si>
  <si>
    <t>UTILES DE COCINA Y COMEDOR</t>
  </si>
  <si>
    <t>PRODUCTOS ELÉCTRICOS Y AFINES</t>
  </si>
  <si>
    <t>PRODUCTOS Y UTILES VARIOS</t>
  </si>
  <si>
    <t>BONOS PARA UTILES DIVERSOS</t>
  </si>
  <si>
    <t>AYUDA Y DONACIONES A PERSONAS</t>
  </si>
  <si>
    <t>BECAS Y VIAJES DE ESTUDIO</t>
  </si>
  <si>
    <t>TRANSFERENCIAS CORRIENTES A ASOCIACIONES SIN FINES DE LUCRO</t>
  </si>
  <si>
    <t>TRANSFERENCIAS CORRIENTES AL SECTOR EXTERNO</t>
  </si>
  <si>
    <t>GASTO DEPRECIACION</t>
  </si>
  <si>
    <t>GASTOS DE ANTICIPOS FINANCIEROS POR CLASIFICAR</t>
  </si>
  <si>
    <t>TOTAL DE GASTOS</t>
  </si>
  <si>
    <t>RESULTADO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</si>
</sst>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"/>
    </xf>
    <xf numFmtId="164" fontId="0" fillId="0" borderId="0" xfId="1" applyFont="1"/>
    <xf numFmtId="164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left"/>
    </xf>
    <xf numFmtId="164" fontId="6" fillId="2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164" fontId="8" fillId="0" borderId="1" xfId="1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164" fontId="6" fillId="2" borderId="1" xfId="1" applyFont="1" applyFill="1" applyBorder="1"/>
    <xf numFmtId="0" fontId="7" fillId="0" borderId="1" xfId="0" applyFont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0" borderId="1" xfId="0" applyFont="1" applyFill="1" applyBorder="1"/>
    <xf numFmtId="164" fontId="7" fillId="0" borderId="1" xfId="1" applyFont="1" applyFill="1" applyBorder="1"/>
    <xf numFmtId="0" fontId="7" fillId="3" borderId="1" xfId="0" applyFont="1" applyFill="1" applyBorder="1"/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9" fillId="0" borderId="1" xfId="0" applyFont="1" applyFill="1" applyBorder="1"/>
    <xf numFmtId="164" fontId="9" fillId="0" borderId="1" xfId="1" applyFont="1" applyFill="1" applyBorder="1"/>
    <xf numFmtId="164" fontId="6" fillId="0" borderId="1" xfId="1" applyFont="1" applyFill="1" applyBorder="1"/>
    <xf numFmtId="164" fontId="2" fillId="0" borderId="0" xfId="1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47625</xdr:rowOff>
    </xdr:from>
    <xdr:to>
      <xdr:col>2</xdr:col>
      <xdr:colOff>1257300</xdr:colOff>
      <xdr:row>6</xdr:row>
      <xdr:rowOff>49803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47625"/>
          <a:ext cx="1047750" cy="123090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0</xdr:rowOff>
    </xdr:from>
    <xdr:to>
      <xdr:col>1</xdr:col>
      <xdr:colOff>630690</xdr:colOff>
      <xdr:row>3</xdr:row>
      <xdr:rowOff>131508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104775" y="0"/>
          <a:ext cx="1554615" cy="722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8"/>
  <sheetViews>
    <sheetView tabSelected="1" workbookViewId="0">
      <selection activeCell="C1" sqref="C1"/>
    </sheetView>
  </sheetViews>
  <sheetFormatPr baseColWidth="10" defaultRowHeight="15" x14ac:dyDescent="0.25"/>
  <cols>
    <col min="1" max="1" width="15.42578125" customWidth="1"/>
    <col min="2" max="2" width="64.28515625" customWidth="1"/>
    <col min="3" max="3" width="20.28515625" customWidth="1"/>
    <col min="5" max="5" width="0.85546875" customWidth="1"/>
    <col min="6" max="6" width="11.85546875" customWidth="1"/>
  </cols>
  <sheetData>
    <row r="2" spans="2:5" ht="15.75" x14ac:dyDescent="0.25">
      <c r="B2" s="4" t="s">
        <v>1</v>
      </c>
      <c r="C2" s="5"/>
    </row>
    <row r="3" spans="2:5" ht="15.75" x14ac:dyDescent="0.25">
      <c r="B3" s="4" t="s">
        <v>2</v>
      </c>
      <c r="C3" s="5"/>
    </row>
    <row r="4" spans="2:5" ht="15.75" x14ac:dyDescent="0.25">
      <c r="B4" s="4" t="s">
        <v>3</v>
      </c>
      <c r="C4" s="4"/>
    </row>
    <row r="5" spans="2:5" ht="18.75" x14ac:dyDescent="0.3">
      <c r="B5" s="1" t="s">
        <v>4</v>
      </c>
      <c r="C5" s="5"/>
    </row>
    <row r="6" spans="2:5" ht="15.75" x14ac:dyDescent="0.25">
      <c r="B6" s="6"/>
      <c r="C6" s="5"/>
    </row>
    <row r="7" spans="2:5" x14ac:dyDescent="0.25">
      <c r="B7" s="7"/>
      <c r="C7" s="5"/>
    </row>
    <row r="8" spans="2:5" x14ac:dyDescent="0.25">
      <c r="B8" s="8" t="s">
        <v>5</v>
      </c>
      <c r="C8" s="9">
        <v>457876437.19999999</v>
      </c>
    </row>
    <row r="9" spans="2:5" x14ac:dyDescent="0.25">
      <c r="B9" s="10" t="s">
        <v>6</v>
      </c>
      <c r="C9" s="11">
        <v>0</v>
      </c>
    </row>
    <row r="10" spans="2:5" x14ac:dyDescent="0.25">
      <c r="B10" s="10" t="s">
        <v>7</v>
      </c>
      <c r="C10" s="12">
        <f>+C8-C11</f>
        <v>413083315.87</v>
      </c>
    </row>
    <row r="11" spans="2:5" x14ac:dyDescent="0.25">
      <c r="B11" s="8" t="s">
        <v>8</v>
      </c>
      <c r="C11" s="13">
        <v>44793121.329999998</v>
      </c>
    </row>
    <row r="12" spans="2:5" ht="22.5" customHeight="1" x14ac:dyDescent="0.25">
      <c r="B12" s="10"/>
      <c r="C12" s="14"/>
    </row>
    <row r="13" spans="2:5" x14ac:dyDescent="0.25">
      <c r="B13" s="15" t="s">
        <v>9</v>
      </c>
      <c r="C13" s="16"/>
    </row>
    <row r="14" spans="2:5" x14ac:dyDescent="0.25">
      <c r="B14" s="17" t="s">
        <v>10</v>
      </c>
      <c r="C14" s="18">
        <v>16282731.5</v>
      </c>
      <c r="E14" s="3"/>
    </row>
    <row r="15" spans="2:5" x14ac:dyDescent="0.25">
      <c r="B15" s="19" t="s">
        <v>11</v>
      </c>
      <c r="C15" s="18">
        <v>2332950</v>
      </c>
      <c r="E15" s="3"/>
    </row>
    <row r="16" spans="2:5" x14ac:dyDescent="0.25">
      <c r="B16" s="19" t="s">
        <v>12</v>
      </c>
      <c r="C16" s="18">
        <v>485413</v>
      </c>
    </row>
    <row r="17" spans="2:5" x14ac:dyDescent="0.25">
      <c r="B17" s="19" t="s">
        <v>13</v>
      </c>
      <c r="C17" s="18">
        <v>0</v>
      </c>
      <c r="E17" s="3"/>
    </row>
    <row r="18" spans="2:5" x14ac:dyDescent="0.25">
      <c r="B18" s="19" t="s">
        <v>14</v>
      </c>
      <c r="C18" s="18">
        <v>0</v>
      </c>
    </row>
    <row r="19" spans="2:5" x14ac:dyDescent="0.25">
      <c r="B19" s="19" t="s">
        <v>15</v>
      </c>
      <c r="C19" s="18">
        <v>58375.63</v>
      </c>
    </row>
    <row r="20" spans="2:5" x14ac:dyDescent="0.25">
      <c r="B20" s="19" t="s">
        <v>16</v>
      </c>
      <c r="C20" s="18">
        <v>0</v>
      </c>
    </row>
    <row r="21" spans="2:5" x14ac:dyDescent="0.25">
      <c r="B21" s="19" t="s">
        <v>17</v>
      </c>
      <c r="C21" s="18">
        <v>0</v>
      </c>
    </row>
    <row r="22" spans="2:5" x14ac:dyDescent="0.25">
      <c r="B22" s="19" t="s">
        <v>18</v>
      </c>
      <c r="C22" s="18">
        <v>406850</v>
      </c>
    </row>
    <row r="23" spans="2:5" x14ac:dyDescent="0.25">
      <c r="B23" s="19" t="s">
        <v>19</v>
      </c>
      <c r="C23" s="18">
        <v>0</v>
      </c>
    </row>
    <row r="24" spans="2:5" x14ac:dyDescent="0.25">
      <c r="B24" s="19" t="s">
        <v>20</v>
      </c>
      <c r="C24" s="18">
        <v>9282355.75</v>
      </c>
    </row>
    <row r="25" spans="2:5" x14ac:dyDescent="0.25">
      <c r="B25" s="19" t="s">
        <v>21</v>
      </c>
      <c r="C25" s="18">
        <v>8201125.75</v>
      </c>
    </row>
    <row r="26" spans="2:5" x14ac:dyDescent="0.25">
      <c r="B26" s="19" t="s">
        <v>22</v>
      </c>
      <c r="C26" s="18">
        <v>0</v>
      </c>
    </row>
    <row r="27" spans="2:5" x14ac:dyDescent="0.25">
      <c r="B27" s="19" t="s">
        <v>23</v>
      </c>
      <c r="C27" s="18">
        <v>0</v>
      </c>
    </row>
    <row r="28" spans="2:5" x14ac:dyDescent="0.25">
      <c r="B28" s="17" t="s">
        <v>24</v>
      </c>
      <c r="C28" s="18">
        <v>1211510.75</v>
      </c>
    </row>
    <row r="29" spans="2:5" x14ac:dyDescent="0.25">
      <c r="B29" s="17" t="s">
        <v>25</v>
      </c>
      <c r="C29" s="18">
        <v>1355354.11</v>
      </c>
    </row>
    <row r="30" spans="2:5" x14ac:dyDescent="0.25">
      <c r="B30" s="17" t="s">
        <v>26</v>
      </c>
      <c r="C30" s="18">
        <v>117472.54</v>
      </c>
    </row>
    <row r="31" spans="2:5" x14ac:dyDescent="0.25">
      <c r="B31" s="17" t="s">
        <v>27</v>
      </c>
      <c r="C31" s="18">
        <v>0</v>
      </c>
    </row>
    <row r="32" spans="2:5" x14ac:dyDescent="0.25">
      <c r="B32" s="17" t="s">
        <v>28</v>
      </c>
      <c r="C32" s="18">
        <v>0</v>
      </c>
    </row>
    <row r="33" spans="2:3" x14ac:dyDescent="0.25">
      <c r="B33" s="17" t="s">
        <v>29</v>
      </c>
      <c r="C33" s="18">
        <v>157267.57</v>
      </c>
    </row>
    <row r="34" spans="2:3" x14ac:dyDescent="0.25">
      <c r="B34" s="17" t="s">
        <v>30</v>
      </c>
      <c r="C34" s="18">
        <v>0</v>
      </c>
    </row>
    <row r="35" spans="2:3" x14ac:dyDescent="0.25">
      <c r="B35" s="17" t="s">
        <v>31</v>
      </c>
      <c r="C35" s="18">
        <v>15445.89</v>
      </c>
    </row>
    <row r="36" spans="2:3" x14ac:dyDescent="0.25">
      <c r="B36" s="17" t="s">
        <v>32</v>
      </c>
      <c r="C36" s="18">
        <v>433229.35</v>
      </c>
    </row>
    <row r="37" spans="2:3" x14ac:dyDescent="0.25">
      <c r="B37" s="17" t="s">
        <v>33</v>
      </c>
      <c r="C37" s="18">
        <v>5628</v>
      </c>
    </row>
    <row r="38" spans="2:3" x14ac:dyDescent="0.25">
      <c r="B38" s="17" t="s">
        <v>34</v>
      </c>
      <c r="C38" s="18">
        <v>80712</v>
      </c>
    </row>
    <row r="39" spans="2:3" x14ac:dyDescent="0.25">
      <c r="B39" s="17" t="s">
        <v>35</v>
      </c>
      <c r="C39" s="18">
        <v>113880.8</v>
      </c>
    </row>
    <row r="40" spans="2:3" x14ac:dyDescent="0.25">
      <c r="B40" s="17" t="s">
        <v>36</v>
      </c>
      <c r="C40" s="18">
        <v>0</v>
      </c>
    </row>
    <row r="41" spans="2:3" x14ac:dyDescent="0.25">
      <c r="B41" s="17" t="s">
        <v>37</v>
      </c>
      <c r="C41" s="18">
        <v>0</v>
      </c>
    </row>
    <row r="42" spans="2:3" x14ac:dyDescent="0.25">
      <c r="B42" s="17" t="s">
        <v>38</v>
      </c>
      <c r="C42" s="18">
        <v>927</v>
      </c>
    </row>
    <row r="43" spans="2:3" x14ac:dyDescent="0.25">
      <c r="B43" s="17" t="s">
        <v>39</v>
      </c>
      <c r="C43" s="18">
        <v>0</v>
      </c>
    </row>
    <row r="44" spans="2:3" ht="29.25" x14ac:dyDescent="0.25">
      <c r="B44" s="20" t="s">
        <v>40</v>
      </c>
      <c r="C44" s="18">
        <v>0</v>
      </c>
    </row>
    <row r="45" spans="2:3" x14ac:dyDescent="0.25">
      <c r="B45" s="17" t="s">
        <v>41</v>
      </c>
      <c r="C45" s="18">
        <v>0</v>
      </c>
    </row>
    <row r="46" spans="2:3" x14ac:dyDescent="0.25">
      <c r="B46" s="17" t="s">
        <v>42</v>
      </c>
      <c r="C46" s="18">
        <v>0</v>
      </c>
    </row>
    <row r="47" spans="2:3" x14ac:dyDescent="0.25">
      <c r="B47" s="17" t="s">
        <v>43</v>
      </c>
      <c r="C47" s="18">
        <v>0</v>
      </c>
    </row>
    <row r="48" spans="2:3" x14ac:dyDescent="0.25">
      <c r="B48" s="17" t="s">
        <v>44</v>
      </c>
      <c r="C48" s="18">
        <v>0</v>
      </c>
    </row>
    <row r="49" spans="2:3" x14ac:dyDescent="0.25">
      <c r="B49" s="17" t="s">
        <v>45</v>
      </c>
      <c r="C49" s="18">
        <v>1355041.2</v>
      </c>
    </row>
    <row r="50" spans="2:3" ht="29.25" x14ac:dyDescent="0.25">
      <c r="B50" s="20" t="s">
        <v>46</v>
      </c>
      <c r="C50" s="18">
        <v>150273</v>
      </c>
    </row>
    <row r="51" spans="2:3" x14ac:dyDescent="0.25">
      <c r="B51" s="17" t="s">
        <v>47</v>
      </c>
      <c r="C51" s="18">
        <v>65247.65</v>
      </c>
    </row>
    <row r="52" spans="2:3" x14ac:dyDescent="0.25">
      <c r="B52" s="17" t="s">
        <v>48</v>
      </c>
      <c r="C52" s="18">
        <v>0</v>
      </c>
    </row>
    <row r="53" spans="2:3" x14ac:dyDescent="0.25">
      <c r="B53" s="17" t="s">
        <v>49</v>
      </c>
      <c r="C53" s="18">
        <v>19470</v>
      </c>
    </row>
    <row r="54" spans="2:3" x14ac:dyDescent="0.25">
      <c r="B54" s="17" t="s">
        <v>50</v>
      </c>
      <c r="C54" s="18">
        <v>144428.09</v>
      </c>
    </row>
    <row r="55" spans="2:3" x14ac:dyDescent="0.25">
      <c r="B55" s="17" t="s">
        <v>51</v>
      </c>
      <c r="C55" s="18">
        <v>0</v>
      </c>
    </row>
    <row r="56" spans="2:3" x14ac:dyDescent="0.25">
      <c r="B56" s="17" t="s">
        <v>52</v>
      </c>
      <c r="C56" s="18">
        <v>0</v>
      </c>
    </row>
    <row r="57" spans="2:3" x14ac:dyDescent="0.25">
      <c r="B57" s="17" t="s">
        <v>53</v>
      </c>
      <c r="C57" s="18">
        <v>3717</v>
      </c>
    </row>
    <row r="58" spans="2:3" x14ac:dyDescent="0.25">
      <c r="B58" s="17" t="s">
        <v>54</v>
      </c>
      <c r="C58" s="18">
        <v>0</v>
      </c>
    </row>
    <row r="59" spans="2:3" x14ac:dyDescent="0.25">
      <c r="B59" s="17" t="s">
        <v>55</v>
      </c>
      <c r="C59" s="18">
        <v>7245</v>
      </c>
    </row>
    <row r="60" spans="2:3" ht="29.25" x14ac:dyDescent="0.25">
      <c r="B60" s="20" t="s">
        <v>56</v>
      </c>
      <c r="C60" s="18">
        <v>52864</v>
      </c>
    </row>
    <row r="61" spans="2:3" x14ac:dyDescent="0.25">
      <c r="B61" s="17" t="s">
        <v>57</v>
      </c>
      <c r="C61" s="18">
        <v>15000</v>
      </c>
    </row>
    <row r="62" spans="2:3" x14ac:dyDescent="0.25">
      <c r="B62" s="17" t="s">
        <v>58</v>
      </c>
      <c r="C62" s="18">
        <v>28000</v>
      </c>
    </row>
    <row r="63" spans="2:3" x14ac:dyDescent="0.25">
      <c r="B63" s="17" t="s">
        <v>59</v>
      </c>
      <c r="C63" s="18">
        <v>84600</v>
      </c>
    </row>
    <row r="64" spans="2:3" x14ac:dyDescent="0.25">
      <c r="B64" s="17" t="s">
        <v>60</v>
      </c>
      <c r="C64" s="18">
        <v>2329.48</v>
      </c>
    </row>
    <row r="65" spans="2:3" x14ac:dyDescent="0.25">
      <c r="B65" s="17" t="s">
        <v>61</v>
      </c>
      <c r="C65" s="18">
        <v>0</v>
      </c>
    </row>
    <row r="66" spans="2:3" x14ac:dyDescent="0.25">
      <c r="B66" s="17" t="s">
        <v>62</v>
      </c>
      <c r="C66" s="18">
        <v>1209144.6100000001</v>
      </c>
    </row>
    <row r="67" spans="2:3" x14ac:dyDescent="0.25">
      <c r="B67" s="17" t="s">
        <v>63</v>
      </c>
      <c r="C67" s="18">
        <v>0</v>
      </c>
    </row>
    <row r="68" spans="2:3" hidden="1" x14ac:dyDescent="0.25">
      <c r="B68" s="17" t="s">
        <v>64</v>
      </c>
      <c r="C68" s="18">
        <v>0</v>
      </c>
    </row>
    <row r="69" spans="2:3" hidden="1" x14ac:dyDescent="0.25">
      <c r="B69" s="17" t="s">
        <v>65</v>
      </c>
      <c r="C69" s="18">
        <v>0</v>
      </c>
    </row>
    <row r="70" spans="2:3" hidden="1" x14ac:dyDescent="0.25">
      <c r="B70" s="17" t="s">
        <v>66</v>
      </c>
      <c r="C70" s="18">
        <v>0</v>
      </c>
    </row>
    <row r="71" spans="2:3" x14ac:dyDescent="0.25">
      <c r="B71" s="17" t="s">
        <v>67</v>
      </c>
      <c r="C71" s="18">
        <v>8136</v>
      </c>
    </row>
    <row r="72" spans="2:3" x14ac:dyDescent="0.25">
      <c r="B72" s="17" t="s">
        <v>68</v>
      </c>
      <c r="C72" s="18">
        <v>82482</v>
      </c>
    </row>
    <row r="73" spans="2:3" x14ac:dyDescent="0.25">
      <c r="B73" s="17" t="s">
        <v>69</v>
      </c>
      <c r="C73" s="18">
        <v>126358.76</v>
      </c>
    </row>
    <row r="74" spans="2:3" x14ac:dyDescent="0.25">
      <c r="B74" s="17" t="s">
        <v>70</v>
      </c>
      <c r="C74" s="18">
        <v>4748</v>
      </c>
    </row>
    <row r="75" spans="2:3" x14ac:dyDescent="0.25">
      <c r="B75" s="17" t="s">
        <v>71</v>
      </c>
      <c r="C75" s="18">
        <v>0</v>
      </c>
    </row>
    <row r="76" spans="2:3" x14ac:dyDescent="0.25">
      <c r="B76" s="17" t="s">
        <v>72</v>
      </c>
      <c r="C76" s="18">
        <v>2500.0100000000002</v>
      </c>
    </row>
    <row r="77" spans="2:3" x14ac:dyDescent="0.25">
      <c r="B77" s="17" t="s">
        <v>73</v>
      </c>
      <c r="C77" s="18">
        <v>0</v>
      </c>
    </row>
    <row r="78" spans="2:3" x14ac:dyDescent="0.25">
      <c r="B78" s="17" t="s">
        <v>74</v>
      </c>
      <c r="C78" s="18">
        <v>0</v>
      </c>
    </row>
    <row r="79" spans="2:3" x14ac:dyDescent="0.25">
      <c r="B79" s="17" t="s">
        <v>75</v>
      </c>
      <c r="C79" s="18">
        <v>0</v>
      </c>
    </row>
    <row r="80" spans="2:3" x14ac:dyDescent="0.25">
      <c r="B80" s="17" t="s">
        <v>76</v>
      </c>
      <c r="C80" s="18">
        <v>0</v>
      </c>
    </row>
    <row r="81" spans="2:5" x14ac:dyDescent="0.25">
      <c r="B81" s="17" t="s">
        <v>77</v>
      </c>
      <c r="C81" s="18">
        <v>38790.14</v>
      </c>
    </row>
    <row r="82" spans="2:5" x14ac:dyDescent="0.25">
      <c r="B82" s="17" t="s">
        <v>78</v>
      </c>
      <c r="C82" s="18">
        <v>0</v>
      </c>
    </row>
    <row r="83" spans="2:5" x14ac:dyDescent="0.25">
      <c r="B83" s="17" t="s">
        <v>79</v>
      </c>
      <c r="C83" s="18">
        <v>0</v>
      </c>
    </row>
    <row r="84" spans="2:5" x14ac:dyDescent="0.25">
      <c r="B84" s="17" t="s">
        <v>80</v>
      </c>
      <c r="C84" s="18">
        <v>0</v>
      </c>
    </row>
    <row r="85" spans="2:5" x14ac:dyDescent="0.25">
      <c r="B85" s="17" t="s">
        <v>81</v>
      </c>
      <c r="C85" s="18">
        <v>680000</v>
      </c>
    </row>
    <row r="86" spans="2:5" x14ac:dyDescent="0.25">
      <c r="B86" s="17" t="s">
        <v>82</v>
      </c>
      <c r="C86" s="18">
        <v>72984.179999999993</v>
      </c>
    </row>
    <row r="87" spans="2:5" x14ac:dyDescent="0.25">
      <c r="B87" s="17" t="s">
        <v>83</v>
      </c>
      <c r="C87" s="18">
        <v>63529.37</v>
      </c>
    </row>
    <row r="88" spans="2:5" ht="29.25" x14ac:dyDescent="0.25">
      <c r="B88" s="20" t="s">
        <v>84</v>
      </c>
      <c r="C88" s="18">
        <v>0</v>
      </c>
    </row>
    <row r="89" spans="2:5" x14ac:dyDescent="0.25">
      <c r="B89" s="17" t="s">
        <v>85</v>
      </c>
      <c r="C89" s="18">
        <v>0</v>
      </c>
    </row>
    <row r="90" spans="2:5" x14ac:dyDescent="0.25">
      <c r="B90" s="17" t="s">
        <v>86</v>
      </c>
      <c r="C90" s="18">
        <v>0</v>
      </c>
    </row>
    <row r="91" spans="2:5" x14ac:dyDescent="0.25">
      <c r="B91" s="17" t="s">
        <v>87</v>
      </c>
      <c r="C91" s="18">
        <v>5003.2</v>
      </c>
    </row>
    <row r="92" spans="2:5" x14ac:dyDescent="0.25">
      <c r="B92" s="17" t="s">
        <v>88</v>
      </c>
      <c r="C92" s="18">
        <v>0</v>
      </c>
    </row>
    <row r="93" spans="2:5" x14ac:dyDescent="0.25">
      <c r="B93" s="17" t="s">
        <v>89</v>
      </c>
      <c r="C93" s="18">
        <v>0</v>
      </c>
    </row>
    <row r="94" spans="2:5" x14ac:dyDescent="0.25">
      <c r="B94" s="17" t="s">
        <v>90</v>
      </c>
      <c r="C94" s="18">
        <v>0</v>
      </c>
    </row>
    <row r="95" spans="2:5" ht="29.25" x14ac:dyDescent="0.25">
      <c r="B95" s="21" t="s">
        <v>91</v>
      </c>
      <c r="C95" s="18">
        <v>30000</v>
      </c>
      <c r="E95" s="2"/>
    </row>
    <row r="96" spans="2:5" x14ac:dyDescent="0.25">
      <c r="B96" s="17" t="s">
        <v>92</v>
      </c>
      <c r="C96" s="18">
        <v>0</v>
      </c>
      <c r="E96" s="2"/>
    </row>
    <row r="97" spans="2:6" x14ac:dyDescent="0.25">
      <c r="B97" s="22" t="s">
        <v>93</v>
      </c>
      <c r="C97" s="23">
        <v>1090698.26</v>
      </c>
      <c r="E97" s="2"/>
      <c r="F97" s="3"/>
    </row>
    <row r="98" spans="2:6" x14ac:dyDescent="0.25">
      <c r="B98" s="17" t="s">
        <v>94</v>
      </c>
      <c r="C98" s="18">
        <v>0</v>
      </c>
      <c r="E98" s="2"/>
    </row>
    <row r="99" spans="2:6" x14ac:dyDescent="0.25">
      <c r="B99" s="17" t="s">
        <v>95</v>
      </c>
      <c r="C99" s="24">
        <f>SUM(C14:C98)</f>
        <v>45883819.589999989</v>
      </c>
      <c r="E99" s="2"/>
    </row>
    <row r="100" spans="2:6" x14ac:dyDescent="0.25">
      <c r="B100" s="17" t="s">
        <v>96</v>
      </c>
      <c r="C100" s="24">
        <f>C11-C99</f>
        <v>-1090698.2599999905</v>
      </c>
      <c r="E100" s="2"/>
    </row>
    <row r="101" spans="2:6" x14ac:dyDescent="0.25">
      <c r="E101" s="2"/>
    </row>
    <row r="102" spans="2:6" x14ac:dyDescent="0.25">
      <c r="C102" s="25" t="s">
        <v>0</v>
      </c>
      <c r="E102" s="2"/>
    </row>
    <row r="103" spans="2:6" x14ac:dyDescent="0.25">
      <c r="C103" s="3"/>
    </row>
    <row r="108" spans="2:6" ht="5.25" customHeight="1" x14ac:dyDescent="0.25"/>
  </sheetData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RESULTADO Marzo 2017 (2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2017-04-26T14:34:50Z</dcterms:created>
  <dcterms:modified xsi:type="dcterms:W3CDTF">2017-04-26T15:37:39Z</dcterms:modified>
</cp:coreProperties>
</file>