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Mayo 2017\"/>
    </mc:Choice>
  </mc:AlternateContent>
  <bookViews>
    <workbookView xWindow="0" yWindow="0" windowWidth="28800" windowHeight="12435" activeTab="4"/>
  </bookViews>
  <sheets>
    <sheet name="Enero 2017" sheetId="1" r:id="rId1"/>
    <sheet name="Febrero 2017" sheetId="2" r:id="rId2"/>
    <sheet name="Marzo 2017" sheetId="3" r:id="rId3"/>
    <sheet name="Abril 2017" sheetId="4" r:id="rId4"/>
    <sheet name="Mayo 201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5" l="1"/>
  <c r="M12" i="5"/>
  <c r="N11" i="5"/>
  <c r="M11" i="5"/>
  <c r="N12" i="4" l="1"/>
  <c r="M12" i="4"/>
  <c r="N11" i="4"/>
  <c r="M11" i="4"/>
  <c r="N12" i="3" l="1"/>
  <c r="M12" i="3"/>
  <c r="N11" i="3"/>
  <c r="M11" i="3"/>
  <c r="M12" i="2" l="1"/>
  <c r="N12" i="2"/>
  <c r="N11" i="2"/>
  <c r="M11" i="2"/>
  <c r="N12" i="1" l="1"/>
  <c r="M12" i="1"/>
  <c r="N11" i="1" l="1"/>
  <c r="M11" i="1"/>
</calcChain>
</file>

<file path=xl/sharedStrings.xml><?xml version="1.0" encoding="utf-8"?>
<sst xmlns="http://schemas.openxmlformats.org/spreadsheetml/2006/main" count="165" uniqueCount="27">
  <si>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</si>
  <si>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</si>
  <si>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</si>
  <si>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</si>
  <si>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</si>
  <si>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</si>
  <si>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</si>
  <si>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SERVICIOS PERSONALES</t>
  </si>
  <si>
    <t>SERVICIOS NO PERSONALES</t>
  </si>
  <si>
    <t>MATERIALES Y SUMINISTROS</t>
  </si>
  <si>
    <t>TRANSFERENCIAS CORRIENTES</t>
  </si>
  <si>
    <t>ACTIVOS NO FINANCIEROS</t>
  </si>
  <si>
    <t>T O T A L</t>
  </si>
  <si>
    <t>Presupuestado</t>
  </si>
  <si>
    <t>Ejecutado</t>
  </si>
  <si>
    <t>*CORRESPONDE AL SISTEMA DE REGISTRO POR EL METODO DE LO DEVENGADO</t>
  </si>
  <si>
    <t xml:space="preserve">   FUENTE : SISTEMA INTEGRADO DE GESTION FINANCIERA (SIGEF), HISTORICO POR EL REGISTRO DEL GASTO POR PROGRAMA</t>
  </si>
  <si>
    <t>NOTA**</t>
  </si>
  <si>
    <t>ESTE CUADRO NO INCLUYE EL GASTO EN LOS PROYECTOS DE INVERSION PUBLICA</t>
  </si>
  <si>
    <t>2016**</t>
  </si>
  <si>
    <t>2017**</t>
  </si>
  <si>
    <t>2016-2017</t>
  </si>
  <si>
    <t>**CIFRAS PRESUPUESTADAS 2017 Y EJECUTADA A MARZO 2017</t>
  </si>
  <si>
    <t>**CIFRAS PRESUPUESTADAS 2017 Y EJECUTADA A FEBRERO 2017</t>
  </si>
  <si>
    <t>**CIFRAS PRESUPUESTADAS 2017 Y EJECUTADA A ENERO 2017</t>
  </si>
  <si>
    <t>**CIFRAS PRESUPUESTADAS 2017 Y EJECUTADA A ABRIL 2017</t>
  </si>
  <si>
    <t>**CIFRAS PRESUPUESTADAS 2017 Y EJECUTADA A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</si>
</sst>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Calibri"/>
      <family val="2"/>
      <scheme val="minor"/>
    </font>
    <font>
      <b/>
      <sz val="11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"/>
      <name val="Palatino Linotype"/>
      <family val="1"/>
    </font>
    <font>
      <b/>
      <u/>
      <sz val="9"/>
      <color indexed="8"/>
      <name val="Palatino Linotype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9" fillId="0" borderId="0" xfId="1" applyFont="1"/>
    <xf numFmtId="0" fontId="11" fillId="3" borderId="8" xfId="2" applyFont="1" applyFill="1" applyBorder="1" applyAlignment="1" applyProtection="1">
      <alignment horizontal="center" vertical="center" wrapText="1"/>
      <protection locked="0"/>
    </xf>
    <xf numFmtId="4" fontId="11" fillId="2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/>
    <xf numFmtId="0" fontId="12" fillId="2" borderId="0" xfId="1" applyFont="1" applyFill="1" applyProtection="1">
      <protection locked="0"/>
    </xf>
    <xf numFmtId="0" fontId="13" fillId="2" borderId="0" xfId="1" applyFont="1" applyFill="1" applyProtection="1">
      <protection locked="0"/>
    </xf>
    <xf numFmtId="0" fontId="14" fillId="2" borderId="0" xfId="1" applyFont="1" applyFill="1" applyProtection="1">
      <protection locked="0"/>
    </xf>
    <xf numFmtId="14" fontId="13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" fillId="0" borderId="0" xfId="1" applyFont="1"/>
    <xf numFmtId="0" fontId="8" fillId="0" borderId="9" xfId="1" applyFont="1" applyBorder="1" applyProtection="1">
      <protection locked="0"/>
    </xf>
    <xf numFmtId="4" fontId="11" fillId="0" borderId="9" xfId="1" applyNumberFormat="1" applyFont="1" applyBorder="1" applyProtection="1">
      <protection locked="0"/>
    </xf>
    <xf numFmtId="4" fontId="11" fillId="0" borderId="9" xfId="1" applyNumberFormat="1" applyFont="1" applyBorder="1" applyAlignment="1">
      <alignment horizontal="center"/>
    </xf>
    <xf numFmtId="0" fontId="15" fillId="0" borderId="0" xfId="0" applyFont="1"/>
    <xf numFmtId="0" fontId="6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/>
      <protection locked="0"/>
    </xf>
    <xf numFmtId="49" fontId="5" fillId="2" borderId="0" xfId="2" applyNumberFormat="1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/>
      <protection locked="0"/>
    </xf>
    <xf numFmtId="0" fontId="8" fillId="2" borderId="1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 applyProtection="1">
      <alignment horizontal="center" vertical="center" wrapText="1"/>
      <protection locked="0"/>
    </xf>
    <xf numFmtId="0" fontId="10" fillId="3" borderId="8" xfId="2" applyFont="1" applyFill="1" applyBorder="1" applyAlignment="1" applyProtection="1">
      <alignment horizontal="center" vertical="center" wrapText="1"/>
      <protection locked="0"/>
    </xf>
    <xf numFmtId="0" fontId="10" fillId="4" borderId="3" xfId="2" applyFont="1" applyFill="1" applyBorder="1" applyAlignment="1" applyProtection="1">
      <alignment horizontal="center" vertical="center" wrapText="1"/>
      <protection locked="0"/>
    </xf>
    <xf numFmtId="0" fontId="10" fillId="4" borderId="4" xfId="2" applyFont="1" applyFill="1" applyBorder="1" applyAlignment="1" applyProtection="1">
      <alignment horizontal="center" vertical="center" wrapText="1"/>
      <protection locked="0"/>
    </xf>
    <xf numFmtId="0" fontId="10" fillId="4" borderId="6" xfId="2" applyFont="1" applyFill="1" applyBorder="1" applyAlignment="1" applyProtection="1">
      <alignment horizontal="center" vertical="center" wrapText="1"/>
      <protection locked="0"/>
    </xf>
    <xf numFmtId="0" fontId="10" fillId="4" borderId="7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104775</xdr:rowOff>
    </xdr:from>
    <xdr:to>
      <xdr:col>13</xdr:col>
      <xdr:colOff>1009650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5300" y="104775"/>
          <a:ext cx="1476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295275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5725"/>
          <a:ext cx="866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455497042</v>
      </c>
      <c r="D12" s="4">
        <v>22691915.850000001</v>
      </c>
      <c r="E12" s="4">
        <v>110396341</v>
      </c>
      <c r="F12" s="4">
        <v>623995.42000000004</v>
      </c>
      <c r="G12" s="4">
        <v>42495000</v>
      </c>
      <c r="H12" s="4">
        <v>1032538.49</v>
      </c>
      <c r="I12" s="4">
        <v>7950000</v>
      </c>
      <c r="J12" s="4">
        <v>2200000</v>
      </c>
      <c r="K12" s="4">
        <v>1400000</v>
      </c>
      <c r="L12" s="4">
        <v>0</v>
      </c>
      <c r="M12" s="14">
        <f>+C12+E12+G12+I12+K12</f>
        <v>617738383</v>
      </c>
      <c r="N12" s="14">
        <f>D12+F12+H12+J12+L12</f>
        <v>26548449.760000002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24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"/>
      <c r="C20" s="11"/>
      <c r="D20" s="1"/>
    </row>
    <row r="21" spans="2:10" x14ac:dyDescent="0.25">
      <c r="B21" s="1"/>
      <c r="C21" s="11"/>
      <c r="D21" s="1"/>
    </row>
    <row r="22" spans="2:10" x14ac:dyDescent="0.25">
      <c r="B22" s="1"/>
      <c r="C22" s="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440497042</v>
      </c>
      <c r="D12" s="4">
        <v>44990614.619999997</v>
      </c>
      <c r="E12" s="4">
        <v>123796341</v>
      </c>
      <c r="F12" s="4">
        <v>1525322.34</v>
      </c>
      <c r="G12" s="4">
        <v>44993360</v>
      </c>
      <c r="H12" s="4">
        <v>2630800.84</v>
      </c>
      <c r="I12" s="4">
        <v>6931640</v>
      </c>
      <c r="J12" s="4">
        <v>2200000</v>
      </c>
      <c r="K12" s="4">
        <v>1520000</v>
      </c>
      <c r="L12" s="4">
        <v>0</v>
      </c>
      <c r="M12" s="14">
        <f>+C12+E12+G12+I12+K12</f>
        <v>617738383</v>
      </c>
      <c r="N12" s="14">
        <f>D12+F12+H12+J12+L12</f>
        <v>51346737.799999997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23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84724753.650000006</v>
      </c>
      <c r="E12" s="4">
        <v>162516341</v>
      </c>
      <c r="F12" s="4">
        <v>2766934.25</v>
      </c>
      <c r="G12" s="4">
        <v>41937560</v>
      </c>
      <c r="H12" s="4">
        <v>4942554.55</v>
      </c>
      <c r="I12" s="4">
        <v>4931640</v>
      </c>
      <c r="J12" s="4">
        <v>2230000</v>
      </c>
      <c r="K12" s="4">
        <v>2155800</v>
      </c>
      <c r="L12" s="4">
        <v>1505314.2</v>
      </c>
      <c r="M12" s="14">
        <f>+C12+E12+G12+I12+K12</f>
        <v>617738383</v>
      </c>
      <c r="N12" s="14">
        <f>D12+F12+H12+J12+L12</f>
        <v>96169556.650000006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22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22" sqref="B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107144920.47</v>
      </c>
      <c r="E12" s="4">
        <v>161531341</v>
      </c>
      <c r="F12" s="4">
        <v>4147626.45</v>
      </c>
      <c r="G12" s="4">
        <v>41922560</v>
      </c>
      <c r="H12" s="4">
        <v>6492278.9199999999</v>
      </c>
      <c r="I12" s="4">
        <v>5931640</v>
      </c>
      <c r="J12" s="4">
        <v>3230000</v>
      </c>
      <c r="K12" s="4">
        <v>2155800</v>
      </c>
      <c r="L12" s="4">
        <v>1505314.2</v>
      </c>
      <c r="M12" s="14">
        <f>+C12+E12+G12+I12+K12</f>
        <v>617738383</v>
      </c>
      <c r="N12" s="14">
        <f>D12+F12+H12+J12+L12</f>
        <v>122520140.04000001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25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tabSelected="1" workbookViewId="0">
      <selection activeCell="F22" sqref="F22"/>
    </sheetView>
  </sheetViews>
  <sheetFormatPr baseColWidth="10" defaultRowHeight="15" x14ac:dyDescent="0.25"/>
  <cols>
    <col min="3" max="3" width="17" customWidth="1"/>
    <col min="4" max="4" width="16.5703125" customWidth="1"/>
    <col min="5" max="5" width="15.28515625" bestFit="1" customWidth="1"/>
    <col min="6" max="6" width="14.140625" bestFit="1" customWidth="1"/>
    <col min="7" max="7" width="14.85546875" bestFit="1" customWidth="1"/>
    <col min="8" max="8" width="14.140625" bestFit="1" customWidth="1"/>
    <col min="9" max="9" width="14.85546875" bestFit="1" customWidth="1"/>
    <col min="10" max="10" width="13" bestFit="1" customWidth="1"/>
    <col min="11" max="11" width="14.85546875" bestFit="1" customWidth="1"/>
    <col min="12" max="12" width="13" bestFit="1" customWidth="1"/>
    <col min="13" max="14" width="15.28515625" bestFit="1" customWidth="1"/>
  </cols>
  <sheetData>
    <row r="1" spans="2:14" s="1" customFormat="1" ht="42" customHeight="1" x14ac:dyDescent="0.9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14" s="1" customFormat="1" ht="22.5" customHeight="1" x14ac:dyDescent="0.4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s="1" customFormat="1" ht="15.75" customHeight="1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2:14" s="1" customFormat="1" ht="17.25" customHeight="1" x14ac:dyDescent="0.25"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 s="1" customFormat="1" ht="23.25" customHeight="1" x14ac:dyDescent="0.4">
      <c r="B5" s="21" t="s">
        <v>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21" x14ac:dyDescent="0.4">
      <c r="B6" s="16" t="s">
        <v>21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2:14" s="1" customFormat="1" ht="17.25" x14ac:dyDescent="0.35"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4" s="2" customFormat="1" ht="15" customHeight="1" x14ac:dyDescent="0.25">
      <c r="B8" s="23" t="s">
        <v>6</v>
      </c>
      <c r="C8" s="26" t="s">
        <v>7</v>
      </c>
      <c r="D8" s="27"/>
      <c r="E8" s="26" t="s">
        <v>8</v>
      </c>
      <c r="F8" s="27"/>
      <c r="G8" s="26" t="s">
        <v>9</v>
      </c>
      <c r="H8" s="27"/>
      <c r="I8" s="26" t="s">
        <v>10</v>
      </c>
      <c r="J8" s="27"/>
      <c r="K8" s="26" t="s">
        <v>11</v>
      </c>
      <c r="L8" s="27"/>
      <c r="M8" s="26" t="s">
        <v>12</v>
      </c>
      <c r="N8" s="27"/>
    </row>
    <row r="9" spans="2:14" s="2" customFormat="1" ht="22.5" customHeight="1" x14ac:dyDescent="0.25">
      <c r="B9" s="24"/>
      <c r="C9" s="28"/>
      <c r="D9" s="29"/>
      <c r="E9" s="28"/>
      <c r="F9" s="29"/>
      <c r="G9" s="28"/>
      <c r="H9" s="29"/>
      <c r="I9" s="28"/>
      <c r="J9" s="29"/>
      <c r="K9" s="28"/>
      <c r="L9" s="29"/>
      <c r="M9" s="28"/>
      <c r="N9" s="29"/>
    </row>
    <row r="10" spans="2:14" s="2" customFormat="1" ht="22.5" customHeight="1" x14ac:dyDescent="0.25">
      <c r="B10" s="25"/>
      <c r="C10" s="3" t="s">
        <v>13</v>
      </c>
      <c r="D10" s="3" t="s">
        <v>14</v>
      </c>
      <c r="E10" s="3" t="s">
        <v>13</v>
      </c>
      <c r="F10" s="3" t="s">
        <v>14</v>
      </c>
      <c r="G10" s="3" t="s">
        <v>13</v>
      </c>
      <c r="H10" s="3" t="s">
        <v>14</v>
      </c>
      <c r="I10" s="3" t="s">
        <v>13</v>
      </c>
      <c r="J10" s="3" t="s">
        <v>14</v>
      </c>
      <c r="K10" s="3" t="s">
        <v>13</v>
      </c>
      <c r="L10" s="3" t="s">
        <v>14</v>
      </c>
      <c r="M10" s="3" t="s">
        <v>13</v>
      </c>
      <c r="N10" s="3" t="s">
        <v>14</v>
      </c>
    </row>
    <row r="11" spans="2:14" s="5" customFormat="1" ht="28.5" customHeight="1" x14ac:dyDescent="0.35">
      <c r="B11" s="12" t="s">
        <v>19</v>
      </c>
      <c r="C11" s="13">
        <v>395614487</v>
      </c>
      <c r="D11" s="13">
        <v>371080850.67000002</v>
      </c>
      <c r="E11" s="13">
        <v>100967542.18000001</v>
      </c>
      <c r="F11" s="13">
        <v>83556544.319999993</v>
      </c>
      <c r="G11" s="13">
        <v>41575193.82</v>
      </c>
      <c r="H11" s="13">
        <v>32491521.850000001</v>
      </c>
      <c r="I11" s="13">
        <v>8149000</v>
      </c>
      <c r="J11" s="13">
        <v>6522999.6799999997</v>
      </c>
      <c r="K11" s="13">
        <v>2480180</v>
      </c>
      <c r="L11" s="13">
        <v>1210227.07</v>
      </c>
      <c r="M11" s="14">
        <f>+C11+E11+G11+I11+K11</f>
        <v>548786403</v>
      </c>
      <c r="N11" s="14">
        <f>D11+F11+H11+J11+L11</f>
        <v>494862143.59000003</v>
      </c>
    </row>
    <row r="12" spans="2:14" s="5" customFormat="1" ht="28.5" customHeight="1" x14ac:dyDescent="0.35">
      <c r="B12" s="12" t="s">
        <v>20</v>
      </c>
      <c r="C12" s="4">
        <v>406197042</v>
      </c>
      <c r="D12" s="4">
        <v>129662899.05</v>
      </c>
      <c r="E12" s="4">
        <v>161008141</v>
      </c>
      <c r="F12" s="4">
        <v>26318737.420000002</v>
      </c>
      <c r="G12" s="4">
        <v>41886638</v>
      </c>
      <c r="H12" s="4">
        <v>9072515.8000000007</v>
      </c>
      <c r="I12" s="4">
        <v>5833640</v>
      </c>
      <c r="J12" s="4">
        <v>3277189.31</v>
      </c>
      <c r="K12" s="4">
        <v>2812922</v>
      </c>
      <c r="L12" s="4">
        <v>1766802.2</v>
      </c>
      <c r="M12" s="14">
        <f>+C12+E12+G12+I12+K12</f>
        <v>617738383</v>
      </c>
      <c r="N12" s="14">
        <f>D12+F12+H12+J12+L12</f>
        <v>170098143.78</v>
      </c>
    </row>
    <row r="14" spans="2:14" ht="15.75" x14ac:dyDescent="0.3">
      <c r="B14" s="6" t="s">
        <v>15</v>
      </c>
      <c r="C14" s="6"/>
      <c r="D14" s="6"/>
    </row>
    <row r="15" spans="2:14" ht="15.75" x14ac:dyDescent="0.3">
      <c r="B15" s="7" t="s">
        <v>26</v>
      </c>
      <c r="C15" s="7"/>
      <c r="D15" s="7"/>
    </row>
    <row r="16" spans="2:14" ht="15.75" x14ac:dyDescent="0.3">
      <c r="B16" s="8" t="s">
        <v>16</v>
      </c>
      <c r="C16" s="7"/>
      <c r="D16" s="7"/>
    </row>
    <row r="17" spans="2:10" ht="15.75" x14ac:dyDescent="0.3">
      <c r="B17" s="9" t="s">
        <v>17</v>
      </c>
      <c r="C17" s="9" t="s">
        <v>18</v>
      </c>
      <c r="D17" s="10"/>
      <c r="J17" s="15"/>
    </row>
    <row r="18" spans="2:10" x14ac:dyDescent="0.25">
      <c r="B18" s="1"/>
      <c r="C18" s="1"/>
      <c r="D18" s="1"/>
    </row>
    <row r="19" spans="2:10" x14ac:dyDescent="0.25">
      <c r="B19" s="1"/>
      <c r="C19" s="1"/>
      <c r="D19" s="1"/>
    </row>
    <row r="20" spans="2:10" x14ac:dyDescent="0.25">
      <c r="B20" s="11"/>
      <c r="C20" s="11"/>
      <c r="D20" s="1"/>
    </row>
    <row r="21" spans="2:10" x14ac:dyDescent="0.25">
      <c r="B21" s="11"/>
      <c r="C21" s="11"/>
      <c r="D21" s="1"/>
    </row>
    <row r="22" spans="2:10" x14ac:dyDescent="0.25">
      <c r="B22" s="11"/>
      <c r="C22" s="11"/>
      <c r="D22" s="1"/>
    </row>
    <row r="23" spans="2:10" x14ac:dyDescent="0.25">
      <c r="B23" s="1"/>
      <c r="C23" s="1"/>
      <c r="D23" s="1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2017</vt:lpstr>
      <vt:lpstr>Febrero 2017</vt:lpstr>
      <vt:lpstr>Marzo 2017</vt:lpstr>
      <vt:lpstr>Abril 2017</vt:lpstr>
      <vt:lpstr>Mayo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2017-01-24T16:21:11Z</dcterms:created>
  <dcterms:modified xsi:type="dcterms:W3CDTF">2017-06-01T13:18:13Z</dcterms:modified>
</cp:coreProperties>
</file>