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Julio 2017\"/>
    </mc:Choice>
  </mc:AlternateContent>
  <bookViews>
    <workbookView xWindow="0" yWindow="0" windowWidth="28800" windowHeight="12435"/>
  </bookViews>
  <sheets>
    <sheet name="CXP 07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F27" i="1" l="1"/>
  <c r="I25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<sst xmlns="http://schemas.openxmlformats.org/spreadsheetml/2006/main" count="110" uniqueCount="53">
  <si>
    <t xml:space="preserve"> </t>
  </si>
  <si>
    <t>FECHA:   31 DE JULIO 2017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</si>
  <si>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</si>
  <si>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</si>
  <si>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</si>
  <si>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</si>
  <si>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</si>
  <si>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</si>
  <si>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</si>
  <si>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</si>
  <si>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</si>
  <si>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</si>
  <si>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0-30</t>
  </si>
  <si>
    <t>30-60</t>
  </si>
  <si>
    <t>60-Mas</t>
  </si>
  <si>
    <t>OBSERVACIONES</t>
  </si>
  <si>
    <t>A010010011500003677</t>
  </si>
  <si>
    <t>COLMADO CAFETERIA ORTIZ</t>
  </si>
  <si>
    <t>SERVICIOS DE ALMUERZOS</t>
  </si>
  <si>
    <t xml:space="preserve">    A  CREDITO</t>
  </si>
  <si>
    <t>EN PROCESO DE PAGO</t>
  </si>
  <si>
    <t>A010010011500003703</t>
  </si>
  <si>
    <t xml:space="preserve">     A CREDITO</t>
  </si>
  <si>
    <t>A010010011500001555</t>
  </si>
  <si>
    <t>ALAMESA</t>
  </si>
  <si>
    <t>A010010011500001558</t>
  </si>
  <si>
    <t>A010010011500000806</t>
  </si>
  <si>
    <t>MERCANTIL DE OFICINA</t>
  </si>
  <si>
    <t>ADQUISICION DE TONERS</t>
  </si>
  <si>
    <t>A010010011500001640</t>
  </si>
  <si>
    <t>ANGIE PORCELLA CATERING SRL</t>
  </si>
  <si>
    <t>REFRIGERIOS ACTIVIDAD 80 ANIVERSARIO</t>
  </si>
  <si>
    <t>A010010011500000014</t>
  </si>
  <si>
    <t>SEVERAL SOLUTIONS TGS, SRL</t>
  </si>
  <si>
    <t>SERVICIOS DE FOTOGRAFIAS</t>
  </si>
  <si>
    <t>A010010011500002894</t>
  </si>
  <si>
    <t>TALLERES J&amp;M SRL</t>
  </si>
  <si>
    <t>SERVICIOS DE REPARACION DE VEHICULO</t>
  </si>
  <si>
    <t>x</t>
  </si>
  <si>
    <t>X</t>
  </si>
  <si>
    <t>TOTAL CUENTAS POR PAGAR</t>
  </si>
  <si>
    <t xml:space="preserve">  TOTAL RD$</t>
  </si>
  <si>
    <t>______________________________________</t>
  </si>
  <si>
    <t>________________________________________________</t>
  </si>
  <si>
    <t>____________________________________________</t>
  </si>
  <si>
    <t xml:space="preserve">            Encargada (o) de la UAI</t>
  </si>
  <si>
    <t xml:space="preserve">                Director Administrativo y Financiero</t>
  </si>
  <si>
    <t>Ministro (a) o Administrador (a) de la Institucion</t>
  </si>
  <si>
    <t>MINISTERIO DE HACIENDA</t>
  </si>
  <si>
    <t xml:space="preserve"> DIRECCION GENERAL DE PRESUPUESTO</t>
  </si>
  <si>
    <t>AL 31 JULIO 2017</t>
  </si>
  <si>
    <t>CUENTAS POR PAGAR</t>
  </si>
  <si>
    <t>DIGEPRES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</si>
</sst>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Fill="1" applyBorder="1" applyAlignment="1">
      <alignment wrapText="1"/>
    </xf>
    <xf numFmtId="43" fontId="5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center" wrapText="1"/>
    </xf>
    <xf numFmtId="43" fontId="3" fillId="0" borderId="0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43" fontId="5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43" fontId="3" fillId="0" borderId="0" xfId="0" applyNumberFormat="1" applyFont="1" applyAlignment="1">
      <alignment horizontal="center" wrapText="1"/>
    </xf>
    <xf numFmtId="43" fontId="3" fillId="0" borderId="0" xfId="1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/>
    <xf numFmtId="4" fontId="3" fillId="2" borderId="2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43" fontId="5" fillId="2" borderId="2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14" fontId="3" fillId="0" borderId="0" xfId="0" applyNumberFormat="1" applyFont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43" fontId="7" fillId="0" borderId="5" xfId="1" applyFont="1" applyBorder="1"/>
    <xf numFmtId="14" fontId="7" fillId="0" borderId="5" xfId="0" applyNumberFormat="1" applyFont="1" applyBorder="1"/>
    <xf numFmtId="43" fontId="7" fillId="0" borderId="3" xfId="1" applyFont="1" applyBorder="1"/>
    <xf numFmtId="43" fontId="7" fillId="0" borderId="3" xfId="1" applyFont="1" applyBorder="1" applyAlignment="1">
      <alignment horizontal="center"/>
    </xf>
    <xf numFmtId="0" fontId="7" fillId="0" borderId="3" xfId="0" applyFont="1" applyBorder="1"/>
    <xf numFmtId="0" fontId="7" fillId="0" borderId="0" xfId="0" applyFont="1"/>
    <xf numFmtId="0" fontId="2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3" fontId="7" fillId="0" borderId="5" xfId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43" fontId="6" fillId="0" borderId="3" xfId="0" applyNumberFormat="1" applyFont="1" applyBorder="1"/>
    <xf numFmtId="43" fontId="6" fillId="0" borderId="5" xfId="1" applyFont="1" applyBorder="1" applyAlignment="1">
      <alignment horizontal="center"/>
    </xf>
    <xf numFmtId="43" fontId="6" fillId="0" borderId="3" xfId="1" applyFont="1" applyBorder="1"/>
    <xf numFmtId="43" fontId="6" fillId="0" borderId="5" xfId="1" applyFont="1" applyBorder="1"/>
    <xf numFmtId="43" fontId="6" fillId="0" borderId="3" xfId="1" applyFont="1" applyBorder="1" applyAlignment="1">
      <alignment horizontal="center"/>
    </xf>
    <xf numFmtId="0" fontId="7" fillId="0" borderId="0" xfId="0" applyFont="1" applyBorder="1"/>
    <xf numFmtId="0" fontId="0" fillId="0" borderId="0" xfId="0" applyNumberFormat="1"/>
    <xf numFmtId="43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 wrapText="1"/>
    </xf>
    <xf numFmtId="0" fontId="7" fillId="0" borderId="5" xfId="0" applyFont="1" applyBorder="1" applyAlignment="1"/>
    <xf numFmtId="0" fontId="7" fillId="0" borderId="0" xfId="0" applyFont="1" applyFill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</xdr:row>
      <xdr:rowOff>47624</xdr:rowOff>
    </xdr:from>
    <xdr:to>
      <xdr:col>12</xdr:col>
      <xdr:colOff>485775</xdr:colOff>
      <xdr:row>8</xdr:row>
      <xdr:rowOff>93147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6650" y="238124"/>
          <a:ext cx="1181100" cy="15695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1209675</xdr:colOff>
      <xdr:row>6</xdr:row>
      <xdr:rowOff>177956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9677"/>
        <a:stretch/>
      </xdr:blipFill>
      <xdr:spPr>
        <a:xfrm>
          <a:off x="209550" y="0"/>
          <a:ext cx="2381250" cy="151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abSelected="1" workbookViewId="0">
      <selection activeCell="B11" sqref="B11:C11"/>
    </sheetView>
  </sheetViews>
  <sheetFormatPr baseColWidth="10" defaultRowHeight="15" x14ac:dyDescent="0.25"/>
  <cols>
    <col min="1" max="1" width="3" customWidth="1"/>
    <col min="2" max="2" width="17.7109375" customWidth="1"/>
    <col min="3" max="3" width="26.140625" customWidth="1"/>
    <col min="4" max="4" width="33" customWidth="1"/>
    <col min="5" max="5" width="42.5703125" customWidth="1"/>
    <col min="6" max="7" width="14.42578125" customWidth="1"/>
    <col min="8" max="8" width="12.85546875" customWidth="1"/>
    <col min="9" max="9" width="15.7109375" customWidth="1"/>
    <col min="10" max="10" width="14.42578125" hidden="1" customWidth="1"/>
    <col min="11" max="12" width="14.28515625" hidden="1" customWidth="1"/>
    <col min="13" max="13" width="25.140625" customWidth="1"/>
  </cols>
  <sheetData>
    <row r="2" spans="1:13" ht="18.75" x14ac:dyDescent="0.3">
      <c r="E2" s="60" t="s">
        <v>48</v>
      </c>
    </row>
    <row r="3" spans="1:13" ht="18.75" x14ac:dyDescent="0.3">
      <c r="E3" s="60" t="s">
        <v>49</v>
      </c>
    </row>
    <row r="4" spans="1:13" ht="18.75" x14ac:dyDescent="0.3">
      <c r="E4" s="61" t="s">
        <v>51</v>
      </c>
    </row>
    <row r="5" spans="1:13" ht="18.75" x14ac:dyDescent="0.3">
      <c r="A5" s="1"/>
      <c r="B5" s="2"/>
      <c r="C5" s="3"/>
      <c r="D5" s="4"/>
      <c r="E5" s="60" t="s">
        <v>50</v>
      </c>
      <c r="F5" s="6"/>
      <c r="G5" s="5"/>
      <c r="H5" s="5"/>
      <c r="I5" s="7"/>
      <c r="J5" s="7"/>
      <c r="K5" s="7"/>
      <c r="L5" s="7"/>
      <c r="M5" s="5"/>
    </row>
    <row r="6" spans="1:13" x14ac:dyDescent="0.25">
      <c r="A6" s="1"/>
      <c r="B6" s="8" t="s">
        <v>0</v>
      </c>
      <c r="C6" s="9"/>
      <c r="D6" s="4"/>
      <c r="F6" s="6"/>
      <c r="G6" s="10"/>
      <c r="H6" s="11"/>
      <c r="I6" s="12"/>
      <c r="J6" s="12"/>
      <c r="K6" s="12"/>
      <c r="L6" s="12"/>
      <c r="M6" s="1"/>
    </row>
    <row r="7" spans="1:13" x14ac:dyDescent="0.25">
      <c r="A7" s="1"/>
      <c r="B7" s="8" t="s">
        <v>0</v>
      </c>
      <c r="C7" s="13"/>
      <c r="D7" s="14"/>
      <c r="F7" s="16"/>
      <c r="G7" s="15"/>
      <c r="H7" s="11"/>
      <c r="I7" s="12"/>
      <c r="J7" s="12"/>
      <c r="K7" s="12"/>
      <c r="L7" s="12"/>
      <c r="M7" s="1"/>
    </row>
    <row r="8" spans="1:13" x14ac:dyDescent="0.25">
      <c r="A8" s="1"/>
      <c r="B8" s="17"/>
      <c r="C8" s="13"/>
      <c r="D8" s="14"/>
      <c r="F8" s="16"/>
      <c r="G8" s="15"/>
      <c r="H8" s="11"/>
      <c r="I8" s="12"/>
      <c r="J8" s="12"/>
      <c r="K8" s="12"/>
      <c r="L8" s="12"/>
      <c r="M8" s="1"/>
    </row>
    <row r="9" spans="1:13" ht="31.5" customHeight="1" x14ac:dyDescent="0.25">
      <c r="A9" s="1"/>
      <c r="B9" s="63" t="s">
        <v>1</v>
      </c>
      <c r="C9" s="63"/>
      <c r="D9" s="14"/>
      <c r="F9" s="16"/>
      <c r="G9" s="15"/>
      <c r="H9" s="11"/>
      <c r="I9" s="12"/>
      <c r="J9" s="12"/>
      <c r="K9" s="12"/>
      <c r="L9" s="12"/>
      <c r="M9" s="1"/>
    </row>
    <row r="10" spans="1:13" ht="15.75" thickBot="1" x14ac:dyDescent="0.3">
      <c r="A10" s="1"/>
      <c r="B10" s="17"/>
      <c r="C10" s="13"/>
      <c r="D10" s="14"/>
      <c r="E10" s="15"/>
      <c r="F10" s="16"/>
      <c r="G10" s="15"/>
      <c r="H10" s="11"/>
      <c r="I10" s="12"/>
      <c r="J10" s="12"/>
      <c r="K10" s="12"/>
      <c r="L10" s="12"/>
      <c r="M10" s="1"/>
    </row>
    <row r="11" spans="1:13" ht="34.5" customHeight="1" thickBot="1" x14ac:dyDescent="0.3">
      <c r="A11" s="18"/>
      <c r="B11" s="66" t="s">
        <v>2</v>
      </c>
      <c r="C11" s="67"/>
      <c r="D11" s="19"/>
      <c r="E11" s="20"/>
      <c r="F11" s="20"/>
      <c r="G11" s="20"/>
      <c r="H11" s="20"/>
      <c r="I11" s="21"/>
      <c r="J11" s="21"/>
      <c r="K11" s="21"/>
      <c r="L11" s="21"/>
      <c r="M11" s="22"/>
    </row>
    <row r="12" spans="1:13" ht="15.75" thickBot="1" x14ac:dyDescent="0.3">
      <c r="A12" s="5"/>
      <c r="B12" s="23"/>
      <c r="C12" s="9"/>
      <c r="D12" s="4"/>
      <c r="E12" s="10"/>
      <c r="F12" s="6"/>
      <c r="G12" s="10"/>
      <c r="H12" s="24"/>
      <c r="I12" s="7"/>
      <c r="J12" s="7"/>
      <c r="K12" s="7"/>
      <c r="L12" s="7"/>
      <c r="M12" s="5"/>
    </row>
    <row r="13" spans="1:13" ht="15.75" thickBot="1" x14ac:dyDescent="0.3">
      <c r="A13" s="25" t="s">
        <v>3</v>
      </c>
      <c r="B13" s="26" t="s">
        <v>4</v>
      </c>
      <c r="C13" s="26" t="s">
        <v>5</v>
      </c>
      <c r="D13" s="27" t="s">
        <v>6</v>
      </c>
      <c r="E13" s="28" t="s">
        <v>7</v>
      </c>
      <c r="F13" s="28" t="s">
        <v>8</v>
      </c>
      <c r="G13" s="28" t="s">
        <v>9</v>
      </c>
      <c r="H13" s="29" t="s">
        <v>10</v>
      </c>
      <c r="I13" s="28" t="s">
        <v>11</v>
      </c>
      <c r="J13" s="28" t="s">
        <v>12</v>
      </c>
      <c r="K13" s="28" t="s">
        <v>13</v>
      </c>
      <c r="L13" s="28" t="s">
        <v>14</v>
      </c>
      <c r="M13" s="30" t="s">
        <v>15</v>
      </c>
    </row>
    <row r="14" spans="1:13" ht="15.75" thickBot="1" x14ac:dyDescent="0.3">
      <c r="A14" s="25"/>
      <c r="B14" s="26"/>
      <c r="C14" s="26"/>
      <c r="D14" s="27"/>
      <c r="E14" s="28"/>
      <c r="F14" s="28"/>
      <c r="G14" s="28"/>
      <c r="H14" s="29"/>
      <c r="I14" s="28"/>
      <c r="J14" s="31"/>
      <c r="K14" s="31"/>
      <c r="L14" s="31"/>
      <c r="M14" s="32"/>
    </row>
    <row r="15" spans="1:13" ht="16.5" thickBot="1" x14ac:dyDescent="0.3">
      <c r="A15" s="62">
        <v>1</v>
      </c>
      <c r="B15" s="33" t="s">
        <v>52</v>
      </c>
      <c r="C15" s="33" t="s">
        <v>16</v>
      </c>
      <c r="D15" s="34" t="s">
        <v>17</v>
      </c>
      <c r="E15" s="34" t="s">
        <v>18</v>
      </c>
      <c r="F15" s="35">
        <v>200920.95999999999</v>
      </c>
      <c r="G15" s="34" t="s">
        <v>19</v>
      </c>
      <c r="H15" s="36">
        <v>42902</v>
      </c>
      <c r="I15" s="35">
        <f t="shared" ref="I15:I22" si="0">+F15</f>
        <v>200920.95999999999</v>
      </c>
      <c r="J15" s="37"/>
      <c r="K15" s="37"/>
      <c r="L15" s="38" t="s">
        <v>0</v>
      </c>
      <c r="M15" s="39" t="s">
        <v>20</v>
      </c>
    </row>
    <row r="16" spans="1:13" ht="16.5" thickBot="1" x14ac:dyDescent="0.3">
      <c r="A16" s="62">
        <v>2</v>
      </c>
      <c r="B16" s="33" t="s">
        <v>52</v>
      </c>
      <c r="C16" s="33" t="s">
        <v>21</v>
      </c>
      <c r="D16" s="34" t="s">
        <v>17</v>
      </c>
      <c r="E16" s="34" t="s">
        <v>18</v>
      </c>
      <c r="F16" s="35">
        <v>236066.08</v>
      </c>
      <c r="G16" s="34" t="s">
        <v>22</v>
      </c>
      <c r="H16" s="36">
        <v>42919</v>
      </c>
      <c r="I16" s="35">
        <f t="shared" si="0"/>
        <v>236066.08</v>
      </c>
      <c r="J16" s="37"/>
      <c r="K16" s="37"/>
      <c r="L16" s="38"/>
      <c r="M16" s="39" t="s">
        <v>20</v>
      </c>
    </row>
    <row r="17" spans="1:14" ht="16.5" thickBot="1" x14ac:dyDescent="0.3">
      <c r="A17" s="62">
        <v>3</v>
      </c>
      <c r="B17" s="33" t="s">
        <v>52</v>
      </c>
      <c r="C17" s="33" t="s">
        <v>23</v>
      </c>
      <c r="D17" s="34" t="s">
        <v>24</v>
      </c>
      <c r="E17" s="34" t="s">
        <v>18</v>
      </c>
      <c r="F17" s="35">
        <v>129667.84</v>
      </c>
      <c r="G17" s="34" t="s">
        <v>22</v>
      </c>
      <c r="H17" s="36">
        <v>42905</v>
      </c>
      <c r="I17" s="35">
        <f t="shared" si="0"/>
        <v>129667.84</v>
      </c>
      <c r="J17" s="37"/>
      <c r="K17" s="37"/>
      <c r="L17" s="38" t="s">
        <v>0</v>
      </c>
      <c r="M17" s="39" t="s">
        <v>20</v>
      </c>
      <c r="N17" s="40"/>
    </row>
    <row r="18" spans="1:14" ht="16.5" thickBot="1" x14ac:dyDescent="0.3">
      <c r="A18" s="62">
        <v>4</v>
      </c>
      <c r="B18" s="33" t="s">
        <v>52</v>
      </c>
      <c r="C18" s="33" t="s">
        <v>25</v>
      </c>
      <c r="D18" s="34" t="s">
        <v>24</v>
      </c>
      <c r="E18" s="34" t="s">
        <v>18</v>
      </c>
      <c r="F18" s="35">
        <v>146839.20000000001</v>
      </c>
      <c r="G18" s="34" t="s">
        <v>22</v>
      </c>
      <c r="H18" s="36">
        <v>42920</v>
      </c>
      <c r="I18" s="35">
        <f t="shared" si="0"/>
        <v>146839.20000000001</v>
      </c>
      <c r="J18" s="37"/>
      <c r="K18" s="37"/>
      <c r="L18" s="38" t="s">
        <v>0</v>
      </c>
      <c r="M18" s="39" t="s">
        <v>20</v>
      </c>
      <c r="N18" s="40"/>
    </row>
    <row r="19" spans="1:14" ht="16.5" thickBot="1" x14ac:dyDescent="0.3">
      <c r="A19" s="62">
        <v>5</v>
      </c>
      <c r="B19" s="33" t="s">
        <v>52</v>
      </c>
      <c r="C19" s="33" t="s">
        <v>26</v>
      </c>
      <c r="D19" s="34" t="s">
        <v>27</v>
      </c>
      <c r="E19" s="34" t="s">
        <v>28</v>
      </c>
      <c r="F19" s="35">
        <v>594088.69999999995</v>
      </c>
      <c r="G19" s="34" t="s">
        <v>22</v>
      </c>
      <c r="H19" s="36">
        <v>42929</v>
      </c>
      <c r="I19" s="35">
        <f t="shared" si="0"/>
        <v>594088.69999999995</v>
      </c>
      <c r="J19" s="37"/>
      <c r="K19" s="37"/>
      <c r="L19" s="38" t="s">
        <v>0</v>
      </c>
      <c r="M19" s="39" t="s">
        <v>20</v>
      </c>
      <c r="N19" s="40"/>
    </row>
    <row r="20" spans="1:14" ht="16.5" thickBot="1" x14ac:dyDescent="0.3">
      <c r="A20" s="62">
        <v>6</v>
      </c>
      <c r="B20" s="33" t="s">
        <v>52</v>
      </c>
      <c r="C20" s="33" t="s">
        <v>29</v>
      </c>
      <c r="D20" s="34" t="s">
        <v>30</v>
      </c>
      <c r="E20" s="34" t="s">
        <v>31</v>
      </c>
      <c r="F20" s="35">
        <v>94606.5</v>
      </c>
      <c r="G20" s="34" t="s">
        <v>22</v>
      </c>
      <c r="H20" s="36">
        <v>42936</v>
      </c>
      <c r="I20" s="35">
        <f t="shared" si="0"/>
        <v>94606.5</v>
      </c>
      <c r="J20" s="37"/>
      <c r="K20" s="37"/>
      <c r="L20" s="38" t="s">
        <v>0</v>
      </c>
      <c r="M20" s="39" t="s">
        <v>20</v>
      </c>
      <c r="N20" s="40"/>
    </row>
    <row r="21" spans="1:14" ht="16.5" thickBot="1" x14ac:dyDescent="0.3">
      <c r="A21" s="62">
        <v>7</v>
      </c>
      <c r="B21" s="33" t="s">
        <v>52</v>
      </c>
      <c r="C21" s="33" t="s">
        <v>32</v>
      </c>
      <c r="D21" s="34" t="s">
        <v>33</v>
      </c>
      <c r="E21" s="34" t="s">
        <v>34</v>
      </c>
      <c r="F21" s="35">
        <v>59000</v>
      </c>
      <c r="G21" s="34" t="s">
        <v>22</v>
      </c>
      <c r="H21" s="36">
        <v>42933</v>
      </c>
      <c r="I21" s="35">
        <f t="shared" si="0"/>
        <v>59000</v>
      </c>
      <c r="J21" s="37"/>
      <c r="K21" s="37"/>
      <c r="L21" s="38"/>
      <c r="M21" s="39" t="s">
        <v>20</v>
      </c>
      <c r="N21" s="40"/>
    </row>
    <row r="22" spans="1:14" ht="16.5" thickBot="1" x14ac:dyDescent="0.3">
      <c r="A22" s="62">
        <v>8</v>
      </c>
      <c r="B22" s="33" t="s">
        <v>52</v>
      </c>
      <c r="C22" s="33" t="s">
        <v>35</v>
      </c>
      <c r="D22" s="34" t="s">
        <v>36</v>
      </c>
      <c r="E22" s="34" t="s">
        <v>37</v>
      </c>
      <c r="F22" s="35">
        <v>12107.63</v>
      </c>
      <c r="G22" s="34" t="s">
        <v>22</v>
      </c>
      <c r="H22" s="36">
        <v>42933</v>
      </c>
      <c r="I22" s="35">
        <f t="shared" si="0"/>
        <v>12107.63</v>
      </c>
      <c r="J22" s="37"/>
      <c r="K22" s="37"/>
      <c r="L22" s="38"/>
      <c r="M22" s="39" t="s">
        <v>20</v>
      </c>
      <c r="N22" s="40"/>
    </row>
    <row r="23" spans="1:14" ht="21.75" customHeight="1" thickBot="1" x14ac:dyDescent="0.3">
      <c r="A23" s="33"/>
      <c r="B23" s="41" t="s">
        <v>38</v>
      </c>
      <c r="C23" s="41" t="s">
        <v>39</v>
      </c>
      <c r="D23" s="42" t="s">
        <v>39</v>
      </c>
      <c r="E23" s="43" t="s">
        <v>39</v>
      </c>
      <c r="F23" s="41" t="s">
        <v>39</v>
      </c>
      <c r="G23" s="44" t="s">
        <v>38</v>
      </c>
      <c r="H23" s="43" t="s">
        <v>39</v>
      </c>
      <c r="I23" s="45" t="s">
        <v>39</v>
      </c>
      <c r="J23" s="46"/>
      <c r="K23" s="46"/>
      <c r="L23" s="46"/>
      <c r="M23" s="47" t="s">
        <v>38</v>
      </c>
      <c r="N23" s="40"/>
    </row>
    <row r="24" spans="1:14" ht="21.75" customHeight="1" thickBot="1" x14ac:dyDescent="0.3">
      <c r="A24" s="33"/>
      <c r="B24" s="41"/>
      <c r="C24" s="41"/>
      <c r="D24" s="41"/>
      <c r="E24" s="43"/>
      <c r="F24" s="41"/>
      <c r="G24" s="44"/>
      <c r="H24" s="43"/>
      <c r="I24" s="45"/>
      <c r="J24" s="46"/>
      <c r="K24" s="46"/>
      <c r="L24" s="46"/>
      <c r="M24" s="47"/>
      <c r="N24" s="40"/>
    </row>
    <row r="25" spans="1:14" ht="16.5" thickBot="1" x14ac:dyDescent="0.3">
      <c r="A25" s="34" t="s">
        <v>0</v>
      </c>
      <c r="B25" s="34" t="s">
        <v>0</v>
      </c>
      <c r="C25" s="48" t="s">
        <v>0</v>
      </c>
      <c r="D25" s="34" t="s">
        <v>0</v>
      </c>
      <c r="E25" s="34" t="s">
        <v>0</v>
      </c>
      <c r="F25" s="49" t="s">
        <v>0</v>
      </c>
      <c r="G25" s="34" t="s">
        <v>0</v>
      </c>
      <c r="H25" s="50" t="s">
        <v>0</v>
      </c>
      <c r="I25" s="49" t="str">
        <f t="shared" ref="I25" si="1">+F25</f>
        <v xml:space="preserve"> </v>
      </c>
      <c r="J25" s="38" t="s">
        <v>0</v>
      </c>
      <c r="K25" s="37"/>
      <c r="L25" s="51"/>
      <c r="M25" s="39" t="s">
        <v>0</v>
      </c>
      <c r="N25" s="40"/>
    </row>
    <row r="26" spans="1:14" ht="16.5" thickBot="1" x14ac:dyDescent="0.3">
      <c r="A26" s="34" t="s">
        <v>0</v>
      </c>
      <c r="B26" s="34"/>
      <c r="C26" s="48"/>
      <c r="D26" s="34"/>
      <c r="E26" s="34"/>
      <c r="F26" s="52" t="s">
        <v>0</v>
      </c>
      <c r="G26" s="34"/>
      <c r="H26" s="50"/>
      <c r="I26" s="52" t="s">
        <v>0</v>
      </c>
      <c r="J26" s="53" t="s">
        <v>0</v>
      </c>
      <c r="K26" s="53" t="s">
        <v>0</v>
      </c>
      <c r="L26" s="51" t="s">
        <v>0</v>
      </c>
      <c r="M26" s="39"/>
      <c r="N26" s="40"/>
    </row>
    <row r="27" spans="1:14" ht="16.5" thickBot="1" x14ac:dyDescent="0.3">
      <c r="A27" s="34" t="s">
        <v>0</v>
      </c>
      <c r="B27" s="46" t="s">
        <v>40</v>
      </c>
      <c r="C27" s="34"/>
      <c r="D27" s="34"/>
      <c r="E27" s="34"/>
      <c r="F27" s="54">
        <f>+F15+F16+F17+F18+F19+F20+F21+F22</f>
        <v>1473296.91</v>
      </c>
      <c r="G27" s="34"/>
      <c r="H27" s="47" t="s">
        <v>41</v>
      </c>
      <c r="I27" s="55">
        <f>+I15+I16+I17+I18+I19+I20+I21+I22</f>
        <v>1473296.91</v>
      </c>
      <c r="J27" s="55"/>
      <c r="K27" s="51"/>
      <c r="L27" s="53"/>
      <c r="M27" s="39"/>
      <c r="N27" s="40"/>
    </row>
    <row r="28" spans="1:14" ht="15.75" x14ac:dyDescent="0.25">
      <c r="A28" s="56"/>
      <c r="F28" s="57"/>
      <c r="I28" s="58" t="s">
        <v>0</v>
      </c>
      <c r="L28" s="58"/>
    </row>
    <row r="29" spans="1:14" ht="15.75" x14ac:dyDescent="0.25">
      <c r="A29" s="56"/>
      <c r="F29" s="57"/>
      <c r="I29" s="58" t="s">
        <v>0</v>
      </c>
      <c r="J29" s="58"/>
      <c r="L29" s="58"/>
    </row>
    <row r="30" spans="1:14" ht="15.75" x14ac:dyDescent="0.25">
      <c r="A30" s="56"/>
      <c r="B30" t="s">
        <v>42</v>
      </c>
      <c r="E30" t="s">
        <v>43</v>
      </c>
      <c r="H30" s="65" t="s">
        <v>44</v>
      </c>
      <c r="I30" s="65"/>
      <c r="J30" s="65"/>
      <c r="K30" s="65"/>
      <c r="L30" s="65"/>
      <c r="M30" s="65"/>
    </row>
    <row r="31" spans="1:14" ht="15.75" x14ac:dyDescent="0.25">
      <c r="A31" s="56"/>
      <c r="B31" s="59" t="s">
        <v>45</v>
      </c>
      <c r="E31" t="s">
        <v>46</v>
      </c>
      <c r="H31" s="64" t="s">
        <v>47</v>
      </c>
      <c r="I31" s="64"/>
      <c r="J31" s="64"/>
      <c r="K31" s="64"/>
      <c r="L31" s="64"/>
      <c r="M31" s="64"/>
    </row>
    <row r="32" spans="1:14" ht="15.75" x14ac:dyDescent="0.25">
      <c r="A32" s="56"/>
      <c r="I32" s="58"/>
      <c r="J32" s="58"/>
    </row>
    <row r="33" spans="9:11" x14ac:dyDescent="0.25">
      <c r="I33" s="58"/>
      <c r="J33" s="58"/>
    </row>
    <row r="36" spans="9:11" x14ac:dyDescent="0.25">
      <c r="K36" s="58"/>
    </row>
  </sheetData>
  <mergeCells count="3">
    <mergeCell ref="H31:M31"/>
    <mergeCell ref="H30:M30"/>
    <mergeCell ref="B11:C11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07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cp:lastPrinted>2017-08-02T16:25:37Z</cp:lastPrinted>
  <dcterms:created xsi:type="dcterms:W3CDTF">2017-08-02T16:15:40Z</dcterms:created>
  <dcterms:modified xsi:type="dcterms:W3CDTF">2017-08-02T16:26:40Z</dcterms:modified>
</cp:coreProperties>
</file>