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 2018\Febrero 2018\"/>
    </mc:Choice>
  </mc:AlternateContent>
  <bookViews>
    <workbookView xWindow="0" yWindow="0" windowWidth="28800" windowHeight="11145"/>
  </bookViews>
  <sheets>
    <sheet name="Febrero 2018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I11" i="3"/>
  <c r="I10" i="3"/>
  <c r="I9" i="3"/>
  <c r="H15" i="3"/>
  <c r="G15" i="3"/>
  <c r="I15" i="3" l="1"/>
</calcChain>
</file>

<file path=xl/sharedStrings.xml><?xml version="1.0" encoding="utf-8"?>
<sst xmlns="http://schemas.openxmlformats.org/spreadsheetml/2006/main" count="32" uniqueCount="32">
  <si>
    <t>CONCEPTO</t>
  </si>
  <si>
    <t>FECHA FACTURA</t>
  </si>
  <si>
    <t>OBSERVACIONES</t>
  </si>
  <si>
    <t>ALAMESA</t>
  </si>
  <si>
    <t>TOTAL CUENTAS POR PAGAR</t>
  </si>
  <si>
    <t>A020010011500151023</t>
  </si>
  <si>
    <t>CAASD</t>
  </si>
  <si>
    <t>SERVICIOS DE AGUA</t>
  </si>
  <si>
    <t>A020010021500000620</t>
  </si>
  <si>
    <t>GRUPO ASTRO SRL</t>
  </si>
  <si>
    <t>IMPRESIÓN DE TARJETAS</t>
  </si>
  <si>
    <t>SERVICIOS DE TELECABLE</t>
  </si>
  <si>
    <t>ORANGE DOMINICANA, S.A.</t>
  </si>
  <si>
    <t>A440010051500000150</t>
  </si>
  <si>
    <t>A010010011500021411</t>
  </si>
  <si>
    <t>ERIK GAS DEL 2000 SRL</t>
  </si>
  <si>
    <t>COMPRAS DE COMBUSTIBLE</t>
  </si>
  <si>
    <t>A010010011500001579</t>
  </si>
  <si>
    <t>SERVICIOS DE ALMUERZO</t>
  </si>
  <si>
    <t>28/12/2017</t>
  </si>
  <si>
    <t>28/02/2018</t>
  </si>
  <si>
    <t xml:space="preserve">             MINISTERIO DE HACIENDA</t>
  </si>
  <si>
    <t xml:space="preserve">        CUENTAS POR PAGAR</t>
  </si>
  <si>
    <t>MONTO DEVENGADO</t>
  </si>
  <si>
    <t>PROVEEDOR</t>
  </si>
  <si>
    <t>FACT. No.</t>
  </si>
  <si>
    <t>FECHA LIMITE PAGO</t>
  </si>
  <si>
    <t>PENDIENTE PROCESAR</t>
  </si>
  <si>
    <t>PROCESADO</t>
  </si>
  <si>
    <t xml:space="preserve">         AL  28 FEBRERO 2018</t>
  </si>
  <si>
    <t xml:space="preserve">         DIRECCIÓN GENERAL DE PRESUPUESTO</t>
  </si>
  <si>
    <t>ACTUALIZACIÓN REGISTRO PROVEEDORES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</si>
</sst>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3" fontId="3" fillId="0" borderId="0" xfId="0" applyNumberFormat="1" applyFont="1" applyBorder="1" applyAlignment="1">
      <alignment horizontal="right" wrapText="1"/>
    </xf>
    <xf numFmtId="43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64" fontId="6" fillId="0" borderId="4" xfId="1" applyFont="1" applyBorder="1"/>
    <xf numFmtId="14" fontId="6" fillId="0" borderId="3" xfId="1" applyNumberFormat="1" applyFont="1" applyBorder="1" applyAlignment="1">
      <alignment horizontal="right"/>
    </xf>
    <xf numFmtId="0" fontId="0" fillId="0" borderId="0" xfId="0" applyBorder="1"/>
    <xf numFmtId="14" fontId="6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6" fillId="0" borderId="4" xfId="0" applyFont="1" applyBorder="1" applyAlignment="1">
      <alignment wrapText="1"/>
    </xf>
    <xf numFmtId="14" fontId="0" fillId="0" borderId="0" xfId="0" applyNumberFormat="1" applyBorder="1"/>
    <xf numFmtId="165" fontId="0" fillId="0" borderId="0" xfId="0" applyNumberFormat="1" applyBorder="1"/>
    <xf numFmtId="14" fontId="6" fillId="0" borderId="4" xfId="1" applyNumberFormat="1" applyFont="1" applyBorder="1" applyAlignment="1">
      <alignment horizontal="right"/>
    </xf>
    <xf numFmtId="165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/>
    <xf numFmtId="14" fontId="0" fillId="2" borderId="4" xfId="0" applyNumberFormat="1" applyFill="1" applyBorder="1"/>
    <xf numFmtId="0" fontId="0" fillId="2" borderId="4" xfId="0" applyFill="1" applyBorder="1"/>
    <xf numFmtId="0" fontId="0" fillId="2" borderId="1" xfId="0" applyFill="1" applyBorder="1"/>
    <xf numFmtId="0" fontId="7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0</xdr:rowOff>
    </xdr:from>
    <xdr:to>
      <xdr:col>2</xdr:col>
      <xdr:colOff>600074</xdr:colOff>
      <xdr:row>5</xdr:row>
      <xdr:rowOff>330982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114300" y="190500"/>
          <a:ext cx="2324099" cy="1369207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476251</xdr:colOff>
      <xdr:row>0</xdr:row>
      <xdr:rowOff>152399</xdr:rowOff>
    </xdr:from>
    <xdr:to>
      <xdr:col>8</xdr:col>
      <xdr:colOff>1619250</xdr:colOff>
      <xdr:row>5</xdr:row>
      <xdr:rowOff>365066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0876" y="152399"/>
          <a:ext cx="1142999" cy="1441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nero%202018/Cuentas%20por%20pagar%20a%20Enero%202018%20Public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XP 12 2017"/>
      <sheetName val="Hoja1"/>
    </sheetNames>
    <sheetDataSet>
      <sheetData sheetId="0">
        <row r="31">
          <cell r="M31" t="str">
            <v>EN LA ETAPA DE LIBRAMIENTO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workbookViewId="0">
      <selection activeCell="E25" sqref="E25"/>
    </sheetView>
  </sheetViews>
  <sheetFormatPr baseColWidth="10" defaultRowHeight="15" x14ac:dyDescent="0.25"/>
  <cols>
    <col min="1" max="1" width="4.28515625" customWidth="1"/>
    <col min="2" max="2" width="27.5703125" customWidth="1"/>
    <col min="3" max="3" width="28.5703125" customWidth="1"/>
    <col min="4" max="4" width="26.140625" customWidth="1"/>
    <col min="5" max="5" width="14.85546875" customWidth="1"/>
    <col min="6" max="6" width="13.42578125" customWidth="1"/>
    <col min="7" max="7" width="17.28515625" customWidth="1"/>
    <col min="8" max="8" width="14.5703125" customWidth="1"/>
    <col min="9" max="9" width="30.28515625" customWidth="1"/>
  </cols>
  <sheetData>
    <row r="2" spans="2:13" ht="20.25" x14ac:dyDescent="0.3">
      <c r="E2" s="16" t="s">
        <v>21</v>
      </c>
    </row>
    <row r="3" spans="2:13" ht="20.25" x14ac:dyDescent="0.3">
      <c r="E3" s="16" t="s">
        <v>30</v>
      </c>
      <c r="G3" s="2"/>
      <c r="H3" s="2"/>
      <c r="I3" s="3"/>
      <c r="J3" s="3"/>
      <c r="K3" s="3"/>
      <c r="L3" s="3"/>
      <c r="M3" s="2"/>
    </row>
    <row r="4" spans="2:13" ht="20.25" x14ac:dyDescent="0.3">
      <c r="E4" s="16" t="s">
        <v>22</v>
      </c>
      <c r="G4" s="4"/>
      <c r="H4" s="5"/>
      <c r="I4" s="6"/>
      <c r="J4" s="6"/>
      <c r="K4" s="6"/>
      <c r="L4" s="6"/>
      <c r="M4" s="1"/>
    </row>
    <row r="5" spans="2:13" ht="21" x14ac:dyDescent="0.35">
      <c r="E5" s="17" t="s">
        <v>29</v>
      </c>
      <c r="G5" s="9"/>
      <c r="H5" s="5"/>
      <c r="I5" s="6"/>
      <c r="J5" s="6"/>
      <c r="K5" s="6"/>
      <c r="L5" s="6"/>
      <c r="M5" s="1"/>
    </row>
    <row r="6" spans="2:13" ht="33" customHeight="1" thickBot="1" x14ac:dyDescent="0.3">
      <c r="D6" s="7"/>
      <c r="E6" s="8"/>
      <c r="F6" s="9"/>
      <c r="G6" s="39" t="s">
        <v>23</v>
      </c>
      <c r="H6" s="39"/>
      <c r="I6" s="6"/>
      <c r="J6" s="6"/>
      <c r="K6" s="6"/>
      <c r="L6" s="6"/>
      <c r="M6" s="1"/>
    </row>
    <row r="7" spans="2:13" ht="48" thickBot="1" x14ac:dyDescent="0.3">
      <c r="B7" s="33" t="s">
        <v>24</v>
      </c>
      <c r="C7" s="33" t="s">
        <v>0</v>
      </c>
      <c r="D7" s="18" t="s">
        <v>25</v>
      </c>
      <c r="E7" s="34" t="s">
        <v>1</v>
      </c>
      <c r="F7" s="35" t="s">
        <v>26</v>
      </c>
      <c r="G7" s="36" t="s">
        <v>27</v>
      </c>
      <c r="H7" s="37" t="s">
        <v>28</v>
      </c>
      <c r="I7" s="38" t="s">
        <v>2</v>
      </c>
      <c r="J7" s="6"/>
      <c r="K7" s="6"/>
      <c r="L7" s="6"/>
      <c r="M7" s="1"/>
    </row>
    <row r="8" spans="2:13" ht="15.75" thickBot="1" x14ac:dyDescent="0.3"/>
    <row r="9" spans="2:13" ht="16.5" thickBot="1" x14ac:dyDescent="0.3">
      <c r="B9" s="11" t="s">
        <v>6</v>
      </c>
      <c r="C9" s="11" t="s">
        <v>7</v>
      </c>
      <c r="D9" s="10" t="s">
        <v>5</v>
      </c>
      <c r="E9" s="15">
        <v>43133</v>
      </c>
      <c r="F9" s="13">
        <v>43167</v>
      </c>
      <c r="G9" s="12">
        <v>0</v>
      </c>
      <c r="H9" s="12">
        <v>5628</v>
      </c>
      <c r="I9" s="21" t="str">
        <f>'[1]CXP 12 2017'!$M$31</f>
        <v>EN LA ETAPA DE LIBRAMIENTO</v>
      </c>
    </row>
    <row r="10" spans="2:13" ht="16.5" thickBot="1" x14ac:dyDescent="0.3">
      <c r="B10" s="11" t="s">
        <v>9</v>
      </c>
      <c r="C10" s="11" t="s">
        <v>10</v>
      </c>
      <c r="D10" s="10" t="s">
        <v>8</v>
      </c>
      <c r="E10" s="15">
        <v>43097</v>
      </c>
      <c r="F10" s="13">
        <v>43173</v>
      </c>
      <c r="G10" s="12">
        <v>0</v>
      </c>
      <c r="H10" s="12">
        <v>13511</v>
      </c>
      <c r="I10" s="22" t="str">
        <f>'[1]CXP 12 2017'!$M$31</f>
        <v>EN LA ETAPA DE LIBRAMIENTO</v>
      </c>
    </row>
    <row r="11" spans="2:13" ht="16.5" thickBot="1" x14ac:dyDescent="0.3">
      <c r="B11" s="11" t="s">
        <v>12</v>
      </c>
      <c r="C11" s="11" t="s">
        <v>11</v>
      </c>
      <c r="D11" s="10" t="s">
        <v>13</v>
      </c>
      <c r="E11" s="15">
        <v>43148</v>
      </c>
      <c r="F11" s="13">
        <v>43167</v>
      </c>
      <c r="G11" s="12">
        <v>0</v>
      </c>
      <c r="H11" s="12">
        <v>15573.6</v>
      </c>
      <c r="I11" s="21" t="str">
        <f>'[1]CXP 12 2017'!$M$31</f>
        <v>EN LA ETAPA DE LIBRAMIENTO</v>
      </c>
    </row>
    <row r="12" spans="2:13" ht="16.5" thickBot="1" x14ac:dyDescent="0.3">
      <c r="B12" s="11" t="s">
        <v>15</v>
      </c>
      <c r="C12" s="11" t="s">
        <v>16</v>
      </c>
      <c r="D12" s="10" t="s">
        <v>14</v>
      </c>
      <c r="E12" s="15">
        <v>43151</v>
      </c>
      <c r="F12" s="13">
        <v>43168</v>
      </c>
      <c r="G12" s="12">
        <v>0</v>
      </c>
      <c r="H12" s="12">
        <v>48000</v>
      </c>
      <c r="I12" s="20" t="str">
        <f>'[1]CXP 12 2017'!$M$31</f>
        <v>EN LA ETAPA DE LIBRAMIENTO</v>
      </c>
    </row>
    <row r="13" spans="2:13" ht="32.25" thickBot="1" x14ac:dyDescent="0.3">
      <c r="B13" s="11" t="s">
        <v>3</v>
      </c>
      <c r="C13" s="11" t="s">
        <v>18</v>
      </c>
      <c r="D13" s="10" t="s">
        <v>17</v>
      </c>
      <c r="E13" s="15" t="s">
        <v>19</v>
      </c>
      <c r="F13" s="26" t="s">
        <v>20</v>
      </c>
      <c r="G13" s="12">
        <v>127742.08</v>
      </c>
      <c r="H13" s="12"/>
      <c r="I13" s="23" t="s">
        <v>31</v>
      </c>
    </row>
    <row r="14" spans="2:13" ht="15.75" thickBot="1" x14ac:dyDescent="0.3">
      <c r="B14" s="14"/>
      <c r="C14" s="14"/>
      <c r="D14" s="14"/>
      <c r="E14" s="24"/>
      <c r="F14" s="24"/>
      <c r="G14" s="25"/>
      <c r="H14" s="25"/>
      <c r="I14" s="14"/>
    </row>
    <row r="15" spans="2:13" ht="15.75" thickBot="1" x14ac:dyDescent="0.3">
      <c r="B15" s="31"/>
      <c r="C15" s="32" t="s">
        <v>4</v>
      </c>
      <c r="D15" s="30"/>
      <c r="E15" s="29"/>
      <c r="F15" s="29"/>
      <c r="G15" s="28">
        <f>SUM(G9:G13)</f>
        <v>127742.08</v>
      </c>
      <c r="H15" s="28">
        <f>SUM(H9:H13)</f>
        <v>82712.600000000006</v>
      </c>
      <c r="I15" s="27">
        <f>+G15+H15</f>
        <v>210454.68</v>
      </c>
    </row>
    <row r="18" spans="7:9" x14ac:dyDescent="0.25">
      <c r="I18" s="19"/>
    </row>
    <row r="19" spans="7:9" x14ac:dyDescent="0.25">
      <c r="G19" s="19"/>
    </row>
  </sheetData>
  <mergeCells count="1">
    <mergeCell ref="G6:H6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Parahoy</dc:creator>
  <cp:lastModifiedBy>Jeannie R. Monegro O.</cp:lastModifiedBy>
  <cp:lastPrinted>2018-03-08T20:25:48Z</cp:lastPrinted>
  <dcterms:created xsi:type="dcterms:W3CDTF">2018-03-07T15:02:04Z</dcterms:created>
  <dcterms:modified xsi:type="dcterms:W3CDTF">2018-03-09T14:13:30Z</dcterms:modified>
</cp:coreProperties>
</file>