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Marzo 2018\"/>
    </mc:Choice>
  </mc:AlternateContent>
  <bookViews>
    <workbookView xWindow="0" yWindow="0" windowWidth="28800" windowHeight="12435"/>
  </bookViews>
  <sheets>
    <sheet name="CXP MARZO 20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G54" i="1"/>
  <c r="I54" i="1" s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F23" i="1"/>
  <c r="E23" i="1"/>
  <c r="I22" i="1"/>
  <c r="F22" i="1"/>
  <c r="E22" i="1"/>
  <c r="I21" i="1"/>
  <c r="F21" i="1"/>
  <c r="E21" i="1"/>
  <c r="I20" i="1"/>
  <c r="F20" i="1"/>
  <c r="E20" i="1"/>
  <c r="I19" i="1"/>
  <c r="F19" i="1"/>
  <c r="E19" i="1"/>
  <c r="I18" i="1"/>
  <c r="F18" i="1"/>
  <c r="E18" i="1"/>
  <c r="I17" i="1"/>
  <c r="F17" i="1"/>
  <c r="E17" i="1"/>
  <c r="I16" i="1"/>
  <c r="F16" i="1"/>
  <c r="E16" i="1"/>
  <c r="I15" i="1"/>
  <c r="F15" i="1"/>
  <c r="E15" i="1"/>
  <c r="I14" i="1"/>
  <c r="F14" i="1"/>
  <c r="E14" i="1"/>
  <c r="I13" i="1"/>
  <c r="F13" i="1"/>
  <c r="E13" i="1"/>
  <c r="I12" i="1"/>
  <c r="F12" i="1"/>
  <c r="E12" i="1"/>
  <c r="I11" i="1"/>
  <c r="F11" i="1"/>
  <c r="E11" i="1"/>
  <c r="I10" i="1"/>
  <c r="F10" i="1"/>
  <c r="E10" i="1"/>
  <c r="I9" i="1"/>
  <c r="F9" i="1"/>
  <c r="E9" i="1"/>
  <c r="I8" i="1"/>
  <c r="F8" i="1"/>
  <c r="E8" i="1"/>
</calcChain>
</file>

<file path=xl/sharedStrings.xml><?xml version="1.0" encoding="utf-8"?>
<sst xmlns="http://schemas.openxmlformats.org/spreadsheetml/2006/main" count="179" uniqueCount="90">
  <si>
    <t xml:space="preserve">             MINISTERIO DE HACIENDA</t>
  </si>
  <si>
    <t xml:space="preserve">         DIRECCION GENERAL DE PRESUPESTO</t>
  </si>
  <si>
    <t xml:space="preserve">        CUENTAS POR PAGAR</t>
  </si>
  <si>
    <t xml:space="preserve">         AL 31 MARZO 2018</t>
  </si>
  <si>
    <t>MONTO DEVENGADO</t>
  </si>
  <si>
    <t>PROVEEDOR</t>
  </si>
  <si>
    <t>CONCEPTO</t>
  </si>
  <si>
    <t>FACT. No.</t>
  </si>
  <si>
    <t>FECHA FACTURA</t>
  </si>
  <si>
    <t>FECHA LIMITE PAGO</t>
  </si>
  <si>
    <t>PENDIENTE PROCESAR</t>
  </si>
  <si>
    <t>PROCESADO</t>
  </si>
  <si>
    <t>OBSERVACIONES</t>
  </si>
  <si>
    <t>TOMAS GOMEZ CHECO</t>
  </si>
  <si>
    <t>LAVADO DE VEHICULOS</t>
  </si>
  <si>
    <t>A020010011500012032</t>
  </si>
  <si>
    <t xml:space="preserve">  </t>
  </si>
  <si>
    <t>A020010011500012031</t>
  </si>
  <si>
    <t xml:space="preserve"> </t>
  </si>
  <si>
    <t>A020010011500012043</t>
  </si>
  <si>
    <t>A020010011500012044</t>
  </si>
  <si>
    <t>A020010011500012046</t>
  </si>
  <si>
    <t>A020010011500012071</t>
  </si>
  <si>
    <t>A020010011500012052</t>
  </si>
  <si>
    <t>A020010011500012051</t>
  </si>
  <si>
    <t>A020010011500012045</t>
  </si>
  <si>
    <t>A020010011500012089</t>
  </si>
  <si>
    <t>A020010011500012088</t>
  </si>
  <si>
    <t>A020010011500012086</t>
  </si>
  <si>
    <t>A020010011500012081</t>
  </si>
  <si>
    <t>A020010011500012080</t>
  </si>
  <si>
    <t>A020010011500012079</t>
  </si>
  <si>
    <t>A020010011500012090</t>
  </si>
  <si>
    <t>HUMANO SEGUROS, S.A</t>
  </si>
  <si>
    <t>SEGURO DE VIDA</t>
  </si>
  <si>
    <t>A010010011500000952</t>
  </si>
  <si>
    <t>A010010011500000954</t>
  </si>
  <si>
    <t>A010010011500000961</t>
  </si>
  <si>
    <t>COLMADO CAFETERIA ORTIZ</t>
  </si>
  <si>
    <t>ADQUISICION  DE ALMUERZO</t>
  </si>
  <si>
    <t>A010010011500003982</t>
  </si>
  <si>
    <t>A010010011500004005</t>
  </si>
  <si>
    <t>A010010011500004006</t>
  </si>
  <si>
    <t>SOLUDIVER SOLUCIONES DIVERSAS</t>
  </si>
  <si>
    <t>ADQUISICION  DE AZUCAR</t>
  </si>
  <si>
    <t>A010010011500002622</t>
  </si>
  <si>
    <t>ANGIE PORCELLA CATERING SRL</t>
  </si>
  <si>
    <t>ADQUISICION DE REFIGERIO</t>
  </si>
  <si>
    <t>A010010011500001750</t>
  </si>
  <si>
    <t>A010010011500001751</t>
  </si>
  <si>
    <t>A010010011500001752</t>
  </si>
  <si>
    <t>ALTICE</t>
  </si>
  <si>
    <t>SERVICIOS DE TELECABLE</t>
  </si>
  <si>
    <t>A440010051500000180</t>
  </si>
  <si>
    <t>MP UNIFORMES DE EMPRESAS ,SRL</t>
  </si>
  <si>
    <t>ADQUISICION DE UNIFORMES P/PERSONAL</t>
  </si>
  <si>
    <t>A010010011500000433</t>
  </si>
  <si>
    <t>A010010011500000436</t>
  </si>
  <si>
    <t>DELTA COMERCIAL, S.A</t>
  </si>
  <si>
    <t>MANTENIMIENTO DE VEHICULO</t>
  </si>
  <si>
    <t>A020020021500027477</t>
  </si>
  <si>
    <t>TALLERES J &amp; M SRL</t>
  </si>
  <si>
    <t>REPARACION DE VEHICULO</t>
  </si>
  <si>
    <t>A010010011500002946</t>
  </si>
  <si>
    <t>A010010011500002947</t>
  </si>
  <si>
    <t>A010010011500002948</t>
  </si>
  <si>
    <t>A020020021500027501</t>
  </si>
  <si>
    <t>ALAMESA</t>
  </si>
  <si>
    <t>ADQUISICION DE ALMUERZO</t>
  </si>
  <si>
    <t>A010010011500001579</t>
  </si>
  <si>
    <t>CENTRO CUESTA NACIONAL</t>
  </si>
  <si>
    <t>ADQUISICION ARTICULOS COMESTIBLE</t>
  </si>
  <si>
    <t>A110020021500004829</t>
  </si>
  <si>
    <t>GRUPO ALBAH SUPLID.INST.</t>
  </si>
  <si>
    <t>ADQUISICION MATERIALES DE LIMPIEZA</t>
  </si>
  <si>
    <t>A010010011500000091</t>
  </si>
  <si>
    <t>A020020021500027577</t>
  </si>
  <si>
    <t>A020020021500027539</t>
  </si>
  <si>
    <t>A020020021500027521</t>
  </si>
  <si>
    <t>A020020021500027542</t>
  </si>
  <si>
    <t>DIPRES DISLA, SRL.</t>
  </si>
  <si>
    <t>RECARGAS DE EXTINTORES</t>
  </si>
  <si>
    <t>A010010011500001239</t>
  </si>
  <si>
    <t>UNIVERSIDAD APEC</t>
  </si>
  <si>
    <t>PAGO MAESTRIA EMPLEADA</t>
  </si>
  <si>
    <t>A010010011500004042</t>
  </si>
  <si>
    <t>TCO NETWORKING, SRL</t>
  </si>
  <si>
    <t>ADQUISICION DE THONERS</t>
  </si>
  <si>
    <t>A010010011500000097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</si>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</sst>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3" fontId="4" fillId="0" borderId="0" xfId="0" applyNumberFormat="1" applyFont="1" applyBorder="1" applyAlignment="1">
      <alignment horizontal="right" wrapText="1"/>
    </xf>
    <xf numFmtId="43" fontId="3" fillId="0" borderId="0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43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3" fillId="0" borderId="0" xfId="0" applyNumberFormat="1" applyFont="1" applyAlignment="1">
      <alignment horizontal="left" wrapText="1"/>
    </xf>
    <xf numFmtId="43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vertical="center" wrapText="1"/>
    </xf>
    <xf numFmtId="43" fontId="6" fillId="0" borderId="1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left" wrapText="1"/>
    </xf>
    <xf numFmtId="43" fontId="6" fillId="2" borderId="2" xfId="0" applyNumberFormat="1" applyFont="1" applyFill="1" applyBorder="1" applyAlignment="1">
      <alignment horizontal="center" wrapText="1"/>
    </xf>
    <xf numFmtId="43" fontId="6" fillId="2" borderId="3" xfId="0" applyNumberFormat="1" applyFont="1" applyFill="1" applyBorder="1" applyAlignment="1">
      <alignment horizontal="center" wrapText="1"/>
    </xf>
    <xf numFmtId="14" fontId="6" fillId="2" borderId="2" xfId="0" applyNumberFormat="1" applyFont="1" applyFill="1" applyBorder="1" applyAlignment="1">
      <alignment horizontal="center" wrapText="1"/>
    </xf>
    <xf numFmtId="43" fontId="6" fillId="2" borderId="4" xfId="0" applyNumberFormat="1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164" fontId="0" fillId="0" borderId="7" xfId="0" applyNumberFormat="1" applyBorder="1"/>
    <xf numFmtId="0" fontId="0" fillId="0" borderId="8" xfId="0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14" fontId="0" fillId="2" borderId="10" xfId="0" applyNumberForma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180975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333375" y="0"/>
          <a:ext cx="1819275" cy="1362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403271</xdr:colOff>
      <xdr:row>0</xdr:row>
      <xdr:rowOff>0</xdr:rowOff>
    </xdr:from>
    <xdr:to>
      <xdr:col>8</xdr:col>
      <xdr:colOff>1666642</xdr:colOff>
      <xdr:row>5</xdr:row>
      <xdr:rowOff>228600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871" y="0"/>
          <a:ext cx="1263371" cy="1457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AppData/Local/Microsoft/Windows/INetCache/Content.Outlook/TDXJ3GP4/PUBLICACION%20CX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12 2017"/>
      <sheetName val="CXP ENERO  2018"/>
      <sheetName val="CXP MARZO 2018"/>
      <sheetName val="CXP FEBRERO 2018"/>
    </sheetNames>
    <sheetDataSet>
      <sheetData sheetId="0">
        <row r="15">
          <cell r="H15">
            <v>43074</v>
          </cell>
          <cell r="J15">
            <v>43159</v>
          </cell>
        </row>
        <row r="16">
          <cell r="H16">
            <v>43074</v>
          </cell>
          <cell r="J16">
            <v>43159</v>
          </cell>
        </row>
        <row r="17">
          <cell r="H17">
            <v>43077</v>
          </cell>
          <cell r="J17">
            <v>43159</v>
          </cell>
        </row>
        <row r="18">
          <cell r="H18">
            <v>43077</v>
          </cell>
          <cell r="J18">
            <v>43159</v>
          </cell>
        </row>
        <row r="19">
          <cell r="H19">
            <v>43077</v>
          </cell>
          <cell r="J19">
            <v>43159</v>
          </cell>
        </row>
        <row r="20">
          <cell r="H20">
            <v>43082</v>
          </cell>
          <cell r="J20">
            <v>43159</v>
          </cell>
        </row>
        <row r="21">
          <cell r="H21">
            <v>43082</v>
          </cell>
          <cell r="J21">
            <v>43159</v>
          </cell>
        </row>
        <row r="22">
          <cell r="H22">
            <v>43081</v>
          </cell>
          <cell r="J22">
            <v>43159</v>
          </cell>
        </row>
        <row r="23">
          <cell r="H23">
            <v>43077</v>
          </cell>
          <cell r="J23">
            <v>43159</v>
          </cell>
        </row>
        <row r="24">
          <cell r="H24">
            <v>43097</v>
          </cell>
          <cell r="J24">
            <v>43159</v>
          </cell>
        </row>
        <row r="25">
          <cell r="H25">
            <v>43097</v>
          </cell>
          <cell r="J25">
            <v>43159</v>
          </cell>
        </row>
        <row r="26">
          <cell r="H26">
            <v>43097</v>
          </cell>
          <cell r="J26">
            <v>43159</v>
          </cell>
        </row>
        <row r="27">
          <cell r="H27">
            <v>43097</v>
          </cell>
          <cell r="J27">
            <v>43159</v>
          </cell>
        </row>
        <row r="28">
          <cell r="H28">
            <v>43097</v>
          </cell>
          <cell r="J28">
            <v>43159</v>
          </cell>
        </row>
        <row r="29">
          <cell r="H29">
            <v>43097</v>
          </cell>
          <cell r="J29">
            <v>43159</v>
          </cell>
        </row>
        <row r="30">
          <cell r="H30">
            <v>43097</v>
          </cell>
          <cell r="J30">
            <v>43159</v>
          </cell>
        </row>
        <row r="31">
          <cell r="M31" t="str">
            <v>EN LA ETAPA DE LIBRAMIENTO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8"/>
  <sheetViews>
    <sheetView tabSelected="1" topLeftCell="A16" workbookViewId="0">
      <selection activeCell="D41" sqref="D41"/>
    </sheetView>
  </sheetViews>
  <sheetFormatPr baseColWidth="10" defaultRowHeight="15" x14ac:dyDescent="0.25"/>
  <cols>
    <col min="1" max="1" width="3.85546875" customWidth="1"/>
    <col min="2" max="2" width="29.5703125" customWidth="1"/>
    <col min="3" max="3" width="34.85546875" customWidth="1"/>
    <col min="4" max="4" width="21.28515625" customWidth="1"/>
    <col min="5" max="5" width="14.85546875" customWidth="1"/>
    <col min="6" max="6" width="13.42578125" customWidth="1"/>
    <col min="7" max="7" width="13.85546875" customWidth="1"/>
    <col min="8" max="8" width="14.5703125" customWidth="1"/>
    <col min="9" max="9" width="32" customWidth="1"/>
  </cols>
  <sheetData>
    <row r="2" spans="2:13" ht="20.25" x14ac:dyDescent="0.3">
      <c r="D2" s="1" t="s">
        <v>0</v>
      </c>
    </row>
    <row r="3" spans="2:13" ht="20.25" x14ac:dyDescent="0.3">
      <c r="D3" s="1" t="s">
        <v>1</v>
      </c>
      <c r="E3" s="2"/>
      <c r="G3" s="3"/>
      <c r="H3" s="3"/>
      <c r="I3" s="4"/>
      <c r="J3" s="4"/>
      <c r="K3" s="4"/>
      <c r="L3" s="4"/>
      <c r="M3" s="3"/>
    </row>
    <row r="4" spans="2:13" ht="20.25" x14ac:dyDescent="0.3">
      <c r="D4" s="1" t="s">
        <v>2</v>
      </c>
      <c r="E4" s="2"/>
      <c r="G4" s="5"/>
      <c r="H4" s="6"/>
      <c r="I4" s="7"/>
      <c r="J4" s="7"/>
      <c r="K4" s="7"/>
      <c r="L4" s="7"/>
      <c r="M4" s="8"/>
    </row>
    <row r="5" spans="2:13" ht="21" x14ac:dyDescent="0.35">
      <c r="D5" s="9" t="s">
        <v>3</v>
      </c>
      <c r="E5" s="10"/>
      <c r="G5" s="11"/>
      <c r="H5" s="6"/>
      <c r="I5" s="7"/>
      <c r="J5" s="7"/>
      <c r="K5" s="7"/>
      <c r="L5" s="7"/>
      <c r="M5" s="8"/>
    </row>
    <row r="6" spans="2:13" ht="33" customHeight="1" thickBot="1" x14ac:dyDescent="0.3">
      <c r="D6" s="12"/>
      <c r="E6" s="10"/>
      <c r="F6" s="11"/>
      <c r="G6" s="13" t="s">
        <v>4</v>
      </c>
      <c r="H6" s="13"/>
      <c r="I6" s="7"/>
      <c r="J6" s="7"/>
      <c r="K6" s="7"/>
      <c r="L6" s="7"/>
      <c r="M6" s="8"/>
    </row>
    <row r="7" spans="2:13" ht="48" thickBot="1" x14ac:dyDescent="0.3">
      <c r="B7" s="14" t="s">
        <v>5</v>
      </c>
      <c r="C7" s="14" t="s">
        <v>6</v>
      </c>
      <c r="D7" s="15" t="s">
        <v>7</v>
      </c>
      <c r="E7" s="16" t="s">
        <v>8</v>
      </c>
      <c r="F7" s="17" t="s">
        <v>9</v>
      </c>
      <c r="G7" s="18" t="s">
        <v>10</v>
      </c>
      <c r="H7" s="19" t="s">
        <v>11</v>
      </c>
      <c r="I7" s="20" t="s">
        <v>12</v>
      </c>
      <c r="J7" s="7"/>
      <c r="K7" s="7"/>
      <c r="L7" s="7"/>
      <c r="M7" s="8"/>
    </row>
    <row r="8" spans="2:13" x14ac:dyDescent="0.25">
      <c r="B8" s="21" t="s">
        <v>13</v>
      </c>
      <c r="C8" s="21" t="s">
        <v>14</v>
      </c>
      <c r="D8" s="21" t="s">
        <v>15</v>
      </c>
      <c r="E8" s="22">
        <f>'[1]CXP 12 2017'!H15</f>
        <v>43074</v>
      </c>
      <c r="F8" s="22">
        <f>'[1]CXP 12 2017'!J15</f>
        <v>43159</v>
      </c>
      <c r="G8" s="23" t="s">
        <v>16</v>
      </c>
      <c r="H8" s="23">
        <v>1800</v>
      </c>
      <c r="I8" s="21" t="str">
        <f>'[1]CXP 12 2017'!$M$31</f>
        <v>EN LA ETAPA DE LIBRAMIENTO</v>
      </c>
    </row>
    <row r="9" spans="2:13" x14ac:dyDescent="0.25">
      <c r="B9" s="21" t="s">
        <v>13</v>
      </c>
      <c r="C9" s="21" t="s">
        <v>14</v>
      </c>
      <c r="D9" s="21" t="s">
        <v>17</v>
      </c>
      <c r="E9" s="22">
        <f>'[1]CXP 12 2017'!H16</f>
        <v>43074</v>
      </c>
      <c r="F9" s="22">
        <f>'[1]CXP 12 2017'!J16</f>
        <v>43159</v>
      </c>
      <c r="G9" s="23" t="s">
        <v>18</v>
      </c>
      <c r="H9" s="23">
        <v>300</v>
      </c>
      <c r="I9" s="21" t="str">
        <f>'[1]CXP 12 2017'!$M$31</f>
        <v>EN LA ETAPA DE LIBRAMIENTO</v>
      </c>
    </row>
    <row r="10" spans="2:13" x14ac:dyDescent="0.25">
      <c r="B10" s="21" t="s">
        <v>13</v>
      </c>
      <c r="C10" s="21" t="s">
        <v>14</v>
      </c>
      <c r="D10" s="21" t="s">
        <v>19</v>
      </c>
      <c r="E10" s="22">
        <f>'[1]CXP 12 2017'!H17</f>
        <v>43077</v>
      </c>
      <c r="F10" s="22">
        <f>'[1]CXP 12 2017'!J17</f>
        <v>43159</v>
      </c>
      <c r="G10" s="23" t="s">
        <v>18</v>
      </c>
      <c r="H10" s="23">
        <v>450</v>
      </c>
      <c r="I10" s="21" t="str">
        <f>'[1]CXP 12 2017'!$M$31</f>
        <v>EN LA ETAPA DE LIBRAMIENTO</v>
      </c>
    </row>
    <row r="11" spans="2:13" x14ac:dyDescent="0.25">
      <c r="B11" s="21" t="s">
        <v>13</v>
      </c>
      <c r="C11" s="21" t="s">
        <v>14</v>
      </c>
      <c r="D11" s="21" t="s">
        <v>20</v>
      </c>
      <c r="E11" s="22">
        <f>'[1]CXP 12 2017'!H18</f>
        <v>43077</v>
      </c>
      <c r="F11" s="22">
        <f>'[1]CXP 12 2017'!J18</f>
        <v>43159</v>
      </c>
      <c r="G11" s="23" t="s">
        <v>18</v>
      </c>
      <c r="H11" s="23">
        <v>300</v>
      </c>
      <c r="I11" s="21" t="str">
        <f>'[1]CXP 12 2017'!$M$31</f>
        <v>EN LA ETAPA DE LIBRAMIENTO</v>
      </c>
    </row>
    <row r="12" spans="2:13" x14ac:dyDescent="0.25">
      <c r="B12" s="21" t="s">
        <v>13</v>
      </c>
      <c r="C12" s="21" t="s">
        <v>14</v>
      </c>
      <c r="D12" s="21" t="s">
        <v>21</v>
      </c>
      <c r="E12" s="22">
        <f>'[1]CXP 12 2017'!H19</f>
        <v>43077</v>
      </c>
      <c r="F12" s="22">
        <f>'[1]CXP 12 2017'!J19</f>
        <v>43159</v>
      </c>
      <c r="G12" s="23" t="s">
        <v>18</v>
      </c>
      <c r="H12" s="23">
        <v>300</v>
      </c>
      <c r="I12" s="21" t="str">
        <f>'[1]CXP 12 2017'!$M$31</f>
        <v>EN LA ETAPA DE LIBRAMIENTO</v>
      </c>
    </row>
    <row r="13" spans="2:13" x14ac:dyDescent="0.25">
      <c r="B13" s="21" t="s">
        <v>13</v>
      </c>
      <c r="C13" s="21" t="s">
        <v>14</v>
      </c>
      <c r="D13" s="21" t="s">
        <v>22</v>
      </c>
      <c r="E13" s="22">
        <f>'[1]CXP 12 2017'!H20</f>
        <v>43082</v>
      </c>
      <c r="F13" s="22">
        <f>'[1]CXP 12 2017'!J20</f>
        <v>43159</v>
      </c>
      <c r="G13" s="23" t="s">
        <v>18</v>
      </c>
      <c r="H13" s="23">
        <v>300</v>
      </c>
      <c r="I13" s="21" t="str">
        <f>'[1]CXP 12 2017'!$M$31</f>
        <v>EN LA ETAPA DE LIBRAMIENTO</v>
      </c>
    </row>
    <row r="14" spans="2:13" x14ac:dyDescent="0.25">
      <c r="B14" s="21" t="s">
        <v>13</v>
      </c>
      <c r="C14" s="21" t="s">
        <v>14</v>
      </c>
      <c r="D14" s="21" t="s">
        <v>23</v>
      </c>
      <c r="E14" s="22">
        <f>'[1]CXP 12 2017'!H21</f>
        <v>43082</v>
      </c>
      <c r="F14" s="22">
        <f>'[1]CXP 12 2017'!J21</f>
        <v>43159</v>
      </c>
      <c r="G14" s="23" t="s">
        <v>18</v>
      </c>
      <c r="H14" s="23">
        <v>1099.97</v>
      </c>
      <c r="I14" s="21" t="str">
        <f>'[1]CXP 12 2017'!$M$31</f>
        <v>EN LA ETAPA DE LIBRAMIENTO</v>
      </c>
    </row>
    <row r="15" spans="2:13" x14ac:dyDescent="0.25">
      <c r="B15" s="21" t="s">
        <v>13</v>
      </c>
      <c r="C15" s="21" t="s">
        <v>14</v>
      </c>
      <c r="D15" s="21" t="s">
        <v>24</v>
      </c>
      <c r="E15" s="22">
        <f>'[1]CXP 12 2017'!H22</f>
        <v>43081</v>
      </c>
      <c r="F15" s="22">
        <f>'[1]CXP 12 2017'!J22</f>
        <v>43159</v>
      </c>
      <c r="G15" s="23" t="s">
        <v>18</v>
      </c>
      <c r="H15" s="23">
        <v>300</v>
      </c>
      <c r="I15" s="21" t="str">
        <f>'[1]CXP 12 2017'!$M$31</f>
        <v>EN LA ETAPA DE LIBRAMIENTO</v>
      </c>
    </row>
    <row r="16" spans="2:13" x14ac:dyDescent="0.25">
      <c r="B16" s="21" t="s">
        <v>13</v>
      </c>
      <c r="C16" s="21" t="s">
        <v>14</v>
      </c>
      <c r="D16" s="21" t="s">
        <v>25</v>
      </c>
      <c r="E16" s="22">
        <f>'[1]CXP 12 2017'!H23</f>
        <v>43077</v>
      </c>
      <c r="F16" s="22">
        <f>'[1]CXP 12 2017'!J23</f>
        <v>43159</v>
      </c>
      <c r="G16" s="23" t="s">
        <v>18</v>
      </c>
      <c r="H16" s="23">
        <v>450.01</v>
      </c>
      <c r="I16" s="21" t="str">
        <f>'[1]CXP 12 2017'!$M$31</f>
        <v>EN LA ETAPA DE LIBRAMIENTO</v>
      </c>
    </row>
    <row r="17" spans="2:9" x14ac:dyDescent="0.25">
      <c r="B17" s="21" t="s">
        <v>13</v>
      </c>
      <c r="C17" s="21" t="s">
        <v>14</v>
      </c>
      <c r="D17" s="21" t="s">
        <v>26</v>
      </c>
      <c r="E17" s="22">
        <f>'[1]CXP 12 2017'!H24</f>
        <v>43097</v>
      </c>
      <c r="F17" s="22">
        <f>'[1]CXP 12 2017'!J24</f>
        <v>43159</v>
      </c>
      <c r="G17" s="23" t="s">
        <v>18</v>
      </c>
      <c r="H17" s="23">
        <v>300</v>
      </c>
      <c r="I17" s="21" t="str">
        <f>'[1]CXP 12 2017'!$M$31</f>
        <v>EN LA ETAPA DE LIBRAMIENTO</v>
      </c>
    </row>
    <row r="18" spans="2:9" x14ac:dyDescent="0.25">
      <c r="B18" s="21" t="s">
        <v>13</v>
      </c>
      <c r="C18" s="21" t="s">
        <v>14</v>
      </c>
      <c r="D18" s="21" t="s">
        <v>27</v>
      </c>
      <c r="E18" s="22">
        <f>'[1]CXP 12 2017'!H25</f>
        <v>43097</v>
      </c>
      <c r="F18" s="22">
        <f>'[1]CXP 12 2017'!J25</f>
        <v>43159</v>
      </c>
      <c r="G18" s="23" t="s">
        <v>18</v>
      </c>
      <c r="H18" s="23">
        <v>450</v>
      </c>
      <c r="I18" s="21" t="str">
        <f>'[1]CXP 12 2017'!$M$31</f>
        <v>EN LA ETAPA DE LIBRAMIENTO</v>
      </c>
    </row>
    <row r="19" spans="2:9" x14ac:dyDescent="0.25">
      <c r="B19" s="21" t="s">
        <v>13</v>
      </c>
      <c r="C19" s="21" t="s">
        <v>14</v>
      </c>
      <c r="D19" s="21" t="s">
        <v>28</v>
      </c>
      <c r="E19" s="22">
        <f>'[1]CXP 12 2017'!H26</f>
        <v>43097</v>
      </c>
      <c r="F19" s="22">
        <f>'[1]CXP 12 2017'!J26</f>
        <v>43159</v>
      </c>
      <c r="G19" s="23" t="s">
        <v>18</v>
      </c>
      <c r="H19" s="23">
        <v>300</v>
      </c>
      <c r="I19" s="21" t="str">
        <f>'[1]CXP 12 2017'!$M$31</f>
        <v>EN LA ETAPA DE LIBRAMIENTO</v>
      </c>
    </row>
    <row r="20" spans="2:9" x14ac:dyDescent="0.25">
      <c r="B20" s="21" t="s">
        <v>13</v>
      </c>
      <c r="C20" s="21" t="s">
        <v>14</v>
      </c>
      <c r="D20" s="21" t="s">
        <v>29</v>
      </c>
      <c r="E20" s="22">
        <f>'[1]CXP 12 2017'!H27</f>
        <v>43097</v>
      </c>
      <c r="F20" s="22">
        <f>'[1]CXP 12 2017'!J27</f>
        <v>43159</v>
      </c>
      <c r="G20" s="23" t="s">
        <v>18</v>
      </c>
      <c r="H20" s="23">
        <v>450</v>
      </c>
      <c r="I20" s="21" t="str">
        <f>'[1]CXP 12 2017'!$M$31</f>
        <v>EN LA ETAPA DE LIBRAMIENTO</v>
      </c>
    </row>
    <row r="21" spans="2:9" x14ac:dyDescent="0.25">
      <c r="B21" s="21" t="s">
        <v>13</v>
      </c>
      <c r="C21" s="21" t="s">
        <v>14</v>
      </c>
      <c r="D21" s="21" t="s">
        <v>30</v>
      </c>
      <c r="E21" s="22">
        <f>'[1]CXP 12 2017'!H28</f>
        <v>43097</v>
      </c>
      <c r="F21" s="22">
        <f>'[1]CXP 12 2017'!J28</f>
        <v>43159</v>
      </c>
      <c r="G21" s="23" t="s">
        <v>18</v>
      </c>
      <c r="H21" s="23">
        <v>1800</v>
      </c>
      <c r="I21" s="21" t="str">
        <f>'[1]CXP 12 2017'!$M$31</f>
        <v>EN LA ETAPA DE LIBRAMIENTO</v>
      </c>
    </row>
    <row r="22" spans="2:9" x14ac:dyDescent="0.25">
      <c r="B22" s="21" t="s">
        <v>13</v>
      </c>
      <c r="C22" s="21" t="s">
        <v>14</v>
      </c>
      <c r="D22" s="21" t="s">
        <v>31</v>
      </c>
      <c r="E22" s="22">
        <f>'[1]CXP 12 2017'!H29</f>
        <v>43097</v>
      </c>
      <c r="F22" s="22">
        <f>'[1]CXP 12 2017'!J29</f>
        <v>43159</v>
      </c>
      <c r="G22" s="23" t="s">
        <v>18</v>
      </c>
      <c r="H22" s="23">
        <v>300</v>
      </c>
      <c r="I22" s="21" t="str">
        <f>'[1]CXP 12 2017'!$M$31</f>
        <v>EN LA ETAPA DE LIBRAMIENTO</v>
      </c>
    </row>
    <row r="23" spans="2:9" x14ac:dyDescent="0.25">
      <c r="B23" s="21" t="s">
        <v>13</v>
      </c>
      <c r="C23" s="21" t="s">
        <v>14</v>
      </c>
      <c r="D23" s="21" t="s">
        <v>32</v>
      </c>
      <c r="E23" s="22">
        <f>'[1]CXP 12 2017'!H30</f>
        <v>43097</v>
      </c>
      <c r="F23" s="22">
        <f>'[1]CXP 12 2017'!J30</f>
        <v>43159</v>
      </c>
      <c r="G23" s="23" t="s">
        <v>18</v>
      </c>
      <c r="H23" s="23">
        <v>300</v>
      </c>
      <c r="I23" s="21" t="str">
        <f>'[1]CXP 12 2017'!$M$31</f>
        <v>EN LA ETAPA DE LIBRAMIENTO</v>
      </c>
    </row>
    <row r="24" spans="2:9" x14ac:dyDescent="0.25">
      <c r="B24" s="21" t="s">
        <v>33</v>
      </c>
      <c r="C24" s="21" t="s">
        <v>34</v>
      </c>
      <c r="D24" s="21" t="s">
        <v>35</v>
      </c>
      <c r="E24" s="22">
        <v>43137</v>
      </c>
      <c r="F24" s="22">
        <v>43183</v>
      </c>
      <c r="G24" s="23"/>
      <c r="H24" s="23">
        <v>50028.480000000003</v>
      </c>
      <c r="I24" s="21" t="str">
        <f>'[1]CXP 12 2017'!$M$31</f>
        <v>EN LA ETAPA DE LIBRAMIENTO</v>
      </c>
    </row>
    <row r="25" spans="2:9" x14ac:dyDescent="0.25">
      <c r="B25" s="21" t="s">
        <v>33</v>
      </c>
      <c r="C25" s="21" t="s">
        <v>34</v>
      </c>
      <c r="D25" s="21" t="s">
        <v>36</v>
      </c>
      <c r="E25" s="22">
        <v>43137</v>
      </c>
      <c r="F25" s="22">
        <v>43186</v>
      </c>
      <c r="G25" s="23"/>
      <c r="H25" s="23">
        <v>39560.639999999999</v>
      </c>
      <c r="I25" s="21" t="str">
        <f>'[1]CXP 12 2017'!$M$31</f>
        <v>EN LA ETAPA DE LIBRAMIENTO</v>
      </c>
    </row>
    <row r="26" spans="2:9" x14ac:dyDescent="0.25">
      <c r="B26" s="21" t="s">
        <v>33</v>
      </c>
      <c r="C26" s="21" t="s">
        <v>34</v>
      </c>
      <c r="D26" s="21" t="s">
        <v>37</v>
      </c>
      <c r="E26" s="22">
        <v>43147</v>
      </c>
      <c r="F26" s="22">
        <v>43186</v>
      </c>
      <c r="G26" s="23"/>
      <c r="H26" s="23">
        <v>4779.2</v>
      </c>
      <c r="I26" s="21" t="str">
        <f>'[1]CXP 12 2017'!$M$31</f>
        <v>EN LA ETAPA DE LIBRAMIENTO</v>
      </c>
    </row>
    <row r="27" spans="2:9" x14ac:dyDescent="0.25">
      <c r="B27" s="21" t="s">
        <v>38</v>
      </c>
      <c r="C27" s="21" t="s">
        <v>39</v>
      </c>
      <c r="D27" s="21" t="s">
        <v>40</v>
      </c>
      <c r="E27" s="22">
        <v>43116</v>
      </c>
      <c r="F27" s="22">
        <v>43193</v>
      </c>
      <c r="G27" s="23"/>
      <c r="H27" s="23">
        <v>246176.32</v>
      </c>
      <c r="I27" s="21" t="str">
        <f>'[1]CXP 12 2017'!$M$31</f>
        <v>EN LA ETAPA DE LIBRAMIENTO</v>
      </c>
    </row>
    <row r="28" spans="2:9" x14ac:dyDescent="0.25">
      <c r="B28" s="21" t="s">
        <v>38</v>
      </c>
      <c r="C28" s="21" t="s">
        <v>39</v>
      </c>
      <c r="D28" s="21" t="s">
        <v>41</v>
      </c>
      <c r="E28" s="22">
        <v>43137</v>
      </c>
      <c r="F28" s="22">
        <v>43193</v>
      </c>
      <c r="G28" s="23"/>
      <c r="H28" s="23">
        <v>55507.199999999997</v>
      </c>
      <c r="I28" s="21" t="str">
        <f>'[1]CXP 12 2017'!$M$31</f>
        <v>EN LA ETAPA DE LIBRAMIENTO</v>
      </c>
    </row>
    <row r="29" spans="2:9" x14ac:dyDescent="0.25">
      <c r="B29" s="21" t="s">
        <v>38</v>
      </c>
      <c r="C29" s="21" t="s">
        <v>39</v>
      </c>
      <c r="D29" s="21" t="s">
        <v>42</v>
      </c>
      <c r="E29" s="22">
        <v>43137</v>
      </c>
      <c r="F29" s="22">
        <v>43193</v>
      </c>
      <c r="G29" s="23"/>
      <c r="H29" s="23">
        <v>262007.2</v>
      </c>
      <c r="I29" s="21" t="str">
        <f>'[1]CXP 12 2017'!$M$31</f>
        <v>EN LA ETAPA DE LIBRAMIENTO</v>
      </c>
    </row>
    <row r="30" spans="2:9" x14ac:dyDescent="0.25">
      <c r="B30" s="21" t="s">
        <v>43</v>
      </c>
      <c r="C30" s="21" t="s">
        <v>44</v>
      </c>
      <c r="D30" s="21" t="s">
        <v>45</v>
      </c>
      <c r="E30" s="22">
        <v>43175</v>
      </c>
      <c r="F30" s="22">
        <v>43195</v>
      </c>
      <c r="G30" s="23"/>
      <c r="H30" s="23">
        <v>13456</v>
      </c>
      <c r="I30" s="21" t="str">
        <f>'[1]CXP 12 2017'!$M$31</f>
        <v>EN LA ETAPA DE LIBRAMIENTO</v>
      </c>
    </row>
    <row r="31" spans="2:9" x14ac:dyDescent="0.25">
      <c r="B31" s="21" t="s">
        <v>46</v>
      </c>
      <c r="C31" s="21" t="s">
        <v>47</v>
      </c>
      <c r="D31" s="21" t="s">
        <v>48</v>
      </c>
      <c r="E31" s="22">
        <v>43173</v>
      </c>
      <c r="F31" s="22">
        <v>43196</v>
      </c>
      <c r="G31" s="23" t="s">
        <v>18</v>
      </c>
      <c r="H31" s="23">
        <v>74524.08</v>
      </c>
      <c r="I31" s="21" t="str">
        <f>'[1]CXP 12 2017'!$M$31</f>
        <v>EN LA ETAPA DE LIBRAMIENTO</v>
      </c>
    </row>
    <row r="32" spans="2:9" x14ac:dyDescent="0.25">
      <c r="B32" s="21" t="s">
        <v>46</v>
      </c>
      <c r="C32" s="21" t="s">
        <v>47</v>
      </c>
      <c r="D32" s="21" t="s">
        <v>49</v>
      </c>
      <c r="E32" s="22">
        <v>43173</v>
      </c>
      <c r="F32" s="22">
        <v>43195</v>
      </c>
      <c r="G32" s="23" t="s">
        <v>18</v>
      </c>
      <c r="H32" s="23">
        <v>7115.4</v>
      </c>
      <c r="I32" s="21" t="str">
        <f>'[1]CXP 12 2017'!$M$31</f>
        <v>EN LA ETAPA DE LIBRAMIENTO</v>
      </c>
    </row>
    <row r="33" spans="2:9" x14ac:dyDescent="0.25">
      <c r="B33" s="21" t="s">
        <v>46</v>
      </c>
      <c r="C33" s="21" t="s">
        <v>47</v>
      </c>
      <c r="D33" s="21" t="s">
        <v>50</v>
      </c>
      <c r="E33" s="22">
        <v>43175</v>
      </c>
      <c r="F33" s="22">
        <v>43196</v>
      </c>
      <c r="G33" s="23"/>
      <c r="H33" s="23">
        <v>21971.599999999999</v>
      </c>
      <c r="I33" s="21" t="str">
        <f>'[1]CXP 12 2017'!$M$31</f>
        <v>EN LA ETAPA DE LIBRAMIENTO</v>
      </c>
    </row>
    <row r="34" spans="2:9" x14ac:dyDescent="0.25">
      <c r="B34" s="21" t="s">
        <v>51</v>
      </c>
      <c r="C34" s="21" t="s">
        <v>52</v>
      </c>
      <c r="D34" s="21" t="s">
        <v>53</v>
      </c>
      <c r="E34" s="22">
        <v>43176</v>
      </c>
      <c r="F34" s="22">
        <v>43196</v>
      </c>
      <c r="G34" s="23"/>
      <c r="H34" s="23">
        <v>14846.5</v>
      </c>
      <c r="I34" s="21" t="str">
        <f>'[1]CXP 12 2017'!$M$31</f>
        <v>EN LA ETAPA DE LIBRAMIENTO</v>
      </c>
    </row>
    <row r="35" spans="2:9" x14ac:dyDescent="0.25">
      <c r="B35" s="21" t="s">
        <v>54</v>
      </c>
      <c r="C35" s="21" t="s">
        <v>55</v>
      </c>
      <c r="D35" s="21" t="s">
        <v>56</v>
      </c>
      <c r="E35" s="22">
        <v>43157</v>
      </c>
      <c r="F35" s="22">
        <v>43196</v>
      </c>
      <c r="G35" s="23"/>
      <c r="H35" s="23">
        <v>920337.44</v>
      </c>
      <c r="I35" s="21" t="str">
        <f>'[1]CXP 12 2017'!$M$31</f>
        <v>EN LA ETAPA DE LIBRAMIENTO</v>
      </c>
    </row>
    <row r="36" spans="2:9" x14ac:dyDescent="0.25">
      <c r="B36" s="21" t="s">
        <v>54</v>
      </c>
      <c r="C36" s="21" t="s">
        <v>55</v>
      </c>
      <c r="D36" s="21" t="s">
        <v>57</v>
      </c>
      <c r="E36" s="22">
        <v>43173</v>
      </c>
      <c r="F36" s="22">
        <v>43196</v>
      </c>
      <c r="G36" s="23"/>
      <c r="H36" s="23">
        <v>538598.23</v>
      </c>
      <c r="I36" s="21" t="str">
        <f>'[1]CXP 12 2017'!$M$31</f>
        <v>EN LA ETAPA DE LIBRAMIENTO</v>
      </c>
    </row>
    <row r="37" spans="2:9" x14ac:dyDescent="0.25">
      <c r="B37" s="21" t="s">
        <v>58</v>
      </c>
      <c r="C37" s="21" t="s">
        <v>59</v>
      </c>
      <c r="D37" s="21" t="s">
        <v>60</v>
      </c>
      <c r="E37" s="22">
        <v>43173</v>
      </c>
      <c r="F37" s="22">
        <v>43205</v>
      </c>
      <c r="G37" s="23" t="s">
        <v>18</v>
      </c>
      <c r="H37" s="23">
        <v>20964.32</v>
      </c>
      <c r="I37" s="21" t="str">
        <f>'[1]CXP 12 2017'!$M$31</f>
        <v>EN LA ETAPA DE LIBRAMIENTO</v>
      </c>
    </row>
    <row r="38" spans="2:9" x14ac:dyDescent="0.25">
      <c r="B38" s="21" t="s">
        <v>61</v>
      </c>
      <c r="C38" s="21" t="s">
        <v>62</v>
      </c>
      <c r="D38" s="21" t="s">
        <v>63</v>
      </c>
      <c r="E38" s="22">
        <v>43173</v>
      </c>
      <c r="F38" s="22">
        <v>43205</v>
      </c>
      <c r="G38" s="23"/>
      <c r="H38" s="23">
        <v>11941.6</v>
      </c>
      <c r="I38" s="21" t="str">
        <f>'[1]CXP 12 2017'!$M$31</f>
        <v>EN LA ETAPA DE LIBRAMIENTO</v>
      </c>
    </row>
    <row r="39" spans="2:9" x14ac:dyDescent="0.25">
      <c r="B39" s="21" t="s">
        <v>61</v>
      </c>
      <c r="C39" s="21" t="s">
        <v>62</v>
      </c>
      <c r="D39" s="21" t="s">
        <v>64</v>
      </c>
      <c r="E39" s="22">
        <v>43173</v>
      </c>
      <c r="F39" s="22">
        <v>43205</v>
      </c>
      <c r="G39" s="23"/>
      <c r="H39" s="23">
        <v>30473.5</v>
      </c>
      <c r="I39" s="21" t="str">
        <f>'[1]CXP 12 2017'!$M$31</f>
        <v>EN LA ETAPA DE LIBRAMIENTO</v>
      </c>
    </row>
    <row r="40" spans="2:9" x14ac:dyDescent="0.25">
      <c r="B40" s="21" t="s">
        <v>61</v>
      </c>
      <c r="C40" s="21" t="s">
        <v>62</v>
      </c>
      <c r="D40" s="21" t="s">
        <v>65</v>
      </c>
      <c r="E40" s="22">
        <v>43173</v>
      </c>
      <c r="F40" s="22">
        <v>43205</v>
      </c>
      <c r="G40" s="23"/>
      <c r="H40" s="23">
        <v>24701.47</v>
      </c>
      <c r="I40" s="21" t="str">
        <f>'[1]CXP 12 2017'!$M$31</f>
        <v>EN LA ETAPA DE LIBRAMIENTO</v>
      </c>
    </row>
    <row r="41" spans="2:9" x14ac:dyDescent="0.25">
      <c r="B41" s="21" t="s">
        <v>58</v>
      </c>
      <c r="C41" s="21" t="s">
        <v>59</v>
      </c>
      <c r="D41" s="21" t="s">
        <v>66</v>
      </c>
      <c r="E41" s="22">
        <v>43175</v>
      </c>
      <c r="F41" s="22">
        <v>43207</v>
      </c>
      <c r="G41" s="23"/>
      <c r="H41" s="23">
        <v>7165.35</v>
      </c>
      <c r="I41" s="21" t="str">
        <f>'[1]CXP 12 2017'!$M$31</f>
        <v>EN LA ETAPA DE LIBRAMIENTO</v>
      </c>
    </row>
    <row r="42" spans="2:9" x14ac:dyDescent="0.25">
      <c r="B42" s="21" t="s">
        <v>67</v>
      </c>
      <c r="C42" s="21" t="s">
        <v>68</v>
      </c>
      <c r="D42" s="21" t="s">
        <v>69</v>
      </c>
      <c r="E42" s="22">
        <v>43095</v>
      </c>
      <c r="F42" s="22">
        <v>43200</v>
      </c>
      <c r="G42" s="23"/>
      <c r="H42" s="23">
        <v>127742.08</v>
      </c>
      <c r="I42" s="21" t="str">
        <f>'[1]CXP 12 2017'!$M$31</f>
        <v>EN LA ETAPA DE LIBRAMIENTO</v>
      </c>
    </row>
    <row r="43" spans="2:9" x14ac:dyDescent="0.25">
      <c r="B43" s="21" t="s">
        <v>70</v>
      </c>
      <c r="C43" s="21" t="s">
        <v>71</v>
      </c>
      <c r="D43" s="21" t="s">
        <v>72</v>
      </c>
      <c r="E43" s="22">
        <v>43171</v>
      </c>
      <c r="F43" s="22">
        <v>43201</v>
      </c>
      <c r="G43" s="23" t="s">
        <v>18</v>
      </c>
      <c r="H43" s="23">
        <v>54863.44</v>
      </c>
      <c r="I43" s="21" t="str">
        <f>'[1]CXP 12 2017'!$M$31</f>
        <v>EN LA ETAPA DE LIBRAMIENTO</v>
      </c>
    </row>
    <row r="44" spans="2:9" x14ac:dyDescent="0.25">
      <c r="B44" s="21" t="s">
        <v>73</v>
      </c>
      <c r="C44" s="21" t="s">
        <v>74</v>
      </c>
      <c r="D44" s="21" t="s">
        <v>75</v>
      </c>
      <c r="E44" s="22">
        <v>43182</v>
      </c>
      <c r="F44" s="22">
        <v>43201</v>
      </c>
      <c r="G44" s="23" t="s">
        <v>18</v>
      </c>
      <c r="H44" s="23">
        <v>146135.92000000001</v>
      </c>
      <c r="I44" s="21" t="str">
        <f>'[1]CXP 12 2017'!$M$31</f>
        <v>EN LA ETAPA DE LIBRAMIENTO</v>
      </c>
    </row>
    <row r="45" spans="2:9" x14ac:dyDescent="0.25">
      <c r="B45" s="21" t="s">
        <v>58</v>
      </c>
      <c r="C45" s="21" t="s">
        <v>59</v>
      </c>
      <c r="D45" s="21" t="s">
        <v>76</v>
      </c>
      <c r="E45" s="22">
        <v>43181</v>
      </c>
      <c r="F45" s="22">
        <v>43213</v>
      </c>
      <c r="G45" s="23" t="s">
        <v>18</v>
      </c>
      <c r="H45" s="23">
        <v>5408.66</v>
      </c>
      <c r="I45" s="21" t="str">
        <f>'[1]CXP 12 2017'!$M$31</f>
        <v>EN LA ETAPA DE LIBRAMIENTO</v>
      </c>
    </row>
    <row r="46" spans="2:9" x14ac:dyDescent="0.25">
      <c r="B46" s="21" t="s">
        <v>58</v>
      </c>
      <c r="C46" s="21" t="s">
        <v>59</v>
      </c>
      <c r="D46" s="21" t="s">
        <v>77</v>
      </c>
      <c r="E46" s="22">
        <v>43179</v>
      </c>
      <c r="F46" s="22">
        <v>43211</v>
      </c>
      <c r="G46" s="23" t="s">
        <v>18</v>
      </c>
      <c r="H46" s="23">
        <v>9730.73</v>
      </c>
      <c r="I46" s="21" t="str">
        <f>'[1]CXP 12 2017'!$M$31</f>
        <v>EN LA ETAPA DE LIBRAMIENTO</v>
      </c>
    </row>
    <row r="47" spans="2:9" x14ac:dyDescent="0.25">
      <c r="B47" s="21" t="s">
        <v>58</v>
      </c>
      <c r="C47" s="21" t="s">
        <v>59</v>
      </c>
      <c r="D47" s="21" t="s">
        <v>78</v>
      </c>
      <c r="E47" s="22">
        <v>43178</v>
      </c>
      <c r="F47" s="22">
        <v>43211</v>
      </c>
      <c r="G47" s="23" t="s">
        <v>18</v>
      </c>
      <c r="H47" s="23">
        <v>19092.18</v>
      </c>
      <c r="I47" s="21" t="str">
        <f>'[1]CXP 12 2017'!$M$31</f>
        <v>EN LA ETAPA DE LIBRAMIENTO</v>
      </c>
    </row>
    <row r="48" spans="2:9" x14ac:dyDescent="0.25">
      <c r="B48" s="21" t="s">
        <v>58</v>
      </c>
      <c r="C48" s="21" t="s">
        <v>59</v>
      </c>
      <c r="D48" s="21" t="s">
        <v>79</v>
      </c>
      <c r="E48" s="22">
        <v>43179</v>
      </c>
      <c r="F48" s="22">
        <v>43211</v>
      </c>
      <c r="G48" s="23" t="s">
        <v>18</v>
      </c>
      <c r="H48" s="23">
        <v>8999.23</v>
      </c>
      <c r="I48" s="21" t="str">
        <f>'[1]CXP 12 2017'!$M$31</f>
        <v>EN LA ETAPA DE LIBRAMIENTO</v>
      </c>
    </row>
    <row r="49" spans="2:9" x14ac:dyDescent="0.25">
      <c r="B49" s="21" t="s">
        <v>80</v>
      </c>
      <c r="C49" s="21" t="s">
        <v>81</v>
      </c>
      <c r="D49" s="21" t="s">
        <v>82</v>
      </c>
      <c r="E49" s="22">
        <v>43179</v>
      </c>
      <c r="F49" s="22">
        <v>43211</v>
      </c>
      <c r="G49" s="23"/>
      <c r="H49" s="23">
        <v>37229</v>
      </c>
      <c r="I49" s="21" t="str">
        <f>'[1]CXP 12 2017'!$M$31</f>
        <v>EN LA ETAPA DE LIBRAMIENTO</v>
      </c>
    </row>
    <row r="50" spans="2:9" x14ac:dyDescent="0.25">
      <c r="B50" s="21" t="s">
        <v>83</v>
      </c>
      <c r="C50" s="21" t="s">
        <v>84</v>
      </c>
      <c r="D50" s="21" t="s">
        <v>85</v>
      </c>
      <c r="E50" s="22">
        <v>43122</v>
      </c>
      <c r="F50" s="22">
        <v>43203</v>
      </c>
      <c r="G50" s="23"/>
      <c r="H50" s="23">
        <v>33039.5</v>
      </c>
      <c r="I50" s="21" t="str">
        <f>'[1]CXP 12 2017'!$M$31</f>
        <v>EN LA ETAPA DE LIBRAMIENTO</v>
      </c>
    </row>
    <row r="51" spans="2:9" x14ac:dyDescent="0.25">
      <c r="B51" s="21" t="s">
        <v>86</v>
      </c>
      <c r="C51" s="21" t="s">
        <v>87</v>
      </c>
      <c r="D51" s="21" t="s">
        <v>88</v>
      </c>
      <c r="E51" s="22">
        <v>43182</v>
      </c>
      <c r="F51" s="22">
        <v>43202</v>
      </c>
      <c r="G51" s="23"/>
      <c r="H51" s="23">
        <v>331182.2</v>
      </c>
      <c r="I51" s="21" t="str">
        <f>'[1]CXP 12 2017'!$M$31</f>
        <v>EN LA ETAPA DE LIBRAMIENTO</v>
      </c>
    </row>
    <row r="52" spans="2:9" x14ac:dyDescent="0.25">
      <c r="B52" s="21" t="s">
        <v>18</v>
      </c>
      <c r="C52" s="21" t="s">
        <v>18</v>
      </c>
      <c r="D52" s="21" t="s">
        <v>18</v>
      </c>
      <c r="E52" s="22" t="s">
        <v>18</v>
      </c>
      <c r="F52" s="22" t="s">
        <v>18</v>
      </c>
      <c r="G52" s="23" t="s">
        <v>18</v>
      </c>
      <c r="H52" s="23"/>
      <c r="I52" s="21"/>
    </row>
    <row r="53" spans="2:9" ht="15.75" thickBot="1" x14ac:dyDescent="0.3">
      <c r="B53" s="24"/>
      <c r="C53" s="25" t="s">
        <v>18</v>
      </c>
      <c r="D53" s="25" t="s">
        <v>18</v>
      </c>
      <c r="E53" s="26"/>
      <c r="F53" s="26"/>
      <c r="G53" s="27"/>
      <c r="H53" s="27"/>
      <c r="I53" s="28"/>
    </row>
    <row r="54" spans="2:9" ht="15.75" thickBot="1" x14ac:dyDescent="0.3">
      <c r="B54" s="29"/>
      <c r="C54" s="30" t="s">
        <v>89</v>
      </c>
      <c r="D54" s="31"/>
      <c r="E54" s="32"/>
      <c r="F54" s="32"/>
      <c r="G54" s="33">
        <f>SUM(G8:G52)</f>
        <v>0</v>
      </c>
      <c r="H54" s="33">
        <f>SUM(H8:H52)</f>
        <v>3126777.4500000007</v>
      </c>
      <c r="I54" s="34">
        <f>+G54+H54</f>
        <v>3126777.4500000007</v>
      </c>
    </row>
    <row r="57" spans="2:9" x14ac:dyDescent="0.25">
      <c r="I57" s="35"/>
    </row>
    <row r="58" spans="2:9" x14ac:dyDescent="0.25">
      <c r="G58" s="35"/>
    </row>
  </sheetData>
  <mergeCells count="1">
    <mergeCell ref="G6:H6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MARZO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2018-04-11T12:57:54Z</dcterms:created>
  <dcterms:modified xsi:type="dcterms:W3CDTF">2018-04-11T13:06:55Z</dcterms:modified>
</cp:coreProperties>
</file>