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difranco\Desktop\Info Portal desde Nov 2015\Magui\2018\"/>
    </mc:Choice>
  </mc:AlternateContent>
  <bookViews>
    <workbookView xWindow="0" yWindow="0" windowWidth="28800" windowHeight="12435" firstSheet="3" activeTab="3"/>
  </bookViews>
  <sheets>
    <sheet name="CONSOLIDADO DICIEMBRE-2017" sheetId="1" state="hidden" r:id="rId1"/>
    <sheet name="Compras Directa y Excepción" sheetId="3" state="hidden" r:id="rId2"/>
    <sheet name="CONSOLIDADO" sheetId="4" state="hidden" r:id="rId3"/>
    <sheet name="Compras Directas y  Excepción" sheetId="5" r:id="rId4"/>
    <sheet name="Compras Menores" sheetId="6" state="hidden" r:id="rId5"/>
    <sheet name="Compras Comparación de Precios" sheetId="7" state="hidden" r:id="rId6"/>
    <sheet name="LPN" sheetId="8" state="hidden" r:id="rId7"/>
    <sheet name="Comparación de Precios" sheetId="2" state="hidden" r:id="rId8"/>
  </sheets>
  <definedNames>
    <definedName name="_xlnm._FilterDatabase" localSheetId="0" hidden="1">'CONSOLIDADO DICIEMBRE-2017'!$B$6:$G$40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2" i="5" l="1"/>
  <c r="E19" i="8" l="1"/>
  <c r="E19" i="7"/>
  <c r="E24" i="6"/>
  <c r="E10" i="2" l="1"/>
  <c r="F40" i="1" l="1"/>
  <c r="E53" i="4" l="1"/>
  <c r="E39" i="3"/>
</calcChain>
</file>

<file path=xl/sharedStrings.xml><?xml version="1.0" encoding="utf-8"?>
<sst xmlns="http://schemas.openxmlformats.org/spreadsheetml/2006/main" count="641" uniqueCount="222">
  <si>
    <t>Fecha  Registro</t>
  </si>
  <si>
    <t>Identificación</t>
  </si>
  <si>
    <t>Descripción</t>
  </si>
  <si>
    <t xml:space="preserve"> Proveedor </t>
  </si>
  <si>
    <t>Montos Contratados</t>
  </si>
  <si>
    <t>Estado</t>
  </si>
  <si>
    <t>Aprobado</t>
  </si>
  <si>
    <t>Comparación de Precios</t>
  </si>
  <si>
    <t>Compras Directa</t>
  </si>
  <si>
    <t>Compras Menores</t>
  </si>
  <si>
    <t>Licitación Publica Nacional</t>
  </si>
  <si>
    <t xml:space="preserve">Ordenes nula </t>
  </si>
  <si>
    <t>Total Ordenes</t>
  </si>
  <si>
    <t>Compra Directa por Excepción</t>
  </si>
  <si>
    <t>ANGIE PORCELLA CATERING, SRL</t>
  </si>
  <si>
    <t>ERIK GAS DEL 2000, SRL</t>
  </si>
  <si>
    <t>Industrias Banilejas, SAS</t>
  </si>
  <si>
    <t xml:space="preserve"> </t>
  </si>
  <si>
    <t>DIGEPRES-2017-00210</t>
  </si>
  <si>
    <t>Adquisición de Café</t>
  </si>
  <si>
    <t>DIGEPRES-2017-00212</t>
  </si>
  <si>
    <t>Adquisición de refrigerio para aguinaldo navidad en esta institución</t>
  </si>
  <si>
    <t>DIGEPRES-2017-00213</t>
  </si>
  <si>
    <t>INVERSIONES BAUTISTA BERAS, SRL</t>
  </si>
  <si>
    <t>26,049,99</t>
  </si>
  <si>
    <t>DIGEPRES-2017-00214</t>
  </si>
  <si>
    <t>Servicio de readecuación de oficina</t>
  </si>
  <si>
    <t>CONSTRUCTORA MASBERT, SRL</t>
  </si>
  <si>
    <t>DIGEPRES-2017-00217</t>
  </si>
  <si>
    <t>CENTRAL AMERICAN &amp; CARIBBEAN INDUSTRIAL TRAINING CENTER CAC-ITC, SRL</t>
  </si>
  <si>
    <t>DIGEPRES-2017-00219</t>
  </si>
  <si>
    <t>Contratación de servicios de personal</t>
  </si>
  <si>
    <t>TURINTER, SA</t>
  </si>
  <si>
    <t>DIGEPRES-2017-00220</t>
  </si>
  <si>
    <t>RECREA ENTERTAINMENT, SRL</t>
  </si>
  <si>
    <t>CENTRO CUESTA NACIONAL, SAS</t>
  </si>
  <si>
    <t>DIGEPRES-2017-00223</t>
  </si>
  <si>
    <t>SEVERAL SOLUTIONS TGS, SRL</t>
  </si>
  <si>
    <t>DIGEPRES-2017-00225</t>
  </si>
  <si>
    <t>DIGEPRES-2017-00211</t>
  </si>
  <si>
    <t>DIGEPRES-2017-00215</t>
  </si>
  <si>
    <t>COMERCIAL SANTA</t>
  </si>
  <si>
    <t>DIGEPRES-2017-00218</t>
  </si>
  <si>
    <t>TECNI AIRE DAVID, SRL</t>
  </si>
  <si>
    <t>DIGEPRES-2017-00222</t>
  </si>
  <si>
    <t>DIGEPRES-2017-00221</t>
  </si>
  <si>
    <t>DIGEPRES-2017-00224</t>
  </si>
  <si>
    <t>Montaje de almuerzo navideño</t>
  </si>
  <si>
    <t>DIGEPRES-2017-00226</t>
  </si>
  <si>
    <t>TALLERES J&amp;M</t>
  </si>
  <si>
    <t>DIGEPRES-2017-00227</t>
  </si>
  <si>
    <t xml:space="preserve"> 21/12/2017</t>
  </si>
  <si>
    <t>DIGEPRES-2017-00229</t>
  </si>
  <si>
    <t>DIGEPRES-2017-00230</t>
  </si>
  <si>
    <t>DIGEPRES-2017-00228</t>
  </si>
  <si>
    <t>Adquisición de Bonos</t>
  </si>
  <si>
    <t>Adquisición de artículos ferreteros</t>
  </si>
  <si>
    <t>Adquisición de neumático para vehículo propiedad de esta institución</t>
  </si>
  <si>
    <t>Capacitación para brigadistas</t>
  </si>
  <si>
    <t>Adquisición de ticket de combustible periodo DICIEMBRE-2017</t>
  </si>
  <si>
    <t>Adquisición de artículos promocionales para actividad navideña de esta institución</t>
  </si>
  <si>
    <t>Adquisición de bonos adicionales</t>
  </si>
  <si>
    <t>Reparación de A/A de vehículo propiedad de esta institución</t>
  </si>
  <si>
    <t>Adquisición de servicios de cobertura fílmica y fotográfica profesional almuerzo navideño 2017</t>
  </si>
  <si>
    <t>Adquisición de bonos para actividad de Reyes</t>
  </si>
  <si>
    <t>Servicio de reparación de motor de arranque de vehículo propiedad de esta DIGEPRES</t>
  </si>
  <si>
    <t>Adquisición de refrigerio para capacitación Brigadistas</t>
  </si>
  <si>
    <t>Servicio de animación de actividad navideña</t>
  </si>
  <si>
    <t>DIGEPRES-2017-00231</t>
  </si>
  <si>
    <t>Adquisición de azúcar refino para uso de esta institución</t>
  </si>
  <si>
    <t>GRUPO ALBAH SUPLIDORES INSTITUCIONALES, SRL</t>
  </si>
  <si>
    <t>MARKETSHARE</t>
  </si>
  <si>
    <t>Adquisición de invitaciones personalizadas con souvenir</t>
  </si>
  <si>
    <t>DIGEPRES-2017-00232</t>
  </si>
  <si>
    <t>Adquisición de guantes de limpieza para uso de esta Dirección</t>
  </si>
  <si>
    <t>cancelado</t>
  </si>
  <si>
    <t>Adquisicion de Bonos</t>
  </si>
  <si>
    <t>DIGEPRES-2017-00235</t>
  </si>
  <si>
    <t>DIGEPRES-2017-00234</t>
  </si>
  <si>
    <t>Mantenimiento de Vehiculo</t>
  </si>
  <si>
    <t>DIGEPRES-2017-00236</t>
  </si>
  <si>
    <t>Adquisicion de Lubricante</t>
  </si>
  <si>
    <t>COMERCIAL SANTANA</t>
  </si>
  <si>
    <t>DIGEPRES-2017-00237</t>
  </si>
  <si>
    <t>Articulos comestible y B.</t>
  </si>
  <si>
    <t>DIGEPRES-2017-00239</t>
  </si>
  <si>
    <t>Almuerzo de Reconocimiento</t>
  </si>
  <si>
    <t>DIGEPRES-2017-00240</t>
  </si>
  <si>
    <t xml:space="preserve">Articulos comestible </t>
  </si>
  <si>
    <t>D, ORDEN K</t>
  </si>
  <si>
    <t>DIGEPRES-2017-00241</t>
  </si>
  <si>
    <t>DIGEPRES-2017-00242</t>
  </si>
  <si>
    <t>DIGEPRES-2017-00243</t>
  </si>
  <si>
    <t>IMPRESION DE TARJETAS</t>
  </si>
  <si>
    <t>Grupo astros</t>
  </si>
  <si>
    <t>Adquisicion de BATERIAS</t>
  </si>
  <si>
    <t>29/12/201</t>
  </si>
  <si>
    <t>28/12/201</t>
  </si>
  <si>
    <t>TOTAL MONTO GENERAL</t>
  </si>
  <si>
    <t>Dirección General de Presupuesto</t>
  </si>
  <si>
    <t>"Año de Desarrollo Agroforestal"</t>
  </si>
  <si>
    <t>Consolidado</t>
  </si>
  <si>
    <t>Lista de Compras Directas y Excepciones</t>
  </si>
  <si>
    <t>Correspondiente al  mes de diciembre del año 2017</t>
  </si>
  <si>
    <t>Lista de Comparaciones de Precios</t>
  </si>
  <si>
    <t>"Año del Fomento de las Exportaciones"</t>
  </si>
  <si>
    <t>Compras Directas y Directas por Excepción</t>
  </si>
  <si>
    <t>Compras y Contrataciones realizadas y aprobadas</t>
  </si>
  <si>
    <t>Compras por Comparación de Precios</t>
  </si>
  <si>
    <t>Compras por Licitación Pública Nacional</t>
  </si>
  <si>
    <t>DIGEPRES-2018-00014</t>
  </si>
  <si>
    <t>Adquisición de almuerzo para reunión de trabajo de esta institución</t>
  </si>
  <si>
    <t>SCHEREZADE, SRL</t>
  </si>
  <si>
    <t>Lista de Compras y Contrataciones realizadas y aprobadas</t>
  </si>
  <si>
    <t>Correspondiente al  mes de marzo del año 2018</t>
  </si>
  <si>
    <t>Lista de Compras Directas y Directas por Excepción</t>
  </si>
  <si>
    <t>Lista de Compras Menores</t>
  </si>
  <si>
    <t>Lista de Compras por Comparación de Precios</t>
  </si>
  <si>
    <t>Lista de Compras por Licitación Pública Nacional</t>
  </si>
  <si>
    <t>DIGEPRES-2018-00016</t>
  </si>
  <si>
    <t>ANGIE PORCELLA CATERING. SRL</t>
  </si>
  <si>
    <t>AGUA PLANETA AZUL, SA</t>
  </si>
  <si>
    <t>DIGEPRES-2018-00017</t>
  </si>
  <si>
    <t>DIGEPRES-2018-00018</t>
  </si>
  <si>
    <t>Adquisición de café para uso de esta institución</t>
  </si>
  <si>
    <t>MERCANTIL DE OFICINA, SRL</t>
  </si>
  <si>
    <t>DIGEPRES-2018-00019</t>
  </si>
  <si>
    <t>Adquisición de refrigerios para capacitación de personal de esta institución</t>
  </si>
  <si>
    <t>DIGEPRES-2018-00020</t>
  </si>
  <si>
    <t>Adquisición de mobiliario de oficina para uso de esta institución</t>
  </si>
  <si>
    <t>DIGEPRES-2018-00001</t>
  </si>
  <si>
    <t>COLMADO CAFETERIA ORTIZ, SRL</t>
  </si>
  <si>
    <t>Adquisición de Ticket de combustible para uso de esta institución</t>
  </si>
  <si>
    <t>DIGEPRES-2018-00023</t>
  </si>
  <si>
    <t>DIGEPRES-2018-00024</t>
  </si>
  <si>
    <t>SOLUDIVER, SOLUCIONES DIVERSAR, SRL</t>
  </si>
  <si>
    <t>DIGEPRES-2018-00021</t>
  </si>
  <si>
    <t>INVERSIONES BAUTISTA BERA,SRL</t>
  </si>
  <si>
    <t>DIGEPRES-2018-00022</t>
  </si>
  <si>
    <t>Adquisición de artículos comestibles variados para uso de esta institución</t>
  </si>
  <si>
    <t>CENTRO CUESTA NACIONAL</t>
  </si>
  <si>
    <t>DIGEPRES-2018-00025</t>
  </si>
  <si>
    <t>DIGEPRES-2018-00026</t>
  </si>
  <si>
    <t>TALLERES J&amp;M, SRL</t>
  </si>
  <si>
    <t>DIGEPRES-2018-00028</t>
  </si>
  <si>
    <t>DELTA COMERCIAL</t>
  </si>
  <si>
    <t>DIGEPRES-2018-00030</t>
  </si>
  <si>
    <t>MOTO MARITZA, SRL</t>
  </si>
  <si>
    <t>DIGEPRES-2018-00031</t>
  </si>
  <si>
    <t>16/03/208</t>
  </si>
  <si>
    <t>DIGEPRES-2018-00032</t>
  </si>
  <si>
    <t>Servicios de evaluaciones de personal interno y externo para esta institución</t>
  </si>
  <si>
    <t>JOBS &amp;PEOPLE, SRL</t>
  </si>
  <si>
    <t>DIGEPRES-2018-00033</t>
  </si>
  <si>
    <t>DIGEPRES-2018-00034</t>
  </si>
  <si>
    <t>Recarga de extintores</t>
  </si>
  <si>
    <t>DIPRES DISLA, SRL</t>
  </si>
  <si>
    <t>DIGEPRES-2018-00037</t>
  </si>
  <si>
    <t>DIGEPRES-2018-00035</t>
  </si>
  <si>
    <t>Adquisición de suministro de limpieza para uso de esta institución</t>
  </si>
  <si>
    <t>GRUPO ALBHA SUPLIDORES INSTITUCIONALES, SRL</t>
  </si>
  <si>
    <t>DIGEPRES-2018-00036</t>
  </si>
  <si>
    <t>DIGEPRES-2018-00039</t>
  </si>
  <si>
    <t>CAPACITACION ESPECIALIZADA CAES, SRL</t>
  </si>
  <si>
    <t>DIGEPRES-2018-00038</t>
  </si>
  <si>
    <t>DIGEPRES-2018-00040</t>
  </si>
  <si>
    <t>DIGEPRES-2018-00041</t>
  </si>
  <si>
    <t>COMPU-OFFICE DOMINICANA, SRL</t>
  </si>
  <si>
    <t>TCO NETWORKING, SRL</t>
  </si>
  <si>
    <t>DIGEPRES-2018-00043</t>
  </si>
  <si>
    <t>DIGEPRES-2018-00042</t>
  </si>
  <si>
    <t>COMERCIAL SANTANA, SRL</t>
  </si>
  <si>
    <t>GRUPO ASTRO, SRL</t>
  </si>
  <si>
    <t>DIGEPRES-2018-00045</t>
  </si>
  <si>
    <t>DIGEPRES-2018-00044</t>
  </si>
  <si>
    <t>DIGEPRES-2018-00046</t>
  </si>
  <si>
    <t>TOMAS GOMES CHECO, SRL</t>
  </si>
  <si>
    <t>DIGEPRES-2018-00049</t>
  </si>
  <si>
    <t>DIGEPRES-2018-00047</t>
  </si>
  <si>
    <t>Servicio de mantenimiento de impresoras</t>
  </si>
  <si>
    <t>ALL OFFICE SOLUTIONS TS, SRL</t>
  </si>
  <si>
    <t>DIGEPRES-2018-00048</t>
  </si>
  <si>
    <t>27/0/03/2018</t>
  </si>
  <si>
    <t>DIGEPRES-2018-00050</t>
  </si>
  <si>
    <t>DIGEPRES-2018-00051</t>
  </si>
  <si>
    <t>DIGEPRES-2018-00052</t>
  </si>
  <si>
    <t>ALAMESA, SRL</t>
  </si>
  <si>
    <t>INDUSTRIA BANILEJAS , SAS</t>
  </si>
  <si>
    <t>DIGEPRES-2018-00053</t>
  </si>
  <si>
    <t>AUTOCAMIONES, SA</t>
  </si>
  <si>
    <t>DIGEPRES-2018-00057</t>
  </si>
  <si>
    <t>DIGEPRES-2018-00058</t>
  </si>
  <si>
    <t>DIGEPRES-2018-00055</t>
  </si>
  <si>
    <t>DIGEPRES-2018-00054</t>
  </si>
  <si>
    <t>DIGEPRES-2018-00015</t>
  </si>
  <si>
    <t>739,385.82</t>
  </si>
  <si>
    <t>DIGEPRES-2018-00029</t>
  </si>
  <si>
    <t>DIGEPRES-2018-00027</t>
  </si>
  <si>
    <t>Adquisición de refrigerios para capacitación y reunión de trabajo de esta institución</t>
  </si>
  <si>
    <t>Adquisición de agua mineral para consumo de esta institución</t>
  </si>
  <si>
    <t>Adquisición de artículos ferreteros para uso de esta institución</t>
  </si>
  <si>
    <t>Adquisición de azúcar para uso de esta institución</t>
  </si>
  <si>
    <t>Reparación de motocicleta propiedad de esta DIGEPRES</t>
  </si>
  <si>
    <t>Reparación de vehículo de motor  propiedad de esta DIGEPRES</t>
  </si>
  <si>
    <t>Mantenimiento de vehículo propiedad de esta institución</t>
  </si>
  <si>
    <t>Adquisición de refrigerio para reunión de trabajo de esta institución</t>
  </si>
  <si>
    <t>Mantenimiento de vehículo de motor propiedad de esta institución</t>
  </si>
  <si>
    <t>Adquisición de suministro de oficina para uso de esta institución</t>
  </si>
  <si>
    <t>Impartición de curso-taller de redacción de informes técnicos para personal de esta institución</t>
  </si>
  <si>
    <t>Adquisición de neumáticos de vehículo de motor propiedad de esta institución</t>
  </si>
  <si>
    <t>Mantenimiento de vehículo Toyota Fortuner propiedad de esta institución</t>
  </si>
  <si>
    <t>Impresión de tarjetas de presentación para uso de esta institución</t>
  </si>
  <si>
    <t>Reparación de frenos de autobús propiedad de esta institución</t>
  </si>
  <si>
    <t>Servicio de lavados de vehículos de motor propiedades de esta institución</t>
  </si>
  <si>
    <t>Adquisición de gomas</t>
  </si>
  <si>
    <t>Adquisición de sillas para uso de esta institución</t>
  </si>
  <si>
    <t xml:space="preserve">Adquisición de café </t>
  </si>
  <si>
    <t>Adquisición de almuerzo para el personal de esta DIGEPRES</t>
  </si>
  <si>
    <t>Adquisición de tóneres para uso de esta institución</t>
  </si>
  <si>
    <t>Adquisición de almuerzos para personal de esta institución</t>
  </si>
  <si>
    <t>Adquisición de almuerzos para el personal de esta institución</t>
  </si>
  <si>
    <t>Readecuación y reparación baño de damas del 5to. Piso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</si>
</sst>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66"/>
      <name val="Calibri"/>
      <family val="2"/>
      <scheme val="minor"/>
    </font>
    <font>
      <b/>
      <sz val="10"/>
      <color rgb="FF000066"/>
      <name val="Calibri"/>
      <family val="2"/>
      <scheme val="minor"/>
    </font>
    <font>
      <sz val="10"/>
      <color rgb="FF000066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i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6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8" fillId="4" borderId="4" xfId="0" applyFont="1" applyFill="1" applyBorder="1" applyAlignment="1">
      <alignment horizontal="center" wrapText="1"/>
    </xf>
    <xf numFmtId="0" fontId="0" fillId="0" borderId="2" xfId="0" applyBorder="1"/>
    <xf numFmtId="14" fontId="0" fillId="3" borderId="2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center" wrapText="1"/>
    </xf>
    <xf numFmtId="43" fontId="8" fillId="4" borderId="4" xfId="1" applyFont="1" applyFill="1" applyBorder="1" applyAlignment="1">
      <alignment horizontal="center" wrapText="1"/>
    </xf>
    <xf numFmtId="0" fontId="0" fillId="4" borderId="4" xfId="0" applyFill="1" applyBorder="1" applyAlignment="1">
      <alignment horizontal="center"/>
    </xf>
    <xf numFmtId="0" fontId="0" fillId="3" borderId="0" xfId="0" applyFill="1"/>
    <xf numFmtId="14" fontId="0" fillId="3" borderId="5" xfId="0" applyNumberForma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0" fontId="0" fillId="3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4" fontId="0" fillId="3" borderId="1" xfId="0" applyNumberFormat="1" applyFill="1" applyBorder="1" applyAlignment="1">
      <alignment horizontal="center" vertical="center" wrapText="1"/>
    </xf>
    <xf numFmtId="4" fontId="0" fillId="0" borderId="1" xfId="0" applyNumberFormat="1" applyBorder="1"/>
    <xf numFmtId="4" fontId="0" fillId="3" borderId="1" xfId="0" applyNumberForma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9" fillId="0" borderId="0" xfId="0" applyFont="1"/>
    <xf numFmtId="4" fontId="0" fillId="0" borderId="6" xfId="0" applyNumberFormat="1" applyBorder="1" applyAlignment="1">
      <alignment horizontal="center"/>
    </xf>
    <xf numFmtId="4" fontId="0" fillId="0" borderId="0" xfId="0" applyNumberFormat="1"/>
    <xf numFmtId="14" fontId="0" fillId="0" borderId="2" xfId="0" applyNumberFormat="1" applyBorder="1"/>
    <xf numFmtId="2" fontId="0" fillId="0" borderId="1" xfId="0" applyNumberFormat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11" fillId="6" borderId="7" xfId="2" applyFont="1" applyFill="1" applyBorder="1" applyAlignment="1">
      <alignment horizontal="center"/>
    </xf>
    <xf numFmtId="0" fontId="11" fillId="6" borderId="8" xfId="2" applyFont="1" applyFill="1" applyBorder="1" applyAlignment="1">
      <alignment horizontal="center"/>
    </xf>
    <xf numFmtId="0" fontId="11" fillId="6" borderId="9" xfId="2" applyFont="1" applyFill="1" applyBorder="1" applyAlignment="1">
      <alignment horizontal="center"/>
    </xf>
    <xf numFmtId="0" fontId="0" fillId="0" borderId="0" xfId="0"/>
    <xf numFmtId="0" fontId="0" fillId="3" borderId="14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4" fontId="0" fillId="3" borderId="6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4" fontId="0" fillId="3" borderId="6" xfId="0" applyNumberForma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5" borderId="1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4" fontId="4" fillId="5" borderId="13" xfId="0" applyNumberFormat="1" applyFont="1" applyFill="1" applyBorder="1" applyAlignment="1">
      <alignment horizontal="center" vertical="center" wrapText="1"/>
    </xf>
    <xf numFmtId="4" fontId="4" fillId="5" borderId="11" xfId="0" applyNumberFormat="1" applyFont="1" applyFill="1" applyBorder="1" applyAlignment="1">
      <alignment horizontal="center" vertical="center" wrapText="1"/>
    </xf>
    <xf numFmtId="4" fontId="4" fillId="5" borderId="12" xfId="0" applyNumberFormat="1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4" fontId="4" fillId="5" borderId="16" xfId="0" applyNumberFormat="1" applyFont="1" applyFill="1" applyBorder="1" applyAlignment="1">
      <alignment horizontal="center" vertical="center" wrapText="1"/>
    </xf>
  </cellXfs>
  <cellStyles count="3">
    <cellStyle name="Millares 2" xfId="1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488496</xdr:colOff>
      <xdr:row>4</xdr:row>
      <xdr:rowOff>18885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0"/>
          <a:ext cx="1955346" cy="79041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6</xdr:col>
      <xdr:colOff>808266</xdr:colOff>
      <xdr:row>4</xdr:row>
      <xdr:rowOff>69937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06051" y="135786"/>
          <a:ext cx="684440" cy="7056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793296</xdr:colOff>
      <xdr:row>4</xdr:row>
      <xdr:rowOff>131343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902868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135785</xdr:rowOff>
    </xdr:from>
    <xdr:to>
      <xdr:col>6</xdr:col>
      <xdr:colOff>808266</xdr:colOff>
      <xdr:row>4</xdr:row>
      <xdr:rowOff>76199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67926" y="135785"/>
          <a:ext cx="684440" cy="7119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793296</xdr:colOff>
      <xdr:row>4</xdr:row>
      <xdr:rowOff>95885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6</xdr:col>
      <xdr:colOff>808266</xdr:colOff>
      <xdr:row>3</xdr:row>
      <xdr:rowOff>161925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06076" y="135786"/>
          <a:ext cx="684440" cy="6071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</xdr:rowOff>
    </xdr:from>
    <xdr:to>
      <xdr:col>2</xdr:col>
      <xdr:colOff>412296</xdr:colOff>
      <xdr:row>4</xdr:row>
      <xdr:rowOff>105410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" y="9525"/>
          <a:ext cx="2117271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552450</xdr:colOff>
      <xdr:row>0</xdr:row>
      <xdr:rowOff>114300</xdr:rowOff>
    </xdr:from>
    <xdr:to>
      <xdr:col>6</xdr:col>
      <xdr:colOff>1236890</xdr:colOff>
      <xdr:row>4</xdr:row>
      <xdr:rowOff>48451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20200" y="114300"/>
          <a:ext cx="684440" cy="7056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819150</xdr:colOff>
      <xdr:row>0</xdr:row>
      <xdr:rowOff>0</xdr:rowOff>
    </xdr:from>
    <xdr:to>
      <xdr:col>2</xdr:col>
      <xdr:colOff>974271</xdr:colOff>
      <xdr:row>4</xdr:row>
      <xdr:rowOff>95885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0"/>
          <a:ext cx="2117271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504825</xdr:colOff>
      <xdr:row>0</xdr:row>
      <xdr:rowOff>95250</xdr:rowOff>
    </xdr:from>
    <xdr:to>
      <xdr:col>6</xdr:col>
      <xdr:colOff>1189265</xdr:colOff>
      <xdr:row>4</xdr:row>
      <xdr:rowOff>29401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39150" y="95250"/>
          <a:ext cx="684440" cy="7056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0</xdr:row>
      <xdr:rowOff>114300</xdr:rowOff>
    </xdr:from>
    <xdr:to>
      <xdr:col>2</xdr:col>
      <xdr:colOff>898071</xdr:colOff>
      <xdr:row>5</xdr:row>
      <xdr:rowOff>10160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114300"/>
          <a:ext cx="2117271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457200</xdr:colOff>
      <xdr:row>0</xdr:row>
      <xdr:rowOff>133350</xdr:rowOff>
    </xdr:from>
    <xdr:to>
      <xdr:col>6</xdr:col>
      <xdr:colOff>1141640</xdr:colOff>
      <xdr:row>4</xdr:row>
      <xdr:rowOff>67501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82100" y="133350"/>
          <a:ext cx="684440" cy="7056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819150</xdr:colOff>
      <xdr:row>0</xdr:row>
      <xdr:rowOff>19050</xdr:rowOff>
    </xdr:from>
    <xdr:to>
      <xdr:col>2</xdr:col>
      <xdr:colOff>707571</xdr:colOff>
      <xdr:row>4</xdr:row>
      <xdr:rowOff>114935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19050"/>
          <a:ext cx="2117271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600075</xdr:colOff>
      <xdr:row>0</xdr:row>
      <xdr:rowOff>133350</xdr:rowOff>
    </xdr:from>
    <xdr:to>
      <xdr:col>6</xdr:col>
      <xdr:colOff>1284515</xdr:colOff>
      <xdr:row>4</xdr:row>
      <xdr:rowOff>67501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01425" y="133350"/>
          <a:ext cx="684440" cy="70567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793296</xdr:colOff>
      <xdr:row>4</xdr:row>
      <xdr:rowOff>19049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790574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7</xdr:col>
      <xdr:colOff>46266</xdr:colOff>
      <xdr:row>4</xdr:row>
      <xdr:rowOff>9525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15451" y="135786"/>
          <a:ext cx="684440" cy="645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K54"/>
  <sheetViews>
    <sheetView showGridLines="0" workbookViewId="0">
      <selection activeCell="B5" sqref="B5"/>
    </sheetView>
  </sheetViews>
  <sheetFormatPr baseColWidth="10" defaultRowHeight="15" x14ac:dyDescent="0.25"/>
  <cols>
    <col min="1" max="1" width="3.42578125" customWidth="1"/>
    <col min="2" max="2" width="22" bestFit="1" customWidth="1"/>
    <col min="3" max="3" width="33.5703125" customWidth="1"/>
    <col min="4" max="4" width="46.5703125" customWidth="1"/>
    <col min="5" max="5" width="20.140625" customWidth="1"/>
    <col min="6" max="6" width="27" bestFit="1" customWidth="1"/>
    <col min="7" max="7" width="16.28515625" customWidth="1"/>
  </cols>
  <sheetData>
    <row r="1" spans="2:10" ht="15.75" x14ac:dyDescent="0.25">
      <c r="B1" s="48" t="s">
        <v>99</v>
      </c>
      <c r="C1" s="48"/>
      <c r="D1" s="48"/>
      <c r="E1" s="48"/>
      <c r="F1" s="48"/>
      <c r="G1" s="48"/>
    </row>
    <row r="2" spans="2:10" x14ac:dyDescent="0.25">
      <c r="B2" s="49" t="s">
        <v>100</v>
      </c>
      <c r="C2" s="49"/>
      <c r="D2" s="49"/>
      <c r="E2" s="49"/>
      <c r="F2" s="49"/>
      <c r="G2" s="49"/>
    </row>
    <row r="3" spans="2:10" x14ac:dyDescent="0.25">
      <c r="B3" s="50" t="s">
        <v>101</v>
      </c>
      <c r="C3" s="50"/>
      <c r="D3" s="50"/>
      <c r="E3" s="50"/>
      <c r="F3" s="50"/>
      <c r="G3" s="50"/>
    </row>
    <row r="4" spans="2:10" x14ac:dyDescent="0.25">
      <c r="B4" s="49" t="s">
        <v>103</v>
      </c>
      <c r="C4" s="49"/>
      <c r="D4" s="49"/>
      <c r="E4" s="49"/>
      <c r="F4" s="49"/>
      <c r="G4" s="49"/>
    </row>
    <row r="5" spans="2:10" ht="15.75" thickBot="1" x14ac:dyDescent="0.3">
      <c r="B5" s="41"/>
      <c r="C5" s="41"/>
      <c r="D5" s="41"/>
      <c r="E5" s="41"/>
      <c r="F5" s="41"/>
      <c r="G5" s="41"/>
    </row>
    <row r="6" spans="2:10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10" ht="65.099999999999994" customHeight="1" x14ac:dyDescent="0.25">
      <c r="B7" s="10">
        <v>43075</v>
      </c>
      <c r="C7" s="11" t="s">
        <v>18</v>
      </c>
      <c r="D7" s="11" t="s">
        <v>19</v>
      </c>
      <c r="E7" s="11" t="s">
        <v>16</v>
      </c>
      <c r="F7" s="29">
        <v>22799.57</v>
      </c>
      <c r="G7" s="11" t="s">
        <v>6</v>
      </c>
      <c r="J7" s="24"/>
    </row>
    <row r="8" spans="2:10" ht="65.099999999999994" customHeight="1" x14ac:dyDescent="0.25">
      <c r="B8" s="10">
        <v>43076</v>
      </c>
      <c r="C8" s="11" t="s">
        <v>39</v>
      </c>
      <c r="D8" s="11" t="s">
        <v>55</v>
      </c>
      <c r="E8" s="11" t="s">
        <v>35</v>
      </c>
      <c r="F8" s="29">
        <v>3500000</v>
      </c>
      <c r="G8" s="11" t="s">
        <v>6</v>
      </c>
      <c r="J8" s="24"/>
    </row>
    <row r="9" spans="2:10" ht="69.75" customHeight="1" x14ac:dyDescent="0.25">
      <c r="B9" s="10">
        <v>43076</v>
      </c>
      <c r="C9" s="11" t="s">
        <v>20</v>
      </c>
      <c r="D9" s="11" t="s">
        <v>21</v>
      </c>
      <c r="E9" s="11" t="s">
        <v>14</v>
      </c>
      <c r="F9" s="29">
        <v>34692</v>
      </c>
      <c r="G9" s="11" t="s">
        <v>6</v>
      </c>
      <c r="J9" s="24"/>
    </row>
    <row r="10" spans="2:10" ht="65.099999999999994" customHeight="1" x14ac:dyDescent="0.25">
      <c r="B10" s="10">
        <v>43077</v>
      </c>
      <c r="C10" s="11" t="s">
        <v>22</v>
      </c>
      <c r="D10" s="11" t="s">
        <v>56</v>
      </c>
      <c r="E10" s="11" t="s">
        <v>23</v>
      </c>
      <c r="F10" s="29" t="s">
        <v>24</v>
      </c>
      <c r="G10" s="11" t="s">
        <v>6</v>
      </c>
      <c r="J10" s="24"/>
    </row>
    <row r="11" spans="2:10" ht="93" customHeight="1" x14ac:dyDescent="0.25">
      <c r="B11" s="10">
        <v>43077</v>
      </c>
      <c r="C11" s="11" t="s">
        <v>25</v>
      </c>
      <c r="D11" s="11" t="s">
        <v>26</v>
      </c>
      <c r="E11" s="11" t="s">
        <v>27</v>
      </c>
      <c r="F11" s="29">
        <v>156514.41</v>
      </c>
      <c r="G11" s="11" t="s">
        <v>6</v>
      </c>
      <c r="J11" s="24"/>
    </row>
    <row r="12" spans="2:10" ht="96" customHeight="1" x14ac:dyDescent="0.25">
      <c r="B12" s="10">
        <v>43077</v>
      </c>
      <c r="C12" s="11" t="s">
        <v>40</v>
      </c>
      <c r="D12" s="11" t="s">
        <v>57</v>
      </c>
      <c r="E12" s="11" t="s">
        <v>41</v>
      </c>
      <c r="F12" s="29">
        <v>5500</v>
      </c>
      <c r="G12" s="11" t="s">
        <v>6</v>
      </c>
      <c r="J12" s="24"/>
    </row>
    <row r="13" spans="2:10" ht="65.099999999999994" customHeight="1" x14ac:dyDescent="0.25">
      <c r="B13" s="10">
        <v>43080</v>
      </c>
      <c r="C13" s="11" t="s">
        <v>28</v>
      </c>
      <c r="D13" s="11" t="s">
        <v>58</v>
      </c>
      <c r="E13" s="11" t="s">
        <v>29</v>
      </c>
      <c r="F13" s="29">
        <v>138000</v>
      </c>
      <c r="G13" s="11" t="s">
        <v>6</v>
      </c>
      <c r="J13" s="24"/>
    </row>
    <row r="14" spans="2:10" ht="65.099999999999994" customHeight="1" x14ac:dyDescent="0.25">
      <c r="B14" s="10">
        <v>43081</v>
      </c>
      <c r="C14" s="11" t="s">
        <v>42</v>
      </c>
      <c r="D14" s="11" t="s">
        <v>59</v>
      </c>
      <c r="E14" s="11" t="s">
        <v>15</v>
      </c>
      <c r="F14" s="29">
        <v>719500</v>
      </c>
      <c r="G14" s="11" t="s">
        <v>6</v>
      </c>
      <c r="J14" s="24"/>
    </row>
    <row r="15" spans="2:10" ht="65.099999999999994" customHeight="1" x14ac:dyDescent="0.25">
      <c r="B15" s="10">
        <v>43081</v>
      </c>
      <c r="C15" s="11" t="s">
        <v>30</v>
      </c>
      <c r="D15" s="11" t="s">
        <v>31</v>
      </c>
      <c r="E15" s="11" t="s">
        <v>32</v>
      </c>
      <c r="F15" s="29">
        <v>111000</v>
      </c>
      <c r="G15" s="11" t="s">
        <v>6</v>
      </c>
      <c r="J15" s="24"/>
    </row>
    <row r="16" spans="2:10" ht="65.099999999999994" customHeight="1" x14ac:dyDescent="0.25">
      <c r="B16" s="10">
        <v>43081</v>
      </c>
      <c r="C16" s="11" t="s">
        <v>33</v>
      </c>
      <c r="D16" s="11" t="s">
        <v>60</v>
      </c>
      <c r="E16" s="11" t="s">
        <v>34</v>
      </c>
      <c r="F16" s="29">
        <v>299425</v>
      </c>
      <c r="G16" s="11" t="s">
        <v>6</v>
      </c>
      <c r="J16" s="24"/>
    </row>
    <row r="17" spans="1:11" ht="65.099999999999994" customHeight="1" x14ac:dyDescent="0.25">
      <c r="A17" s="20"/>
      <c r="B17" s="10">
        <v>43082</v>
      </c>
      <c r="C17" s="11" t="s">
        <v>45</v>
      </c>
      <c r="D17" s="11" t="s">
        <v>61</v>
      </c>
      <c r="E17" s="11" t="s">
        <v>35</v>
      </c>
      <c r="F17" s="29">
        <v>800000</v>
      </c>
      <c r="G17" s="11" t="s">
        <v>6</v>
      </c>
      <c r="J17" s="24"/>
      <c r="K17" t="s">
        <v>17</v>
      </c>
    </row>
    <row r="18" spans="1:11" ht="65.099999999999994" customHeight="1" x14ac:dyDescent="0.25">
      <c r="A18" s="20"/>
      <c r="B18" s="10">
        <v>43082</v>
      </c>
      <c r="C18" s="11" t="s">
        <v>44</v>
      </c>
      <c r="D18" s="11" t="s">
        <v>62</v>
      </c>
      <c r="E18" s="11" t="s">
        <v>43</v>
      </c>
      <c r="F18" s="29">
        <v>13900.4</v>
      </c>
      <c r="G18" s="11" t="s">
        <v>6</v>
      </c>
      <c r="J18" s="24"/>
    </row>
    <row r="19" spans="1:11" ht="65.099999999999994" customHeight="1" x14ac:dyDescent="0.25">
      <c r="B19" s="10">
        <v>43082</v>
      </c>
      <c r="C19" s="11" t="s">
        <v>36</v>
      </c>
      <c r="D19" s="11" t="s">
        <v>63</v>
      </c>
      <c r="E19" s="11" t="s">
        <v>37</v>
      </c>
      <c r="F19" s="29">
        <v>105020</v>
      </c>
      <c r="G19" s="11" t="s">
        <v>6</v>
      </c>
      <c r="J19" s="24"/>
    </row>
    <row r="20" spans="1:11" ht="65.099999999999994" customHeight="1" x14ac:dyDescent="0.25">
      <c r="B20" s="10">
        <v>43082</v>
      </c>
      <c r="C20" s="11" t="s">
        <v>46</v>
      </c>
      <c r="D20" s="11" t="s">
        <v>47</v>
      </c>
      <c r="E20" s="11" t="s">
        <v>34</v>
      </c>
      <c r="F20" s="29">
        <v>2320942</v>
      </c>
      <c r="G20" s="11" t="s">
        <v>6</v>
      </c>
      <c r="J20" s="24"/>
    </row>
    <row r="21" spans="1:11" ht="65.099999999999994" customHeight="1" x14ac:dyDescent="0.25">
      <c r="B21" s="10">
        <v>43083</v>
      </c>
      <c r="C21" s="11" t="s">
        <v>38</v>
      </c>
      <c r="D21" s="11" t="s">
        <v>64</v>
      </c>
      <c r="E21" s="11" t="s">
        <v>35</v>
      </c>
      <c r="F21" s="29">
        <v>680000</v>
      </c>
      <c r="G21" s="11" t="s">
        <v>6</v>
      </c>
      <c r="J21" s="24"/>
    </row>
    <row r="22" spans="1:11" ht="65.099999999999994" customHeight="1" x14ac:dyDescent="0.25">
      <c r="B22" s="10">
        <v>43087</v>
      </c>
      <c r="C22" s="11" t="s">
        <v>48</v>
      </c>
      <c r="D22" s="11" t="s">
        <v>65</v>
      </c>
      <c r="E22" s="11" t="s">
        <v>49</v>
      </c>
      <c r="F22" s="29">
        <v>7050.5</v>
      </c>
      <c r="G22" s="11" t="s">
        <v>6</v>
      </c>
      <c r="J22" s="24"/>
    </row>
    <row r="23" spans="1:11" ht="65.099999999999994" customHeight="1" x14ac:dyDescent="0.25">
      <c r="B23" s="10">
        <v>43087</v>
      </c>
      <c r="C23" s="11" t="s">
        <v>50</v>
      </c>
      <c r="D23" s="11" t="s">
        <v>66</v>
      </c>
      <c r="E23" s="11" t="s">
        <v>14</v>
      </c>
      <c r="F23" s="29">
        <v>17936</v>
      </c>
      <c r="G23" s="11" t="s">
        <v>6</v>
      </c>
      <c r="J23" s="24"/>
    </row>
    <row r="24" spans="1:11" ht="65.099999999999994" customHeight="1" x14ac:dyDescent="0.25">
      <c r="B24" s="10">
        <v>43090</v>
      </c>
      <c r="C24" s="11" t="s">
        <v>54</v>
      </c>
      <c r="D24" s="11" t="s">
        <v>72</v>
      </c>
      <c r="E24" s="11" t="s">
        <v>71</v>
      </c>
      <c r="F24" s="29">
        <v>316130.84999999998</v>
      </c>
      <c r="G24" s="11" t="s">
        <v>6</v>
      </c>
      <c r="J24" s="24"/>
    </row>
    <row r="25" spans="1:11" ht="76.5" customHeight="1" x14ac:dyDescent="0.25">
      <c r="B25" s="10" t="s">
        <v>51</v>
      </c>
      <c r="C25" s="11" t="s">
        <v>52</v>
      </c>
      <c r="D25" s="11" t="s">
        <v>67</v>
      </c>
      <c r="E25" s="11" t="s">
        <v>34</v>
      </c>
      <c r="F25" s="29">
        <v>798624</v>
      </c>
      <c r="G25" s="11" t="s">
        <v>6</v>
      </c>
      <c r="J25" s="24"/>
    </row>
    <row r="26" spans="1:11" ht="30" x14ac:dyDescent="0.25">
      <c r="B26" s="10" t="s">
        <v>51</v>
      </c>
      <c r="C26" s="11" t="s">
        <v>53</v>
      </c>
      <c r="D26" s="11" t="s">
        <v>21</v>
      </c>
      <c r="E26" s="11" t="s">
        <v>14</v>
      </c>
      <c r="F26" s="29">
        <v>21594</v>
      </c>
      <c r="G26" s="11" t="s">
        <v>6</v>
      </c>
      <c r="J26" s="25"/>
    </row>
    <row r="27" spans="1:11" ht="60" x14ac:dyDescent="0.25">
      <c r="B27" s="10">
        <v>43091</v>
      </c>
      <c r="C27" s="11" t="s">
        <v>68</v>
      </c>
      <c r="D27" s="11" t="s">
        <v>69</v>
      </c>
      <c r="E27" s="11" t="s">
        <v>70</v>
      </c>
      <c r="F27" s="29">
        <v>18077.439999999999</v>
      </c>
      <c r="G27" s="11" t="s">
        <v>6</v>
      </c>
      <c r="J27" s="25"/>
    </row>
    <row r="28" spans="1:11" ht="60" x14ac:dyDescent="0.25">
      <c r="B28" s="10">
        <v>43091</v>
      </c>
      <c r="C28" s="11" t="s">
        <v>73</v>
      </c>
      <c r="D28" s="11" t="s">
        <v>74</v>
      </c>
      <c r="E28" s="11" t="s">
        <v>70</v>
      </c>
      <c r="F28" s="23"/>
      <c r="G28" s="11" t="s">
        <v>75</v>
      </c>
      <c r="I28" s="32"/>
      <c r="J28" s="25"/>
    </row>
    <row r="29" spans="1:11" ht="30" x14ac:dyDescent="0.25">
      <c r="A29" s="20"/>
      <c r="B29" s="10">
        <v>43096</v>
      </c>
      <c r="C29" s="11" t="s">
        <v>77</v>
      </c>
      <c r="D29" s="11" t="s">
        <v>76</v>
      </c>
      <c r="E29" s="11" t="s">
        <v>35</v>
      </c>
      <c r="F29" s="29">
        <v>300000</v>
      </c>
      <c r="G29" s="11" t="s">
        <v>6</v>
      </c>
      <c r="J29" s="24"/>
    </row>
    <row r="30" spans="1:11" x14ac:dyDescent="0.25">
      <c r="B30" s="10">
        <v>43096</v>
      </c>
      <c r="C30" s="11" t="s">
        <v>78</v>
      </c>
      <c r="D30" s="11" t="s">
        <v>79</v>
      </c>
      <c r="E30" s="11" t="s">
        <v>49</v>
      </c>
      <c r="F30" s="23">
        <v>11741</v>
      </c>
      <c r="G30" s="11" t="s">
        <v>6</v>
      </c>
      <c r="J30" s="25"/>
    </row>
    <row r="31" spans="1:11" ht="30" x14ac:dyDescent="0.25">
      <c r="B31" s="12" t="s">
        <v>97</v>
      </c>
      <c r="C31" s="11" t="s">
        <v>80</v>
      </c>
      <c r="D31" s="11" t="s">
        <v>81</v>
      </c>
      <c r="E31" s="11" t="s">
        <v>82</v>
      </c>
      <c r="F31" s="23">
        <v>6230.4</v>
      </c>
      <c r="G31" s="11" t="s">
        <v>6</v>
      </c>
      <c r="J31" s="25"/>
    </row>
    <row r="32" spans="1:11" ht="30" x14ac:dyDescent="0.25">
      <c r="B32" s="12" t="s">
        <v>97</v>
      </c>
      <c r="C32" s="11" t="s">
        <v>83</v>
      </c>
      <c r="D32" s="31" t="s">
        <v>84</v>
      </c>
      <c r="E32" s="11" t="s">
        <v>35</v>
      </c>
      <c r="F32" s="29">
        <v>22479.21</v>
      </c>
      <c r="G32" s="11" t="s">
        <v>6</v>
      </c>
      <c r="J32" s="26"/>
    </row>
    <row r="33" spans="2:10" ht="30" x14ac:dyDescent="0.25">
      <c r="B33" s="12" t="s">
        <v>97</v>
      </c>
      <c r="C33" s="11" t="s">
        <v>85</v>
      </c>
      <c r="D33" s="13" t="s">
        <v>86</v>
      </c>
      <c r="E33" s="11" t="s">
        <v>34</v>
      </c>
      <c r="F33" s="29">
        <v>493440.43</v>
      </c>
      <c r="G33" s="11" t="s">
        <v>6</v>
      </c>
      <c r="J33" s="26"/>
    </row>
    <row r="34" spans="2:10" x14ac:dyDescent="0.25">
      <c r="B34" s="12" t="s">
        <v>97</v>
      </c>
      <c r="C34" s="11" t="s">
        <v>87</v>
      </c>
      <c r="D34" s="31" t="s">
        <v>88</v>
      </c>
      <c r="E34" s="11" t="s">
        <v>89</v>
      </c>
      <c r="F34" s="29">
        <v>49000</v>
      </c>
      <c r="G34" s="11" t="s">
        <v>6</v>
      </c>
      <c r="J34" s="26"/>
    </row>
    <row r="35" spans="2:10" x14ac:dyDescent="0.25">
      <c r="B35" s="12" t="s">
        <v>96</v>
      </c>
      <c r="C35" s="11" t="s">
        <v>90</v>
      </c>
      <c r="D35" s="13" t="s">
        <v>93</v>
      </c>
      <c r="E35" s="11" t="s">
        <v>94</v>
      </c>
      <c r="F35" s="29">
        <v>13511</v>
      </c>
      <c r="G35" s="11" t="s">
        <v>6</v>
      </c>
      <c r="J35" s="26"/>
    </row>
    <row r="36" spans="2:10" ht="30" x14ac:dyDescent="0.25">
      <c r="B36" s="12" t="s">
        <v>96</v>
      </c>
      <c r="C36" s="11" t="s">
        <v>91</v>
      </c>
      <c r="D36" s="11" t="s">
        <v>95</v>
      </c>
      <c r="E36" s="11" t="s">
        <v>82</v>
      </c>
      <c r="F36" s="23">
        <v>12980</v>
      </c>
      <c r="G36" s="11" t="s">
        <v>6</v>
      </c>
      <c r="J36" s="26"/>
    </row>
    <row r="37" spans="2:10" ht="30" x14ac:dyDescent="0.25">
      <c r="B37" s="12" t="s">
        <v>96</v>
      </c>
      <c r="C37" s="11" t="s">
        <v>92</v>
      </c>
      <c r="D37" s="31" t="s">
        <v>88</v>
      </c>
      <c r="E37" s="11" t="s">
        <v>35</v>
      </c>
      <c r="F37" s="29">
        <v>52539.08</v>
      </c>
      <c r="G37" s="11" t="s">
        <v>6</v>
      </c>
      <c r="J37" s="26"/>
    </row>
    <row r="38" spans="2:10" x14ac:dyDescent="0.25">
      <c r="B38" s="12"/>
      <c r="C38" s="11"/>
      <c r="D38" s="13"/>
      <c r="E38" s="11"/>
      <c r="F38" s="29"/>
      <c r="G38" s="11"/>
      <c r="J38" s="26"/>
    </row>
    <row r="39" spans="2:10" x14ac:dyDescent="0.25">
      <c r="B39" s="12"/>
      <c r="C39" s="31"/>
      <c r="D39" s="13"/>
      <c r="E39" s="13"/>
      <c r="F39" s="13"/>
      <c r="G39" s="13"/>
      <c r="H39">
        <v>7</v>
      </c>
      <c r="J39" s="26"/>
    </row>
    <row r="40" spans="2:10" ht="31.5" x14ac:dyDescent="0.25">
      <c r="B40" s="14" t="s">
        <v>98</v>
      </c>
      <c r="C40" s="6"/>
      <c r="D40" s="6"/>
      <c r="E40" s="1"/>
      <c r="F40" s="37">
        <f>SUM(F7:F39)</f>
        <v>11048627.290000001</v>
      </c>
      <c r="G40" s="4"/>
      <c r="J40" s="26"/>
    </row>
    <row r="41" spans="2:10" ht="15.75" x14ac:dyDescent="0.25">
      <c r="B41" s="2"/>
      <c r="C41" s="6"/>
      <c r="D41" s="6"/>
      <c r="E41" s="1"/>
      <c r="F41" s="3"/>
      <c r="G41" s="4"/>
      <c r="J41" s="26"/>
    </row>
    <row r="42" spans="2:10" ht="15.75" x14ac:dyDescent="0.25">
      <c r="B42" s="14"/>
      <c r="C42" s="15"/>
      <c r="D42" s="15"/>
      <c r="E42" s="1"/>
      <c r="F42" s="5"/>
      <c r="G42" s="4"/>
      <c r="J42" s="26"/>
    </row>
    <row r="43" spans="2:10" ht="15.75" x14ac:dyDescent="0.25">
      <c r="B43" s="14" t="s">
        <v>8</v>
      </c>
      <c r="C43" s="15"/>
      <c r="D43" s="15"/>
      <c r="E43" s="1"/>
      <c r="F43" s="5">
        <v>444815.01</v>
      </c>
      <c r="G43" s="4"/>
      <c r="J43" s="26"/>
    </row>
    <row r="44" spans="2:10" ht="15.75" x14ac:dyDescent="0.25">
      <c r="B44" s="14"/>
      <c r="C44" s="15"/>
      <c r="D44" s="15"/>
      <c r="E44" s="1"/>
      <c r="F44" s="5"/>
      <c r="G44" s="4"/>
      <c r="J44" s="26"/>
    </row>
    <row r="45" spans="2:10" ht="31.5" x14ac:dyDescent="0.25">
      <c r="B45" s="14" t="s">
        <v>13</v>
      </c>
      <c r="C45" s="15"/>
      <c r="D45" s="15"/>
      <c r="E45" s="1"/>
      <c r="F45" s="5">
        <v>719500</v>
      </c>
      <c r="G45" s="4"/>
      <c r="J45" s="26"/>
    </row>
    <row r="46" spans="2:10" ht="15.75" x14ac:dyDescent="0.25">
      <c r="B46" s="14"/>
      <c r="C46" s="15"/>
      <c r="D46" s="15"/>
      <c r="E46" s="1"/>
      <c r="F46" s="5"/>
      <c r="G46" s="4"/>
      <c r="J46" s="26"/>
    </row>
    <row r="47" spans="2:10" ht="15.75" x14ac:dyDescent="0.25">
      <c r="B47" s="14" t="s">
        <v>9</v>
      </c>
      <c r="C47" s="15"/>
      <c r="D47" s="15"/>
      <c r="E47" s="1"/>
      <c r="F47" s="5">
        <v>4063370.28</v>
      </c>
      <c r="G47" s="4"/>
      <c r="J47" s="26"/>
    </row>
    <row r="48" spans="2:10" ht="15.75" x14ac:dyDescent="0.25">
      <c r="B48" s="14"/>
      <c r="C48" s="15"/>
      <c r="D48" s="15"/>
      <c r="E48" s="6"/>
      <c r="F48" s="5"/>
      <c r="G48" s="4"/>
    </row>
    <row r="49" spans="2:7" ht="31.5" x14ac:dyDescent="0.25">
      <c r="B49" s="14" t="s">
        <v>7</v>
      </c>
      <c r="C49" s="15"/>
      <c r="D49" s="15"/>
      <c r="E49" s="1"/>
      <c r="F49" s="5">
        <v>5820942</v>
      </c>
      <c r="G49" s="4"/>
    </row>
    <row r="50" spans="2:7" ht="15.75" x14ac:dyDescent="0.25">
      <c r="B50" s="14"/>
      <c r="C50" s="15"/>
      <c r="D50" s="15"/>
      <c r="E50" s="1"/>
      <c r="F50" s="5"/>
      <c r="G50" s="4"/>
    </row>
    <row r="51" spans="2:7" ht="31.5" x14ac:dyDescent="0.25">
      <c r="B51" s="14" t="s">
        <v>10</v>
      </c>
      <c r="C51" s="15"/>
      <c r="D51" s="30"/>
      <c r="E51" s="1"/>
      <c r="F51" s="5">
        <v>0</v>
      </c>
      <c r="G51" s="4"/>
    </row>
    <row r="52" spans="2:7" ht="15.75" x14ac:dyDescent="0.25">
      <c r="B52" s="14"/>
      <c r="C52" s="15"/>
      <c r="D52" s="15"/>
      <c r="E52" s="1"/>
      <c r="F52" s="5"/>
      <c r="G52" s="4"/>
    </row>
    <row r="53" spans="2:7" ht="15.75" x14ac:dyDescent="0.25">
      <c r="B53" s="14" t="s">
        <v>11</v>
      </c>
      <c r="C53" s="15"/>
      <c r="D53" s="15"/>
      <c r="E53" s="1"/>
      <c r="F53" s="5">
        <v>0</v>
      </c>
      <c r="G53" s="13"/>
    </row>
    <row r="54" spans="2:7" ht="16.5" thickBot="1" x14ac:dyDescent="0.3">
      <c r="B54" s="16" t="s">
        <v>12</v>
      </c>
      <c r="C54" s="17"/>
      <c r="D54" s="17"/>
      <c r="E54" s="8"/>
      <c r="F54" s="18"/>
      <c r="G54" s="19"/>
    </row>
  </sheetData>
  <autoFilter ref="B6:G40"/>
  <mergeCells count="4">
    <mergeCell ref="B1:G1"/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G39"/>
  <sheetViews>
    <sheetView showGridLines="0" workbookViewId="0">
      <selection activeCell="B2" sqref="B2:G2"/>
    </sheetView>
  </sheetViews>
  <sheetFormatPr baseColWidth="10" defaultRowHeight="15" x14ac:dyDescent="0.25"/>
  <cols>
    <col min="2" max="2" width="17.42578125" bestFit="1" customWidth="1"/>
    <col min="3" max="3" width="14.7109375" customWidth="1"/>
    <col min="4" max="4" width="46.28515625" customWidth="1"/>
    <col min="5" max="5" width="36.85546875" customWidth="1"/>
    <col min="6" max="6" width="22.42578125" bestFit="1" customWidth="1"/>
    <col min="7" max="7" width="14.42578125" customWidth="1"/>
  </cols>
  <sheetData>
    <row r="1" spans="2:7" ht="15.75" x14ac:dyDescent="0.25">
      <c r="B1" s="48" t="s">
        <v>99</v>
      </c>
      <c r="C1" s="48"/>
      <c r="D1" s="48"/>
      <c r="E1" s="48"/>
      <c r="F1" s="48"/>
      <c r="G1" s="48"/>
    </row>
    <row r="2" spans="2:7" x14ac:dyDescent="0.25">
      <c r="B2" s="49" t="s">
        <v>100</v>
      </c>
      <c r="C2" s="49"/>
      <c r="D2" s="49"/>
      <c r="E2" s="49"/>
      <c r="F2" s="49"/>
      <c r="G2" s="49"/>
    </row>
    <row r="3" spans="2:7" x14ac:dyDescent="0.25">
      <c r="B3" s="50" t="s">
        <v>102</v>
      </c>
      <c r="C3" s="50"/>
      <c r="D3" s="50"/>
      <c r="E3" s="50"/>
      <c r="F3" s="50"/>
      <c r="G3" s="50"/>
    </row>
    <row r="4" spans="2:7" x14ac:dyDescent="0.25">
      <c r="B4" s="49" t="s">
        <v>103</v>
      </c>
      <c r="C4" s="49"/>
      <c r="D4" s="49"/>
      <c r="E4" s="49"/>
      <c r="F4" s="49"/>
      <c r="G4" s="49"/>
    </row>
    <row r="5" spans="2:7" ht="15.75" thickBot="1" x14ac:dyDescent="0.3"/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ht="30" x14ac:dyDescent="0.25">
      <c r="B7" s="10">
        <v>43075</v>
      </c>
      <c r="C7" s="11" t="s">
        <v>18</v>
      </c>
      <c r="D7" s="11" t="s">
        <v>19</v>
      </c>
      <c r="E7" s="11" t="s">
        <v>16</v>
      </c>
      <c r="F7" s="23">
        <v>22799.57</v>
      </c>
      <c r="G7" s="11" t="s">
        <v>6</v>
      </c>
    </row>
    <row r="8" spans="2:7" ht="30" x14ac:dyDescent="0.25">
      <c r="B8" s="10">
        <v>43076</v>
      </c>
      <c r="C8" s="11" t="s">
        <v>20</v>
      </c>
      <c r="D8" s="11" t="s">
        <v>21</v>
      </c>
      <c r="E8" s="11" t="s">
        <v>14</v>
      </c>
      <c r="F8" s="23">
        <v>34692</v>
      </c>
      <c r="G8" s="11" t="s">
        <v>6</v>
      </c>
    </row>
    <row r="9" spans="2:7" ht="30" x14ac:dyDescent="0.25">
      <c r="B9" s="10">
        <v>43077</v>
      </c>
      <c r="C9" s="11" t="s">
        <v>22</v>
      </c>
      <c r="D9" s="11" t="s">
        <v>56</v>
      </c>
      <c r="E9" s="11" t="s">
        <v>23</v>
      </c>
      <c r="F9" s="23" t="s">
        <v>24</v>
      </c>
      <c r="G9" s="11" t="s">
        <v>6</v>
      </c>
    </row>
    <row r="10" spans="2:7" ht="30" x14ac:dyDescent="0.25">
      <c r="B10" s="10">
        <v>43077</v>
      </c>
      <c r="C10" s="11" t="s">
        <v>40</v>
      </c>
      <c r="D10" s="11" t="s">
        <v>57</v>
      </c>
      <c r="E10" s="11" t="s">
        <v>41</v>
      </c>
      <c r="F10" s="23">
        <v>5500</v>
      </c>
      <c r="G10" s="11" t="s">
        <v>6</v>
      </c>
    </row>
    <row r="11" spans="2:7" ht="30" x14ac:dyDescent="0.25">
      <c r="B11" s="10">
        <v>43081</v>
      </c>
      <c r="C11" s="11" t="s">
        <v>42</v>
      </c>
      <c r="D11" s="11" t="s">
        <v>59</v>
      </c>
      <c r="E11" s="11" t="s">
        <v>15</v>
      </c>
      <c r="F11" s="23">
        <v>719500</v>
      </c>
      <c r="G11" s="11" t="s">
        <v>6</v>
      </c>
    </row>
    <row r="12" spans="2:7" ht="30" x14ac:dyDescent="0.25">
      <c r="B12" s="10">
        <v>43082</v>
      </c>
      <c r="C12" s="11" t="s">
        <v>44</v>
      </c>
      <c r="D12" s="11" t="s">
        <v>62</v>
      </c>
      <c r="E12" s="11" t="s">
        <v>43</v>
      </c>
      <c r="F12" s="23">
        <v>13900.4</v>
      </c>
      <c r="G12" s="11" t="s">
        <v>6</v>
      </c>
    </row>
    <row r="13" spans="2:7" ht="30" x14ac:dyDescent="0.25">
      <c r="B13" s="10">
        <v>43082</v>
      </c>
      <c r="C13" s="11" t="s">
        <v>36</v>
      </c>
      <c r="D13" s="11" t="s">
        <v>63</v>
      </c>
      <c r="E13" s="11" t="s">
        <v>37</v>
      </c>
      <c r="F13" s="23">
        <v>105020</v>
      </c>
      <c r="G13" s="11" t="s">
        <v>6</v>
      </c>
    </row>
    <row r="14" spans="2:7" ht="30" x14ac:dyDescent="0.25">
      <c r="B14" s="10">
        <v>43087</v>
      </c>
      <c r="C14" s="11" t="s">
        <v>48</v>
      </c>
      <c r="D14" s="11" t="s">
        <v>65</v>
      </c>
      <c r="E14" s="11" t="s">
        <v>49</v>
      </c>
      <c r="F14" s="23">
        <v>7050.5</v>
      </c>
      <c r="G14" s="11" t="s">
        <v>6</v>
      </c>
    </row>
    <row r="15" spans="2:7" ht="30" x14ac:dyDescent="0.25">
      <c r="B15" s="10">
        <v>43087</v>
      </c>
      <c r="C15" s="11" t="s">
        <v>50</v>
      </c>
      <c r="D15" s="11" t="s">
        <v>66</v>
      </c>
      <c r="E15" s="11" t="s">
        <v>14</v>
      </c>
      <c r="F15" s="23">
        <v>17936</v>
      </c>
      <c r="G15" s="11" t="s">
        <v>6</v>
      </c>
    </row>
    <row r="16" spans="2:7" ht="30" x14ac:dyDescent="0.25">
      <c r="B16" s="10" t="s">
        <v>51</v>
      </c>
      <c r="C16" s="11" t="s">
        <v>53</v>
      </c>
      <c r="D16" s="11" t="s">
        <v>21</v>
      </c>
      <c r="E16" s="11" t="s">
        <v>14</v>
      </c>
      <c r="F16" s="23">
        <v>21594</v>
      </c>
      <c r="G16" s="11" t="s">
        <v>6</v>
      </c>
    </row>
    <row r="17" spans="2:7" ht="30" x14ac:dyDescent="0.25">
      <c r="B17" s="10">
        <v>43091</v>
      </c>
      <c r="C17" s="11" t="s">
        <v>68</v>
      </c>
      <c r="D17" s="11" t="s">
        <v>69</v>
      </c>
      <c r="E17" s="11" t="s">
        <v>70</v>
      </c>
      <c r="F17" s="23">
        <v>18077.439999999999</v>
      </c>
      <c r="G17" s="11" t="s">
        <v>6</v>
      </c>
    </row>
    <row r="18" spans="2:7" ht="30" x14ac:dyDescent="0.25">
      <c r="B18" s="10">
        <v>43091</v>
      </c>
      <c r="C18" s="11" t="s">
        <v>73</v>
      </c>
      <c r="D18" s="11" t="s">
        <v>74</v>
      </c>
      <c r="E18" s="11" t="s">
        <v>70</v>
      </c>
      <c r="F18" s="23">
        <v>2180.64</v>
      </c>
      <c r="G18" s="11" t="s">
        <v>6</v>
      </c>
    </row>
    <row r="19" spans="2:7" x14ac:dyDescent="0.25">
      <c r="B19" s="10"/>
      <c r="C19" s="11"/>
      <c r="D19" s="11"/>
      <c r="E19" s="11"/>
      <c r="F19" s="23"/>
      <c r="G19" s="11"/>
    </row>
    <row r="20" spans="2:7" x14ac:dyDescent="0.25">
      <c r="B20" s="10"/>
      <c r="C20" s="11"/>
      <c r="D20" s="11"/>
      <c r="E20" s="11"/>
      <c r="F20" s="23"/>
      <c r="G20" s="11"/>
    </row>
    <row r="21" spans="2:7" x14ac:dyDescent="0.25">
      <c r="B21" s="10"/>
      <c r="C21" s="11"/>
      <c r="D21" s="11"/>
      <c r="E21" s="11"/>
      <c r="F21" s="23"/>
      <c r="G21" s="11"/>
    </row>
    <row r="22" spans="2:7" x14ac:dyDescent="0.25">
      <c r="B22" s="10"/>
      <c r="C22" s="11"/>
      <c r="D22" s="11"/>
      <c r="E22" s="11"/>
      <c r="F22" s="23"/>
      <c r="G22" s="11"/>
    </row>
    <row r="23" spans="2:7" x14ac:dyDescent="0.25">
      <c r="B23" s="10"/>
      <c r="C23" s="11"/>
      <c r="D23" s="11"/>
      <c r="E23" s="11"/>
      <c r="F23" s="23"/>
      <c r="G23" s="11"/>
    </row>
    <row r="24" spans="2:7" x14ac:dyDescent="0.25">
      <c r="B24" s="10"/>
      <c r="C24" s="11"/>
      <c r="D24" s="11"/>
      <c r="E24" s="11"/>
      <c r="F24" s="23"/>
      <c r="G24" s="11"/>
    </row>
    <row r="25" spans="2:7" x14ac:dyDescent="0.25">
      <c r="B25" s="10"/>
      <c r="C25" s="11"/>
      <c r="D25" s="11"/>
      <c r="E25" s="11"/>
      <c r="F25" s="23"/>
      <c r="G25" s="11"/>
    </row>
    <row r="26" spans="2:7" x14ac:dyDescent="0.25">
      <c r="B26" s="10"/>
      <c r="C26" s="11"/>
      <c r="D26" s="11"/>
      <c r="E26" s="11"/>
      <c r="F26" s="23"/>
      <c r="G26" s="11"/>
    </row>
    <row r="27" spans="2:7" x14ac:dyDescent="0.25">
      <c r="B27" s="10"/>
      <c r="C27" s="11"/>
      <c r="D27" s="11"/>
      <c r="E27" s="11"/>
      <c r="F27" s="23"/>
      <c r="G27" s="11"/>
    </row>
    <row r="28" spans="2:7" x14ac:dyDescent="0.25">
      <c r="B28" s="10"/>
      <c r="C28" s="11"/>
      <c r="D28" s="11"/>
      <c r="E28" s="11"/>
      <c r="F28" s="23"/>
      <c r="G28" s="11"/>
    </row>
    <row r="29" spans="2:7" x14ac:dyDescent="0.25">
      <c r="B29" s="10"/>
      <c r="C29" s="11"/>
      <c r="D29" s="11"/>
      <c r="E29" s="11"/>
      <c r="F29" s="23"/>
      <c r="G29" s="11"/>
    </row>
    <row r="30" spans="2:7" x14ac:dyDescent="0.25">
      <c r="B30" s="10"/>
      <c r="C30" s="11"/>
      <c r="D30" s="11"/>
      <c r="E30" s="11"/>
      <c r="F30" s="23"/>
      <c r="G30" s="11"/>
    </row>
    <row r="31" spans="2:7" x14ac:dyDescent="0.25">
      <c r="B31" s="10"/>
      <c r="C31" s="11"/>
      <c r="D31" s="11"/>
      <c r="E31" s="11"/>
      <c r="F31" s="23"/>
      <c r="G31" s="11"/>
    </row>
    <row r="32" spans="2:7" x14ac:dyDescent="0.25">
      <c r="B32" s="10"/>
      <c r="C32" s="11"/>
      <c r="D32" s="11"/>
      <c r="E32" s="11"/>
      <c r="F32" s="23"/>
      <c r="G32" s="11"/>
    </row>
    <row r="33" spans="2:7" x14ac:dyDescent="0.25">
      <c r="B33" s="10"/>
      <c r="C33" s="11"/>
      <c r="D33" s="11"/>
      <c r="E33" s="11"/>
      <c r="F33" s="23"/>
      <c r="G33" s="11"/>
    </row>
    <row r="34" spans="2:7" x14ac:dyDescent="0.25">
      <c r="B34" s="10"/>
      <c r="C34" s="11"/>
      <c r="D34" s="11"/>
      <c r="E34" s="11"/>
      <c r="F34" s="23"/>
      <c r="G34" s="11"/>
    </row>
    <row r="35" spans="2:7" x14ac:dyDescent="0.25">
      <c r="B35" s="10"/>
      <c r="C35" s="11"/>
      <c r="D35" s="11"/>
      <c r="E35" s="11"/>
      <c r="F35" s="23"/>
      <c r="G35" s="11"/>
    </row>
    <row r="36" spans="2:7" x14ac:dyDescent="0.25">
      <c r="B36" s="10"/>
      <c r="C36" s="11"/>
      <c r="D36" s="11"/>
      <c r="E36" s="11"/>
      <c r="F36" s="23"/>
      <c r="G36" s="11"/>
    </row>
    <row r="37" spans="2:7" x14ac:dyDescent="0.25">
      <c r="B37" s="10"/>
      <c r="C37" s="11"/>
      <c r="D37" s="11"/>
      <c r="E37" s="11"/>
      <c r="F37" s="23"/>
      <c r="G37" s="11"/>
    </row>
    <row r="38" spans="2:7" x14ac:dyDescent="0.25">
      <c r="B38" s="10"/>
      <c r="C38" s="11"/>
      <c r="D38" s="11"/>
      <c r="E38" s="11"/>
      <c r="F38" s="27"/>
      <c r="G38" s="11"/>
    </row>
    <row r="39" spans="2:7" ht="16.5" thickBot="1" x14ac:dyDescent="0.3">
      <c r="B39" s="51" t="s">
        <v>8</v>
      </c>
      <c r="C39" s="52"/>
      <c r="D39" s="53"/>
      <c r="E39" s="54">
        <f>SUM(F7:F38)</f>
        <v>968250.54999999993</v>
      </c>
      <c r="F39" s="55"/>
      <c r="G39" s="56"/>
    </row>
  </sheetData>
  <mergeCells count="6">
    <mergeCell ref="B1:G1"/>
    <mergeCell ref="B2:G2"/>
    <mergeCell ref="B3:G3"/>
    <mergeCell ref="B4:G4"/>
    <mergeCell ref="B39:D39"/>
    <mergeCell ref="E39:G3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I53"/>
  <sheetViews>
    <sheetView showGridLines="0" workbookViewId="0">
      <selection activeCell="I15" sqref="I15"/>
    </sheetView>
  </sheetViews>
  <sheetFormatPr baseColWidth="10" defaultRowHeight="15" x14ac:dyDescent="0.25"/>
  <cols>
    <col min="2" max="2" width="17.42578125" bestFit="1" customWidth="1"/>
    <col min="3" max="3" width="24.5703125" customWidth="1"/>
    <col min="4" max="4" width="38.28515625" customWidth="1"/>
    <col min="5" max="5" width="41.5703125" customWidth="1"/>
    <col min="6" max="6" width="22.42578125" bestFit="1" customWidth="1"/>
    <col min="7" max="7" width="14.42578125" customWidth="1"/>
  </cols>
  <sheetData>
    <row r="1" spans="2:9" ht="15.75" x14ac:dyDescent="0.25">
      <c r="B1" s="48" t="s">
        <v>99</v>
      </c>
      <c r="C1" s="48"/>
      <c r="D1" s="48"/>
      <c r="E1" s="48"/>
      <c r="F1" s="48"/>
      <c r="G1" s="48"/>
    </row>
    <row r="2" spans="2:9" x14ac:dyDescent="0.25">
      <c r="B2" s="49" t="s">
        <v>105</v>
      </c>
      <c r="C2" s="49"/>
      <c r="D2" s="49"/>
      <c r="E2" s="49"/>
      <c r="F2" s="49"/>
      <c r="G2" s="49"/>
    </row>
    <row r="3" spans="2:9" x14ac:dyDescent="0.25">
      <c r="B3" s="50" t="s">
        <v>113</v>
      </c>
      <c r="C3" s="50"/>
      <c r="D3" s="50"/>
      <c r="E3" s="50"/>
      <c r="F3" s="50"/>
      <c r="G3" s="50"/>
    </row>
    <row r="4" spans="2:9" x14ac:dyDescent="0.25">
      <c r="B4" s="49" t="s">
        <v>114</v>
      </c>
      <c r="C4" s="49"/>
      <c r="D4" s="49"/>
      <c r="E4" s="49"/>
      <c r="F4" s="49"/>
      <c r="G4" s="49"/>
    </row>
    <row r="5" spans="2:9" ht="15.75" thickBot="1" x14ac:dyDescent="0.3"/>
    <row r="6" spans="2:9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9" ht="60" customHeight="1" x14ac:dyDescent="0.25">
      <c r="B7" s="10">
        <v>43160</v>
      </c>
      <c r="C7" s="11" t="s">
        <v>110</v>
      </c>
      <c r="D7" s="11" t="s">
        <v>111</v>
      </c>
      <c r="E7" s="11" t="s">
        <v>112</v>
      </c>
      <c r="F7" s="23">
        <v>31152</v>
      </c>
      <c r="G7" s="42" t="s">
        <v>6</v>
      </c>
    </row>
    <row r="8" spans="2:9" ht="60" customHeight="1" x14ac:dyDescent="0.25">
      <c r="B8" s="10">
        <v>43160</v>
      </c>
      <c r="C8" s="11" t="s">
        <v>119</v>
      </c>
      <c r="D8" s="11" t="s">
        <v>198</v>
      </c>
      <c r="E8" s="11" t="s">
        <v>120</v>
      </c>
      <c r="F8" s="23">
        <v>74524.08</v>
      </c>
      <c r="G8" s="42" t="s">
        <v>6</v>
      </c>
    </row>
    <row r="9" spans="2:9" ht="30" x14ac:dyDescent="0.25">
      <c r="B9" s="10">
        <v>43160</v>
      </c>
      <c r="C9" s="11" t="s">
        <v>122</v>
      </c>
      <c r="D9" s="11" t="s">
        <v>199</v>
      </c>
      <c r="E9" s="11" t="s">
        <v>121</v>
      </c>
      <c r="F9" s="23">
        <v>27310</v>
      </c>
      <c r="G9" s="42" t="s">
        <v>6</v>
      </c>
    </row>
    <row r="10" spans="2:9" ht="30" x14ac:dyDescent="0.25">
      <c r="B10" s="10">
        <v>43161</v>
      </c>
      <c r="C10" s="11" t="s">
        <v>123</v>
      </c>
      <c r="D10" s="11" t="s">
        <v>124</v>
      </c>
      <c r="E10" s="11" t="s">
        <v>125</v>
      </c>
      <c r="F10" s="23">
        <v>24360</v>
      </c>
      <c r="G10" s="42" t="s">
        <v>6</v>
      </c>
    </row>
    <row r="11" spans="2:9" ht="45" x14ac:dyDescent="0.25">
      <c r="B11" s="10">
        <v>43166</v>
      </c>
      <c r="C11" s="11" t="s">
        <v>126</v>
      </c>
      <c r="D11" s="11" t="s">
        <v>127</v>
      </c>
      <c r="E11" s="11" t="s">
        <v>120</v>
      </c>
      <c r="F11" s="23">
        <v>21971.599999999999</v>
      </c>
      <c r="G11" s="42" t="s">
        <v>6</v>
      </c>
    </row>
    <row r="12" spans="2:9" ht="30" x14ac:dyDescent="0.25">
      <c r="B12" s="10">
        <v>43166</v>
      </c>
      <c r="C12" s="11" t="s">
        <v>128</v>
      </c>
      <c r="D12" s="11" t="s">
        <v>129</v>
      </c>
      <c r="E12" s="11" t="s">
        <v>125</v>
      </c>
      <c r="F12" s="29">
        <v>739385.82</v>
      </c>
      <c r="G12" s="42" t="s">
        <v>6</v>
      </c>
    </row>
    <row r="13" spans="2:9" ht="30" x14ac:dyDescent="0.25">
      <c r="B13" s="10">
        <v>43166</v>
      </c>
      <c r="C13" s="11" t="s">
        <v>130</v>
      </c>
      <c r="D13" s="11" t="s">
        <v>217</v>
      </c>
      <c r="E13" s="11" t="s">
        <v>131</v>
      </c>
      <c r="F13" s="29">
        <v>563690.72</v>
      </c>
      <c r="G13" s="42" t="s">
        <v>6</v>
      </c>
    </row>
    <row r="14" spans="2:9" s="41" customFormat="1" ht="30" x14ac:dyDescent="0.25">
      <c r="B14" s="21">
        <v>43166</v>
      </c>
      <c r="C14" s="22" t="s">
        <v>136</v>
      </c>
      <c r="D14" s="22" t="s">
        <v>200</v>
      </c>
      <c r="E14" s="22" t="s">
        <v>137</v>
      </c>
      <c r="F14" s="47">
        <v>59248.43</v>
      </c>
      <c r="G14" s="43" t="s">
        <v>6</v>
      </c>
    </row>
    <row r="15" spans="2:9" ht="30" x14ac:dyDescent="0.25">
      <c r="B15" s="21">
        <v>43168</v>
      </c>
      <c r="C15" s="22" t="s">
        <v>133</v>
      </c>
      <c r="D15" s="22" t="s">
        <v>132</v>
      </c>
      <c r="E15" s="22" t="s">
        <v>15</v>
      </c>
      <c r="F15" s="47">
        <v>24000</v>
      </c>
      <c r="G15" s="43" t="s">
        <v>6</v>
      </c>
      <c r="I15" s="44"/>
    </row>
    <row r="16" spans="2:9" ht="30" x14ac:dyDescent="0.25">
      <c r="B16" s="21">
        <v>43171</v>
      </c>
      <c r="C16" s="22" t="s">
        <v>134</v>
      </c>
      <c r="D16" s="22" t="s">
        <v>201</v>
      </c>
      <c r="E16" s="22" t="s">
        <v>135</v>
      </c>
      <c r="F16" s="47">
        <v>13456</v>
      </c>
      <c r="G16" s="43" t="s">
        <v>6</v>
      </c>
    </row>
    <row r="17" spans="2:7" s="41" customFormat="1" ht="30" x14ac:dyDescent="0.25">
      <c r="B17" s="21">
        <v>43171</v>
      </c>
      <c r="C17" s="22" t="s">
        <v>138</v>
      </c>
      <c r="D17" s="22" t="s">
        <v>202</v>
      </c>
      <c r="E17" s="22" t="s">
        <v>147</v>
      </c>
      <c r="F17" s="47">
        <v>7292.4</v>
      </c>
      <c r="G17" s="43" t="s">
        <v>6</v>
      </c>
    </row>
    <row r="18" spans="2:7" s="41" customFormat="1" ht="30" x14ac:dyDescent="0.25">
      <c r="B18" s="21">
        <v>43172</v>
      </c>
      <c r="C18" s="22" t="s">
        <v>141</v>
      </c>
      <c r="D18" s="22" t="s">
        <v>139</v>
      </c>
      <c r="E18" s="22" t="s">
        <v>140</v>
      </c>
      <c r="F18" s="47">
        <v>54863.44</v>
      </c>
      <c r="G18" s="43" t="s">
        <v>6</v>
      </c>
    </row>
    <row r="19" spans="2:7" s="41" customFormat="1" ht="30" x14ac:dyDescent="0.25">
      <c r="B19" s="21">
        <v>43172</v>
      </c>
      <c r="C19" s="22" t="s">
        <v>142</v>
      </c>
      <c r="D19" s="22" t="s">
        <v>203</v>
      </c>
      <c r="E19" s="22" t="s">
        <v>143</v>
      </c>
      <c r="F19" s="47">
        <v>55174.97</v>
      </c>
      <c r="G19" s="43" t="s">
        <v>6</v>
      </c>
    </row>
    <row r="20" spans="2:7" s="41" customFormat="1" ht="30" x14ac:dyDescent="0.25">
      <c r="B20" s="21">
        <v>43173</v>
      </c>
      <c r="C20" s="22" t="s">
        <v>144</v>
      </c>
      <c r="D20" s="22" t="s">
        <v>205</v>
      </c>
      <c r="E20" s="22" t="s">
        <v>120</v>
      </c>
      <c r="F20" s="47">
        <v>7115.4</v>
      </c>
      <c r="G20" s="43" t="s">
        <v>6</v>
      </c>
    </row>
    <row r="21" spans="2:7" ht="30" x14ac:dyDescent="0.25">
      <c r="B21" s="21">
        <v>43173</v>
      </c>
      <c r="C21" s="22" t="s">
        <v>134</v>
      </c>
      <c r="D21" s="22" t="s">
        <v>206</v>
      </c>
      <c r="E21" s="22" t="s">
        <v>145</v>
      </c>
      <c r="F21" s="47">
        <v>20964.32</v>
      </c>
      <c r="G21" s="43" t="s">
        <v>6</v>
      </c>
    </row>
    <row r="22" spans="2:7" s="41" customFormat="1" ht="30" x14ac:dyDescent="0.25">
      <c r="B22" s="21">
        <v>43173</v>
      </c>
      <c r="C22" s="22" t="s">
        <v>146</v>
      </c>
      <c r="D22" s="22" t="s">
        <v>207</v>
      </c>
      <c r="E22" s="22" t="s">
        <v>125</v>
      </c>
      <c r="F22" s="47">
        <v>68637.3</v>
      </c>
      <c r="G22" s="43" t="s">
        <v>6</v>
      </c>
    </row>
    <row r="23" spans="2:7" s="41" customFormat="1" ht="30" x14ac:dyDescent="0.25">
      <c r="B23" s="21">
        <v>43175</v>
      </c>
      <c r="C23" s="22" t="s">
        <v>148</v>
      </c>
      <c r="D23" s="22" t="s">
        <v>206</v>
      </c>
      <c r="E23" s="22" t="s">
        <v>145</v>
      </c>
      <c r="F23" s="47">
        <v>7165.35</v>
      </c>
      <c r="G23" s="43" t="s">
        <v>6</v>
      </c>
    </row>
    <row r="24" spans="2:7" s="41" customFormat="1" ht="30" x14ac:dyDescent="0.25">
      <c r="B24" s="21" t="s">
        <v>149</v>
      </c>
      <c r="C24" s="22" t="s">
        <v>150</v>
      </c>
      <c r="D24" s="22" t="s">
        <v>151</v>
      </c>
      <c r="E24" s="22" t="s">
        <v>152</v>
      </c>
      <c r="F24" s="47">
        <v>97350</v>
      </c>
      <c r="G24" s="43" t="s">
        <v>6</v>
      </c>
    </row>
    <row r="25" spans="2:7" s="41" customFormat="1" ht="30" x14ac:dyDescent="0.25">
      <c r="B25" s="21">
        <v>43178</v>
      </c>
      <c r="C25" s="22" t="s">
        <v>153</v>
      </c>
      <c r="D25" s="22" t="s">
        <v>206</v>
      </c>
      <c r="E25" s="22" t="s">
        <v>145</v>
      </c>
      <c r="F25" s="47">
        <v>19092.18</v>
      </c>
      <c r="G25" s="43" t="s">
        <v>6</v>
      </c>
    </row>
    <row r="26" spans="2:7" s="41" customFormat="1" ht="30" x14ac:dyDescent="0.25">
      <c r="B26" s="21">
        <v>43178</v>
      </c>
      <c r="C26" s="22" t="s">
        <v>154</v>
      </c>
      <c r="D26" s="22" t="s">
        <v>206</v>
      </c>
      <c r="E26" s="22" t="s">
        <v>145</v>
      </c>
      <c r="F26" s="47">
        <v>9730.73</v>
      </c>
      <c r="G26" s="43" t="s">
        <v>6</v>
      </c>
    </row>
    <row r="27" spans="2:7" s="41" customFormat="1" x14ac:dyDescent="0.25">
      <c r="B27" s="21">
        <v>43178</v>
      </c>
      <c r="C27" s="22" t="s">
        <v>157</v>
      </c>
      <c r="D27" s="22" t="s">
        <v>155</v>
      </c>
      <c r="E27" s="22" t="s">
        <v>156</v>
      </c>
      <c r="F27" s="47">
        <v>37229</v>
      </c>
      <c r="G27" s="43" t="s">
        <v>6</v>
      </c>
    </row>
    <row r="28" spans="2:7" s="41" customFormat="1" ht="30" x14ac:dyDescent="0.25">
      <c r="B28" s="21">
        <v>43178</v>
      </c>
      <c r="C28" s="22" t="s">
        <v>158</v>
      </c>
      <c r="D28" s="22" t="s">
        <v>159</v>
      </c>
      <c r="E28" s="22" t="s">
        <v>160</v>
      </c>
      <c r="F28" s="47">
        <v>146135.92000000001</v>
      </c>
      <c r="G28" s="43" t="s">
        <v>6</v>
      </c>
    </row>
    <row r="29" spans="2:7" s="41" customFormat="1" ht="30" x14ac:dyDescent="0.25">
      <c r="B29" s="21">
        <v>43178</v>
      </c>
      <c r="C29" s="22" t="s">
        <v>161</v>
      </c>
      <c r="D29" s="22" t="s">
        <v>159</v>
      </c>
      <c r="E29" s="22" t="s">
        <v>125</v>
      </c>
      <c r="F29" s="47">
        <v>66129.56</v>
      </c>
      <c r="G29" s="43" t="s">
        <v>6</v>
      </c>
    </row>
    <row r="30" spans="2:7" s="41" customFormat="1" ht="30" x14ac:dyDescent="0.25">
      <c r="B30" s="21">
        <v>43179</v>
      </c>
      <c r="C30" s="22" t="s">
        <v>164</v>
      </c>
      <c r="D30" s="22" t="s">
        <v>206</v>
      </c>
      <c r="E30" s="22" t="s">
        <v>145</v>
      </c>
      <c r="F30" s="47">
        <v>8999.23</v>
      </c>
      <c r="G30" s="43" t="s">
        <v>6</v>
      </c>
    </row>
    <row r="31" spans="2:7" s="41" customFormat="1" ht="45" x14ac:dyDescent="0.25">
      <c r="B31" s="21">
        <v>43179</v>
      </c>
      <c r="C31" s="22" t="s">
        <v>162</v>
      </c>
      <c r="D31" s="22" t="s">
        <v>208</v>
      </c>
      <c r="E31" s="22" t="s">
        <v>163</v>
      </c>
      <c r="F31" s="47">
        <v>97175</v>
      </c>
      <c r="G31" s="43" t="s">
        <v>6</v>
      </c>
    </row>
    <row r="32" spans="2:7" s="41" customFormat="1" ht="30" x14ac:dyDescent="0.25">
      <c r="B32" s="21">
        <v>43180</v>
      </c>
      <c r="C32" s="22" t="s">
        <v>165</v>
      </c>
      <c r="D32" s="22" t="s">
        <v>218</v>
      </c>
      <c r="E32" s="22" t="s">
        <v>167</v>
      </c>
      <c r="F32" s="47">
        <v>335495.88</v>
      </c>
      <c r="G32" s="43" t="s">
        <v>6</v>
      </c>
    </row>
    <row r="33" spans="2:7" s="41" customFormat="1" ht="30" x14ac:dyDescent="0.25">
      <c r="B33" s="21">
        <v>43180</v>
      </c>
      <c r="C33" s="22" t="s">
        <v>166</v>
      </c>
      <c r="D33" s="22" t="s">
        <v>218</v>
      </c>
      <c r="E33" s="22" t="s">
        <v>168</v>
      </c>
      <c r="F33" s="47">
        <v>331182.2</v>
      </c>
      <c r="G33" s="43" t="s">
        <v>6</v>
      </c>
    </row>
    <row r="34" spans="2:7" s="41" customFormat="1" ht="30" x14ac:dyDescent="0.25">
      <c r="B34" s="21">
        <v>43181</v>
      </c>
      <c r="C34" s="22" t="s">
        <v>170</v>
      </c>
      <c r="D34" s="22" t="s">
        <v>209</v>
      </c>
      <c r="E34" s="22" t="s">
        <v>171</v>
      </c>
      <c r="F34" s="47">
        <v>18880</v>
      </c>
      <c r="G34" s="43" t="s">
        <v>6</v>
      </c>
    </row>
    <row r="35" spans="2:7" s="41" customFormat="1" ht="30" x14ac:dyDescent="0.25">
      <c r="B35" s="21">
        <v>43181</v>
      </c>
      <c r="C35" s="22" t="s">
        <v>169</v>
      </c>
      <c r="D35" s="22" t="s">
        <v>206</v>
      </c>
      <c r="E35" s="22" t="s">
        <v>145</v>
      </c>
      <c r="F35" s="47">
        <v>5408.66</v>
      </c>
      <c r="G35" s="43" t="s">
        <v>6</v>
      </c>
    </row>
    <row r="36" spans="2:7" s="41" customFormat="1" ht="30" x14ac:dyDescent="0.25">
      <c r="B36" s="21">
        <v>43185</v>
      </c>
      <c r="C36" s="22" t="s">
        <v>174</v>
      </c>
      <c r="D36" s="22" t="s">
        <v>210</v>
      </c>
      <c r="E36" s="22" t="s">
        <v>145</v>
      </c>
      <c r="F36" s="47">
        <v>13846.32</v>
      </c>
      <c r="G36" s="43" t="s">
        <v>6</v>
      </c>
    </row>
    <row r="37" spans="2:7" s="41" customFormat="1" ht="30" x14ac:dyDescent="0.25">
      <c r="B37" s="21">
        <v>43185</v>
      </c>
      <c r="C37" s="22" t="s">
        <v>173</v>
      </c>
      <c r="D37" s="22" t="s">
        <v>211</v>
      </c>
      <c r="E37" s="22" t="s">
        <v>172</v>
      </c>
      <c r="F37" s="47">
        <v>8496</v>
      </c>
      <c r="G37" s="43" t="s">
        <v>6</v>
      </c>
    </row>
    <row r="38" spans="2:7" s="41" customFormat="1" ht="30" x14ac:dyDescent="0.25">
      <c r="B38" s="21">
        <v>43185</v>
      </c>
      <c r="C38" s="22" t="s">
        <v>175</v>
      </c>
      <c r="D38" s="22" t="s">
        <v>212</v>
      </c>
      <c r="E38" s="22" t="s">
        <v>143</v>
      </c>
      <c r="F38" s="47">
        <v>5321.8</v>
      </c>
      <c r="G38" s="43" t="s">
        <v>6</v>
      </c>
    </row>
    <row r="39" spans="2:7" s="41" customFormat="1" ht="30" x14ac:dyDescent="0.25">
      <c r="B39" s="21">
        <v>43186</v>
      </c>
      <c r="C39" s="22" t="s">
        <v>178</v>
      </c>
      <c r="D39" s="22" t="s">
        <v>213</v>
      </c>
      <c r="E39" s="22" t="s">
        <v>176</v>
      </c>
      <c r="F39" s="47">
        <v>20000</v>
      </c>
      <c r="G39" s="43" t="s">
        <v>6</v>
      </c>
    </row>
    <row r="40" spans="2:7" s="41" customFormat="1" x14ac:dyDescent="0.25">
      <c r="B40" s="21">
        <v>43186</v>
      </c>
      <c r="C40" s="22" t="s">
        <v>181</v>
      </c>
      <c r="D40" s="22" t="s">
        <v>214</v>
      </c>
      <c r="E40" s="22" t="s">
        <v>171</v>
      </c>
      <c r="F40" s="47">
        <v>15812</v>
      </c>
      <c r="G40" s="43" t="s">
        <v>6</v>
      </c>
    </row>
    <row r="41" spans="2:7" s="41" customFormat="1" ht="30" x14ac:dyDescent="0.25">
      <c r="B41" s="21">
        <v>43186</v>
      </c>
      <c r="C41" s="22" t="s">
        <v>177</v>
      </c>
      <c r="D41" s="22" t="s">
        <v>179</v>
      </c>
      <c r="E41" s="22" t="s">
        <v>180</v>
      </c>
      <c r="F41" s="47">
        <v>50740</v>
      </c>
      <c r="G41" s="43" t="s">
        <v>6</v>
      </c>
    </row>
    <row r="42" spans="2:7" s="41" customFormat="1" ht="30" x14ac:dyDescent="0.25">
      <c r="B42" s="21" t="s">
        <v>182</v>
      </c>
      <c r="C42" s="22" t="s">
        <v>183</v>
      </c>
      <c r="D42" s="22" t="s">
        <v>215</v>
      </c>
      <c r="E42" s="22" t="s">
        <v>125</v>
      </c>
      <c r="F42" s="47">
        <v>101737.24</v>
      </c>
      <c r="G42" s="43" t="s">
        <v>6</v>
      </c>
    </row>
    <row r="43" spans="2:7" s="41" customFormat="1" ht="30" x14ac:dyDescent="0.25">
      <c r="B43" s="21">
        <v>43187</v>
      </c>
      <c r="C43" s="22" t="s">
        <v>184</v>
      </c>
      <c r="D43" s="22" t="s">
        <v>219</v>
      </c>
      <c r="E43" s="22" t="s">
        <v>186</v>
      </c>
      <c r="F43" s="47">
        <v>246336.8</v>
      </c>
      <c r="G43" s="43" t="s">
        <v>6</v>
      </c>
    </row>
    <row r="44" spans="2:7" s="41" customFormat="1" x14ac:dyDescent="0.25">
      <c r="B44" s="21">
        <v>43187</v>
      </c>
      <c r="C44" s="22" t="s">
        <v>185</v>
      </c>
      <c r="D44" s="22" t="s">
        <v>216</v>
      </c>
      <c r="E44" s="22" t="s">
        <v>187</v>
      </c>
      <c r="F44" s="47">
        <v>22799.57</v>
      </c>
      <c r="G44" s="43" t="s">
        <v>6</v>
      </c>
    </row>
    <row r="45" spans="2:7" s="41" customFormat="1" ht="30" x14ac:dyDescent="0.25">
      <c r="B45" s="21">
        <v>43187</v>
      </c>
      <c r="C45" s="22" t="s">
        <v>188</v>
      </c>
      <c r="D45" s="22" t="s">
        <v>220</v>
      </c>
      <c r="E45" s="22" t="s">
        <v>131</v>
      </c>
      <c r="F45" s="47">
        <v>486348.79999999999</v>
      </c>
      <c r="G45" s="43" t="s">
        <v>6</v>
      </c>
    </row>
    <row r="46" spans="2:7" s="41" customFormat="1" ht="30" x14ac:dyDescent="0.25">
      <c r="B46" s="21">
        <v>43187</v>
      </c>
      <c r="C46" s="22" t="s">
        <v>193</v>
      </c>
      <c r="D46" s="22" t="s">
        <v>220</v>
      </c>
      <c r="E46" s="22" t="s">
        <v>186</v>
      </c>
      <c r="F46" s="47">
        <v>183268.16</v>
      </c>
      <c r="G46" s="43" t="s">
        <v>6</v>
      </c>
    </row>
    <row r="47" spans="2:7" s="41" customFormat="1" ht="30" x14ac:dyDescent="0.25">
      <c r="B47" s="21">
        <v>43188</v>
      </c>
      <c r="C47" s="22" t="s">
        <v>192</v>
      </c>
      <c r="D47" s="22" t="s">
        <v>206</v>
      </c>
      <c r="E47" s="22" t="s">
        <v>189</v>
      </c>
      <c r="F47" s="47">
        <v>19970.04</v>
      </c>
      <c r="G47" s="43" t="s">
        <v>6</v>
      </c>
    </row>
    <row r="48" spans="2:7" s="41" customFormat="1" ht="30" x14ac:dyDescent="0.25">
      <c r="B48" s="21">
        <v>43188</v>
      </c>
      <c r="C48" s="22" t="s">
        <v>190</v>
      </c>
      <c r="D48" s="22" t="s">
        <v>206</v>
      </c>
      <c r="E48" s="22" t="s">
        <v>143</v>
      </c>
      <c r="F48" s="47">
        <v>3510.5</v>
      </c>
      <c r="G48" s="43" t="s">
        <v>6</v>
      </c>
    </row>
    <row r="49" spans="2:7" s="41" customFormat="1" ht="30" x14ac:dyDescent="0.25">
      <c r="B49" s="21">
        <v>43188</v>
      </c>
      <c r="C49" s="22" t="s">
        <v>191</v>
      </c>
      <c r="D49" s="22" t="s">
        <v>221</v>
      </c>
      <c r="E49" s="22" t="s">
        <v>27</v>
      </c>
      <c r="F49" s="47">
        <v>812581.18</v>
      </c>
      <c r="G49" s="43" t="s">
        <v>6</v>
      </c>
    </row>
    <row r="50" spans="2:7" s="41" customFormat="1" x14ac:dyDescent="0.25">
      <c r="B50" s="21"/>
      <c r="C50" s="22"/>
      <c r="D50" s="22"/>
      <c r="E50" s="22"/>
      <c r="F50" s="33"/>
      <c r="G50" s="43"/>
    </row>
    <row r="51" spans="2:7" s="41" customFormat="1" x14ac:dyDescent="0.25">
      <c r="B51" s="21"/>
      <c r="C51" s="22"/>
      <c r="D51" s="22"/>
      <c r="E51" s="22"/>
      <c r="F51" s="33"/>
      <c r="G51" s="43"/>
    </row>
    <row r="52" spans="2:7" x14ac:dyDescent="0.25">
      <c r="B52" s="21"/>
      <c r="C52" s="22"/>
      <c r="D52" s="22"/>
      <c r="E52" s="22"/>
      <c r="F52" s="45"/>
      <c r="G52" s="43"/>
    </row>
    <row r="53" spans="2:7" ht="32.25" customHeight="1" thickBot="1" x14ac:dyDescent="0.3">
      <c r="B53" s="57" t="s">
        <v>107</v>
      </c>
      <c r="C53" s="58"/>
      <c r="D53" s="59"/>
      <c r="E53" s="54">
        <f>SUM(F7:F52)</f>
        <v>4963888.5999999996</v>
      </c>
      <c r="F53" s="55"/>
      <c r="G53" s="60"/>
    </row>
  </sheetData>
  <mergeCells count="6">
    <mergeCell ref="B1:G1"/>
    <mergeCell ref="B2:G2"/>
    <mergeCell ref="B3:G3"/>
    <mergeCell ref="B4:G4"/>
    <mergeCell ref="B53:D53"/>
    <mergeCell ref="E53:G5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2"/>
  <sheetViews>
    <sheetView tabSelected="1" workbookViewId="0">
      <selection activeCell="B3" sqref="B3:G3"/>
    </sheetView>
  </sheetViews>
  <sheetFormatPr baseColWidth="10" defaultRowHeight="15" x14ac:dyDescent="0.25"/>
  <cols>
    <col min="1" max="1" width="11" customWidth="1"/>
    <col min="2" max="2" width="22.42578125" customWidth="1"/>
    <col min="3" max="3" width="18.5703125" customWidth="1"/>
    <col min="4" max="4" width="30.85546875" customWidth="1"/>
    <col min="5" max="5" width="24" customWidth="1"/>
    <col min="6" max="6" width="21.42578125" customWidth="1"/>
    <col min="7" max="7" width="19" customWidth="1"/>
  </cols>
  <sheetData>
    <row r="1" spans="2:10" ht="15.75" x14ac:dyDescent="0.25">
      <c r="B1" s="48" t="s">
        <v>99</v>
      </c>
      <c r="C1" s="48"/>
      <c r="D1" s="48"/>
      <c r="E1" s="48"/>
      <c r="F1" s="48"/>
      <c r="G1" s="48"/>
    </row>
    <row r="2" spans="2:10" x14ac:dyDescent="0.25">
      <c r="B2" s="49" t="s">
        <v>105</v>
      </c>
      <c r="C2" s="49"/>
      <c r="D2" s="49"/>
      <c r="E2" s="49"/>
      <c r="F2" s="49"/>
      <c r="G2" s="49"/>
    </row>
    <row r="3" spans="2:10" x14ac:dyDescent="0.25">
      <c r="B3" s="50" t="s">
        <v>115</v>
      </c>
      <c r="C3" s="50"/>
      <c r="D3" s="50"/>
      <c r="E3" s="50"/>
      <c r="F3" s="50"/>
      <c r="G3" s="50"/>
    </row>
    <row r="4" spans="2:10" x14ac:dyDescent="0.25">
      <c r="B4" s="49" t="s">
        <v>114</v>
      </c>
      <c r="C4" s="49"/>
      <c r="D4" s="49"/>
      <c r="E4" s="49"/>
      <c r="F4" s="49"/>
      <c r="G4" s="49"/>
    </row>
    <row r="5" spans="2:10" ht="15.75" thickBot="1" x14ac:dyDescent="0.3">
      <c r="B5" s="41"/>
      <c r="C5" s="41"/>
      <c r="D5" s="41"/>
      <c r="E5" s="41"/>
      <c r="F5" s="41"/>
      <c r="G5" s="41"/>
    </row>
    <row r="6" spans="2:10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10" ht="45" x14ac:dyDescent="0.25">
      <c r="B7" s="10">
        <v>43160</v>
      </c>
      <c r="C7" s="11" t="s">
        <v>194</v>
      </c>
      <c r="D7" s="11" t="s">
        <v>111</v>
      </c>
      <c r="E7" s="11" t="s">
        <v>112</v>
      </c>
      <c r="F7" s="23">
        <v>31152</v>
      </c>
      <c r="G7" s="42" t="s">
        <v>6</v>
      </c>
    </row>
    <row r="8" spans="2:10" ht="45" x14ac:dyDescent="0.25">
      <c r="B8" s="10">
        <v>43160</v>
      </c>
      <c r="C8" s="11" t="s">
        <v>119</v>
      </c>
      <c r="D8" s="11" t="s">
        <v>198</v>
      </c>
      <c r="E8" s="11" t="s">
        <v>120</v>
      </c>
      <c r="F8" s="23">
        <v>74524.08</v>
      </c>
      <c r="G8" s="42" t="s">
        <v>6</v>
      </c>
    </row>
    <row r="9" spans="2:10" ht="30" x14ac:dyDescent="0.25">
      <c r="B9" s="10">
        <v>43160</v>
      </c>
      <c r="C9" s="11" t="s">
        <v>122</v>
      </c>
      <c r="D9" s="11" t="s">
        <v>199</v>
      </c>
      <c r="E9" s="11" t="s">
        <v>121</v>
      </c>
      <c r="F9" s="23">
        <v>27310</v>
      </c>
      <c r="G9" s="42" t="s">
        <v>6</v>
      </c>
    </row>
    <row r="10" spans="2:10" ht="30" x14ac:dyDescent="0.25">
      <c r="B10" s="10">
        <v>43161</v>
      </c>
      <c r="C10" s="11" t="s">
        <v>123</v>
      </c>
      <c r="D10" s="11" t="s">
        <v>124</v>
      </c>
      <c r="E10" s="11" t="s">
        <v>125</v>
      </c>
      <c r="F10" s="23">
        <v>24360</v>
      </c>
      <c r="G10" s="42" t="s">
        <v>6</v>
      </c>
    </row>
    <row r="11" spans="2:10" ht="45" x14ac:dyDescent="0.25">
      <c r="B11" s="10">
        <v>43166</v>
      </c>
      <c r="C11" s="11" t="s">
        <v>126</v>
      </c>
      <c r="D11" s="11" t="s">
        <v>127</v>
      </c>
      <c r="E11" s="11" t="s">
        <v>120</v>
      </c>
      <c r="F11" s="23">
        <v>21971.599999999999</v>
      </c>
      <c r="G11" s="42" t="s">
        <v>6</v>
      </c>
      <c r="J11" s="41" t="s">
        <v>195</v>
      </c>
    </row>
    <row r="12" spans="2:10" s="41" customFormat="1" x14ac:dyDescent="0.25">
      <c r="B12" s="10"/>
      <c r="C12" s="11"/>
      <c r="D12" s="11"/>
      <c r="E12" s="11"/>
      <c r="F12" s="23"/>
      <c r="G12" s="42"/>
    </row>
    <row r="13" spans="2:10" s="41" customFormat="1" ht="45" x14ac:dyDescent="0.25">
      <c r="B13" s="10">
        <v>43166</v>
      </c>
      <c r="C13" s="11" t="s">
        <v>136</v>
      </c>
      <c r="D13" s="11" t="s">
        <v>200</v>
      </c>
      <c r="E13" s="11" t="s">
        <v>137</v>
      </c>
      <c r="F13" s="23">
        <v>59248.43</v>
      </c>
      <c r="G13" s="42" t="s">
        <v>6</v>
      </c>
    </row>
    <row r="14" spans="2:10" s="41" customFormat="1" ht="45" x14ac:dyDescent="0.25">
      <c r="B14" s="10">
        <v>43168</v>
      </c>
      <c r="C14" s="11" t="s">
        <v>133</v>
      </c>
      <c r="D14" s="11" t="s">
        <v>132</v>
      </c>
      <c r="E14" s="11" t="s">
        <v>15</v>
      </c>
      <c r="F14" s="23">
        <v>24000</v>
      </c>
      <c r="G14" s="42" t="s">
        <v>6</v>
      </c>
    </row>
    <row r="15" spans="2:10" s="41" customFormat="1" ht="30" x14ac:dyDescent="0.25">
      <c r="B15" s="10">
        <v>43171</v>
      </c>
      <c r="C15" s="46" t="s">
        <v>134</v>
      </c>
      <c r="D15" s="11" t="s">
        <v>201</v>
      </c>
      <c r="E15" s="11" t="s">
        <v>135</v>
      </c>
      <c r="F15" s="23">
        <v>13456</v>
      </c>
      <c r="G15" s="42" t="s">
        <v>6</v>
      </c>
    </row>
    <row r="16" spans="2:10" s="41" customFormat="1" ht="30" x14ac:dyDescent="0.25">
      <c r="B16" s="10">
        <v>43171</v>
      </c>
      <c r="C16" s="11" t="s">
        <v>138</v>
      </c>
      <c r="D16" s="11" t="s">
        <v>202</v>
      </c>
      <c r="E16" s="11" t="s">
        <v>147</v>
      </c>
      <c r="F16" s="23">
        <v>7292.4</v>
      </c>
      <c r="G16" s="42" t="s">
        <v>6</v>
      </c>
    </row>
    <row r="17" spans="2:7" s="41" customFormat="1" ht="45" x14ac:dyDescent="0.25">
      <c r="B17" s="10">
        <v>43172</v>
      </c>
      <c r="C17" s="11" t="s">
        <v>141</v>
      </c>
      <c r="D17" s="11" t="s">
        <v>139</v>
      </c>
      <c r="E17" s="11" t="s">
        <v>140</v>
      </c>
      <c r="F17" s="23">
        <v>54863.44</v>
      </c>
      <c r="G17" s="42" t="s">
        <v>6</v>
      </c>
    </row>
    <row r="18" spans="2:7" s="41" customFormat="1" ht="30" x14ac:dyDescent="0.25">
      <c r="B18" s="10">
        <v>43172</v>
      </c>
      <c r="C18" s="11" t="s">
        <v>142</v>
      </c>
      <c r="D18" s="11" t="s">
        <v>203</v>
      </c>
      <c r="E18" s="11" t="s">
        <v>143</v>
      </c>
      <c r="F18" s="23">
        <v>55174.97</v>
      </c>
      <c r="G18" s="42" t="s">
        <v>6</v>
      </c>
    </row>
    <row r="19" spans="2:7" s="41" customFormat="1" ht="30" x14ac:dyDescent="0.25">
      <c r="B19" s="10">
        <v>43173</v>
      </c>
      <c r="C19" s="11" t="s">
        <v>197</v>
      </c>
      <c r="D19" s="11" t="s">
        <v>204</v>
      </c>
      <c r="E19" s="11" t="s">
        <v>143</v>
      </c>
      <c r="F19" s="23">
        <v>11941.6</v>
      </c>
      <c r="G19" s="42" t="s">
        <v>6</v>
      </c>
    </row>
    <row r="20" spans="2:7" s="41" customFormat="1" ht="45" x14ac:dyDescent="0.25">
      <c r="B20" s="10">
        <v>43173</v>
      </c>
      <c r="C20" s="11" t="s">
        <v>144</v>
      </c>
      <c r="D20" s="11" t="s">
        <v>205</v>
      </c>
      <c r="E20" s="11" t="s">
        <v>120</v>
      </c>
      <c r="F20" s="23">
        <v>7115.4</v>
      </c>
      <c r="G20" s="42" t="s">
        <v>6</v>
      </c>
    </row>
    <row r="21" spans="2:7" s="41" customFormat="1" ht="45" x14ac:dyDescent="0.25">
      <c r="B21" s="10">
        <v>43173</v>
      </c>
      <c r="C21" s="46" t="s">
        <v>196</v>
      </c>
      <c r="D21" s="11" t="s">
        <v>206</v>
      </c>
      <c r="E21" s="11" t="s">
        <v>145</v>
      </c>
      <c r="F21" s="23">
        <v>20964.32</v>
      </c>
      <c r="G21" s="42" t="s">
        <v>6</v>
      </c>
    </row>
    <row r="22" spans="2:7" s="41" customFormat="1" ht="45" x14ac:dyDescent="0.25">
      <c r="B22" s="10">
        <v>43173</v>
      </c>
      <c r="C22" s="11" t="s">
        <v>146</v>
      </c>
      <c r="D22" s="11" t="s">
        <v>207</v>
      </c>
      <c r="E22" s="11" t="s">
        <v>125</v>
      </c>
      <c r="F22" s="23">
        <v>68637.3</v>
      </c>
      <c r="G22" s="42" t="s">
        <v>6</v>
      </c>
    </row>
    <row r="23" spans="2:7" s="41" customFormat="1" ht="60" customHeight="1" x14ac:dyDescent="0.25">
      <c r="B23" s="10">
        <v>43175</v>
      </c>
      <c r="C23" s="11" t="s">
        <v>148</v>
      </c>
      <c r="D23" s="11" t="s">
        <v>206</v>
      </c>
      <c r="E23" s="11" t="s">
        <v>145</v>
      </c>
      <c r="F23" s="23">
        <v>7165.35</v>
      </c>
      <c r="G23" s="42" t="s">
        <v>6</v>
      </c>
    </row>
    <row r="24" spans="2:7" s="41" customFormat="1" ht="45" x14ac:dyDescent="0.25">
      <c r="B24" s="10" t="s">
        <v>149</v>
      </c>
      <c r="C24" s="11" t="s">
        <v>150</v>
      </c>
      <c r="D24" s="11" t="s">
        <v>151</v>
      </c>
      <c r="E24" s="11" t="s">
        <v>152</v>
      </c>
      <c r="F24" s="23">
        <v>97350</v>
      </c>
      <c r="G24" s="42" t="s">
        <v>6</v>
      </c>
    </row>
    <row r="25" spans="2:7" s="41" customFormat="1" ht="45" x14ac:dyDescent="0.25">
      <c r="B25" s="10">
        <v>43178</v>
      </c>
      <c r="C25" s="11" t="s">
        <v>153</v>
      </c>
      <c r="D25" s="11" t="s">
        <v>206</v>
      </c>
      <c r="E25" s="11" t="s">
        <v>145</v>
      </c>
      <c r="F25" s="23">
        <v>19092.18</v>
      </c>
      <c r="G25" s="42" t="s">
        <v>6</v>
      </c>
    </row>
    <row r="26" spans="2:7" s="41" customFormat="1" ht="45" x14ac:dyDescent="0.25">
      <c r="B26" s="10">
        <v>43178</v>
      </c>
      <c r="C26" s="11" t="s">
        <v>154</v>
      </c>
      <c r="D26" s="11" t="s">
        <v>206</v>
      </c>
      <c r="E26" s="11" t="s">
        <v>145</v>
      </c>
      <c r="F26" s="23">
        <v>9730.73</v>
      </c>
      <c r="G26" s="42" t="s">
        <v>6</v>
      </c>
    </row>
    <row r="27" spans="2:7" s="41" customFormat="1" ht="30" x14ac:dyDescent="0.25">
      <c r="B27" s="10">
        <v>43178</v>
      </c>
      <c r="C27" s="11" t="s">
        <v>157</v>
      </c>
      <c r="D27" s="11" t="s">
        <v>155</v>
      </c>
      <c r="E27" s="11" t="s">
        <v>156</v>
      </c>
      <c r="F27" s="23">
        <v>37229</v>
      </c>
      <c r="G27" s="42" t="s">
        <v>6</v>
      </c>
    </row>
    <row r="28" spans="2:7" s="41" customFormat="1" ht="45" x14ac:dyDescent="0.25">
      <c r="B28" s="10">
        <v>43178</v>
      </c>
      <c r="C28" s="11" t="s">
        <v>161</v>
      </c>
      <c r="D28" s="11" t="s">
        <v>159</v>
      </c>
      <c r="E28" s="11" t="s">
        <v>125</v>
      </c>
      <c r="F28" s="23">
        <v>66129.56</v>
      </c>
      <c r="G28" s="42" t="s">
        <v>6</v>
      </c>
    </row>
    <row r="29" spans="2:7" s="41" customFormat="1" ht="45" x14ac:dyDescent="0.25">
      <c r="B29" s="10">
        <v>43179</v>
      </c>
      <c r="C29" s="11" t="s">
        <v>164</v>
      </c>
      <c r="D29" s="11" t="s">
        <v>206</v>
      </c>
      <c r="E29" s="11" t="s">
        <v>145</v>
      </c>
      <c r="F29" s="23">
        <v>8999.23</v>
      </c>
      <c r="G29" s="42" t="s">
        <v>6</v>
      </c>
    </row>
    <row r="30" spans="2:7" s="41" customFormat="1" ht="45" x14ac:dyDescent="0.25">
      <c r="B30" s="10">
        <v>43179</v>
      </c>
      <c r="C30" s="11" t="s">
        <v>162</v>
      </c>
      <c r="D30" s="11" t="s">
        <v>208</v>
      </c>
      <c r="E30" s="11" t="s">
        <v>163</v>
      </c>
      <c r="F30" s="23">
        <v>97175</v>
      </c>
      <c r="G30" s="42" t="s">
        <v>6</v>
      </c>
    </row>
    <row r="31" spans="2:7" s="41" customFormat="1" ht="45" x14ac:dyDescent="0.25">
      <c r="B31" s="10">
        <v>43181</v>
      </c>
      <c r="C31" s="11" t="s">
        <v>170</v>
      </c>
      <c r="D31" s="11" t="s">
        <v>209</v>
      </c>
      <c r="E31" s="11" t="s">
        <v>171</v>
      </c>
      <c r="F31" s="23">
        <v>18880</v>
      </c>
      <c r="G31" s="42" t="s">
        <v>6</v>
      </c>
    </row>
    <row r="32" spans="2:7" s="41" customFormat="1" ht="45" x14ac:dyDescent="0.25">
      <c r="B32" s="10">
        <v>43181</v>
      </c>
      <c r="C32" s="11" t="s">
        <v>169</v>
      </c>
      <c r="D32" s="11" t="s">
        <v>206</v>
      </c>
      <c r="E32" s="11" t="s">
        <v>145</v>
      </c>
      <c r="F32" s="23">
        <v>5408.66</v>
      </c>
      <c r="G32" s="42" t="s">
        <v>6</v>
      </c>
    </row>
    <row r="33" spans="2:7" s="41" customFormat="1" ht="45" x14ac:dyDescent="0.25">
      <c r="B33" s="10">
        <v>43185</v>
      </c>
      <c r="C33" s="11" t="s">
        <v>174</v>
      </c>
      <c r="D33" s="11" t="s">
        <v>210</v>
      </c>
      <c r="E33" s="11" t="s">
        <v>145</v>
      </c>
      <c r="F33" s="23">
        <v>13846.32</v>
      </c>
      <c r="G33" s="42" t="s">
        <v>6</v>
      </c>
    </row>
    <row r="34" spans="2:7" s="41" customFormat="1" ht="45" x14ac:dyDescent="0.25">
      <c r="B34" s="10">
        <v>43185</v>
      </c>
      <c r="C34" s="11" t="s">
        <v>173</v>
      </c>
      <c r="D34" s="11" t="s">
        <v>211</v>
      </c>
      <c r="E34" s="11" t="s">
        <v>172</v>
      </c>
      <c r="F34" s="23">
        <v>8496</v>
      </c>
      <c r="G34" s="42" t="s">
        <v>6</v>
      </c>
    </row>
    <row r="35" spans="2:7" s="41" customFormat="1" ht="30" x14ac:dyDescent="0.25">
      <c r="B35" s="10">
        <v>43185</v>
      </c>
      <c r="C35" s="11" t="s">
        <v>175</v>
      </c>
      <c r="D35" s="11" t="s">
        <v>212</v>
      </c>
      <c r="E35" s="11" t="s">
        <v>143</v>
      </c>
      <c r="F35" s="23">
        <v>5321.8</v>
      </c>
      <c r="G35" s="42" t="s">
        <v>6</v>
      </c>
    </row>
    <row r="36" spans="2:7" s="41" customFormat="1" ht="45" x14ac:dyDescent="0.25">
      <c r="B36" s="10">
        <v>43186</v>
      </c>
      <c r="C36" s="11" t="s">
        <v>178</v>
      </c>
      <c r="D36" s="11" t="s">
        <v>213</v>
      </c>
      <c r="E36" s="11" t="s">
        <v>176</v>
      </c>
      <c r="F36" s="23">
        <v>20000</v>
      </c>
      <c r="G36" s="42" t="s">
        <v>6</v>
      </c>
    </row>
    <row r="37" spans="2:7" s="41" customFormat="1" ht="30" x14ac:dyDescent="0.25">
      <c r="B37" s="10">
        <v>43186</v>
      </c>
      <c r="C37" s="11" t="s">
        <v>181</v>
      </c>
      <c r="D37" s="11" t="s">
        <v>214</v>
      </c>
      <c r="E37" s="11" t="s">
        <v>171</v>
      </c>
      <c r="F37" s="23">
        <v>15812</v>
      </c>
      <c r="G37" s="42" t="s">
        <v>6</v>
      </c>
    </row>
    <row r="38" spans="2:7" s="41" customFormat="1" ht="45" x14ac:dyDescent="0.25">
      <c r="B38" s="10">
        <v>43186</v>
      </c>
      <c r="C38" s="11" t="s">
        <v>177</v>
      </c>
      <c r="D38" s="11" t="s">
        <v>179</v>
      </c>
      <c r="E38" s="11" t="s">
        <v>180</v>
      </c>
      <c r="F38" s="23">
        <v>50740</v>
      </c>
      <c r="G38" s="42" t="s">
        <v>6</v>
      </c>
    </row>
    <row r="39" spans="2:7" s="41" customFormat="1" ht="30" x14ac:dyDescent="0.25">
      <c r="B39" s="10" t="s">
        <v>182</v>
      </c>
      <c r="C39" s="11" t="s">
        <v>183</v>
      </c>
      <c r="D39" s="11" t="s">
        <v>215</v>
      </c>
      <c r="E39" s="11" t="s">
        <v>125</v>
      </c>
      <c r="F39" s="23">
        <v>101737.24</v>
      </c>
      <c r="G39" s="42" t="s">
        <v>6</v>
      </c>
    </row>
    <row r="40" spans="2:7" s="41" customFormat="1" ht="30" x14ac:dyDescent="0.25">
      <c r="B40" s="10">
        <v>43187</v>
      </c>
      <c r="C40" s="11" t="s">
        <v>185</v>
      </c>
      <c r="D40" s="11" t="s">
        <v>216</v>
      </c>
      <c r="E40" s="11" t="s">
        <v>187</v>
      </c>
      <c r="F40" s="23">
        <v>22799.57</v>
      </c>
      <c r="G40" s="42" t="s">
        <v>6</v>
      </c>
    </row>
    <row r="41" spans="2:7" s="41" customFormat="1" ht="45" x14ac:dyDescent="0.25">
      <c r="B41" s="10">
        <v>43188</v>
      </c>
      <c r="C41" s="11" t="s">
        <v>192</v>
      </c>
      <c r="D41" s="11" t="s">
        <v>206</v>
      </c>
      <c r="E41" s="11" t="s">
        <v>189</v>
      </c>
      <c r="F41" s="23">
        <v>19970.04</v>
      </c>
      <c r="G41" s="42" t="s">
        <v>6</v>
      </c>
    </row>
    <row r="42" spans="2:7" s="41" customFormat="1" ht="45" x14ac:dyDescent="0.25">
      <c r="B42" s="10">
        <v>43188</v>
      </c>
      <c r="C42" s="11" t="s">
        <v>190</v>
      </c>
      <c r="D42" s="11" t="s">
        <v>206</v>
      </c>
      <c r="E42" s="11" t="s">
        <v>143</v>
      </c>
      <c r="F42" s="23">
        <v>3510.5</v>
      </c>
      <c r="G42" s="42" t="s">
        <v>6</v>
      </c>
    </row>
    <row r="43" spans="2:7" s="41" customFormat="1" x14ac:dyDescent="0.25">
      <c r="B43" s="10"/>
      <c r="C43" s="11"/>
      <c r="D43" s="11"/>
      <c r="E43" s="11"/>
      <c r="F43" s="23"/>
      <c r="G43" s="42"/>
    </row>
    <row r="44" spans="2:7" s="41" customFormat="1" x14ac:dyDescent="0.25">
      <c r="B44" s="10"/>
      <c r="C44" s="11"/>
      <c r="D44" s="11"/>
      <c r="E44" s="11"/>
      <c r="F44" s="23"/>
      <c r="G44" s="42"/>
    </row>
    <row r="45" spans="2:7" s="41" customFormat="1" x14ac:dyDescent="0.25">
      <c r="B45" s="10"/>
      <c r="C45" s="11"/>
      <c r="D45" s="11"/>
      <c r="E45" s="11"/>
      <c r="F45" s="23"/>
      <c r="G45" s="42"/>
    </row>
    <row r="46" spans="2:7" s="41" customFormat="1" x14ac:dyDescent="0.25">
      <c r="B46" s="10"/>
      <c r="C46" s="11"/>
      <c r="D46" s="11"/>
      <c r="E46" s="11"/>
      <c r="F46" s="23"/>
      <c r="G46" s="42"/>
    </row>
    <row r="47" spans="2:7" s="41" customFormat="1" x14ac:dyDescent="0.25">
      <c r="B47" s="10"/>
      <c r="C47" s="11"/>
      <c r="D47" s="11"/>
      <c r="E47" s="11"/>
      <c r="F47" s="23"/>
      <c r="G47" s="42"/>
    </row>
    <row r="48" spans="2:7" s="41" customFormat="1" x14ac:dyDescent="0.25">
      <c r="B48" s="10"/>
      <c r="C48" s="11"/>
      <c r="D48" s="11"/>
      <c r="E48" s="11"/>
      <c r="F48" s="23"/>
      <c r="G48" s="42"/>
    </row>
    <row r="49" spans="2:7" s="41" customFormat="1" x14ac:dyDescent="0.25">
      <c r="B49" s="10"/>
      <c r="C49" s="11"/>
      <c r="D49" s="11"/>
      <c r="E49" s="11"/>
      <c r="F49" s="23"/>
      <c r="G49" s="42"/>
    </row>
    <row r="50" spans="2:7" s="41" customFormat="1" x14ac:dyDescent="0.25">
      <c r="B50" s="10"/>
      <c r="C50" s="11"/>
      <c r="D50" s="11"/>
      <c r="E50" s="11"/>
      <c r="F50" s="23"/>
      <c r="G50" s="42"/>
    </row>
    <row r="51" spans="2:7" s="41" customFormat="1" x14ac:dyDescent="0.25">
      <c r="B51" s="10"/>
      <c r="C51" s="11"/>
      <c r="D51" s="11"/>
      <c r="E51" s="11"/>
      <c r="F51" s="23"/>
      <c r="G51" s="42"/>
    </row>
    <row r="52" spans="2:7" s="41" customFormat="1" x14ac:dyDescent="0.25">
      <c r="B52" s="10"/>
      <c r="C52" s="11"/>
      <c r="D52" s="11"/>
      <c r="E52" s="11"/>
      <c r="F52" s="23"/>
      <c r="G52" s="42"/>
    </row>
    <row r="53" spans="2:7" s="41" customFormat="1" x14ac:dyDescent="0.25">
      <c r="B53" s="10"/>
      <c r="C53" s="11"/>
      <c r="D53" s="11"/>
      <c r="E53" s="11"/>
      <c r="F53" s="23"/>
      <c r="G53" s="42"/>
    </row>
    <row r="54" spans="2:7" s="41" customFormat="1" x14ac:dyDescent="0.25">
      <c r="B54" s="10"/>
      <c r="C54" s="11"/>
      <c r="D54" s="11"/>
      <c r="E54" s="11"/>
      <c r="F54" s="23"/>
      <c r="G54" s="42"/>
    </row>
    <row r="55" spans="2:7" s="41" customFormat="1" x14ac:dyDescent="0.25">
      <c r="B55" s="10"/>
      <c r="C55" s="11"/>
      <c r="D55" s="11"/>
      <c r="E55" s="11"/>
      <c r="F55" s="23"/>
      <c r="G55" s="42"/>
    </row>
    <row r="56" spans="2:7" s="41" customFormat="1" x14ac:dyDescent="0.25">
      <c r="B56" s="10"/>
      <c r="C56" s="11"/>
      <c r="D56" s="11"/>
      <c r="E56" s="11"/>
      <c r="F56" s="23"/>
      <c r="G56" s="42"/>
    </row>
    <row r="57" spans="2:7" x14ac:dyDescent="0.25">
      <c r="B57" s="10"/>
      <c r="C57" s="11"/>
      <c r="D57" s="11"/>
      <c r="E57" s="11"/>
      <c r="F57" s="23"/>
      <c r="G57" s="42"/>
    </row>
    <row r="58" spans="2:7" x14ac:dyDescent="0.25">
      <c r="B58" s="10"/>
      <c r="C58" s="11"/>
      <c r="D58" s="11"/>
      <c r="E58" s="11"/>
      <c r="F58" s="23"/>
      <c r="G58" s="42"/>
    </row>
    <row r="59" spans="2:7" s="41" customFormat="1" x14ac:dyDescent="0.25">
      <c r="B59" s="21"/>
      <c r="C59" s="22"/>
      <c r="D59" s="22"/>
      <c r="E59" s="22"/>
      <c r="F59" s="33"/>
      <c r="G59" s="43"/>
    </row>
    <row r="60" spans="2:7" x14ac:dyDescent="0.25">
      <c r="B60" s="21"/>
      <c r="C60" s="22"/>
      <c r="D60" s="22"/>
      <c r="E60" s="22"/>
      <c r="F60" s="33"/>
      <c r="G60" s="43"/>
    </row>
    <row r="61" spans="2:7" x14ac:dyDescent="0.25">
      <c r="B61" s="21"/>
      <c r="C61" s="22"/>
      <c r="D61" s="22"/>
      <c r="E61" s="22"/>
      <c r="F61" s="22"/>
      <c r="G61" s="43"/>
    </row>
    <row r="62" spans="2:7" ht="16.5" thickBot="1" x14ac:dyDescent="0.3">
      <c r="B62" s="57" t="s">
        <v>106</v>
      </c>
      <c r="C62" s="58"/>
      <c r="D62" s="59"/>
      <c r="E62" s="54">
        <f>SUM(F7:F61)</f>
        <v>1131404.7200000002</v>
      </c>
      <c r="F62" s="55"/>
      <c r="G62" s="60"/>
    </row>
  </sheetData>
  <mergeCells count="6">
    <mergeCell ref="B62:D62"/>
    <mergeCell ref="E62:G62"/>
    <mergeCell ref="B1:G1"/>
    <mergeCell ref="B2:G2"/>
    <mergeCell ref="B3:G3"/>
    <mergeCell ref="B4:G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4"/>
  <sheetViews>
    <sheetView workbookViewId="0">
      <selection activeCell="D15" sqref="D15"/>
    </sheetView>
  </sheetViews>
  <sheetFormatPr baseColWidth="10" defaultRowHeight="15" x14ac:dyDescent="0.25"/>
  <cols>
    <col min="2" max="2" width="14.7109375" customWidth="1"/>
    <col min="3" max="3" width="20" customWidth="1"/>
    <col min="4" max="4" width="30" customWidth="1"/>
    <col min="5" max="5" width="18.7109375" customWidth="1"/>
    <col min="6" max="6" width="20.5703125" customWidth="1"/>
    <col min="7" max="7" width="17.7109375" customWidth="1"/>
  </cols>
  <sheetData>
    <row r="1" spans="2:7" ht="15.75" x14ac:dyDescent="0.25">
      <c r="B1" s="48" t="s">
        <v>99</v>
      </c>
      <c r="C1" s="48"/>
      <c r="D1" s="48"/>
      <c r="E1" s="48"/>
      <c r="F1" s="48"/>
      <c r="G1" s="48"/>
    </row>
    <row r="2" spans="2:7" x14ac:dyDescent="0.25">
      <c r="B2" s="49" t="s">
        <v>105</v>
      </c>
      <c r="C2" s="49"/>
      <c r="D2" s="49"/>
      <c r="E2" s="49"/>
      <c r="F2" s="49"/>
      <c r="G2" s="49"/>
    </row>
    <row r="3" spans="2:7" x14ac:dyDescent="0.25">
      <c r="B3" s="50" t="s">
        <v>116</v>
      </c>
      <c r="C3" s="50"/>
      <c r="D3" s="50"/>
      <c r="E3" s="50"/>
      <c r="F3" s="50"/>
      <c r="G3" s="50"/>
    </row>
    <row r="4" spans="2:7" x14ac:dyDescent="0.25">
      <c r="B4" s="49" t="s">
        <v>114</v>
      </c>
      <c r="C4" s="49"/>
      <c r="D4" s="49"/>
      <c r="E4" s="49"/>
      <c r="F4" s="49"/>
      <c r="G4" s="49"/>
    </row>
    <row r="5" spans="2:7" ht="15.75" thickBot="1" x14ac:dyDescent="0.3">
      <c r="B5" s="41"/>
      <c r="C5" s="41"/>
      <c r="D5" s="41"/>
      <c r="E5" s="41"/>
      <c r="F5" s="41"/>
      <c r="G5" s="41"/>
    </row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ht="45" x14ac:dyDescent="0.25">
      <c r="B7" s="10">
        <v>43166</v>
      </c>
      <c r="C7" s="11" t="s">
        <v>128</v>
      </c>
      <c r="D7" s="11" t="s">
        <v>129</v>
      </c>
      <c r="E7" s="11" t="s">
        <v>125</v>
      </c>
      <c r="F7" s="23">
        <v>739385.82</v>
      </c>
      <c r="G7" s="42" t="s">
        <v>6</v>
      </c>
    </row>
    <row r="8" spans="2:7" ht="45" x14ac:dyDescent="0.25">
      <c r="B8" s="10">
        <v>43166</v>
      </c>
      <c r="C8" s="11" t="s">
        <v>130</v>
      </c>
      <c r="D8" s="11" t="s">
        <v>217</v>
      </c>
      <c r="E8" s="11" t="s">
        <v>131</v>
      </c>
      <c r="F8" s="23">
        <v>563690.72</v>
      </c>
      <c r="G8" s="42" t="s">
        <v>6</v>
      </c>
    </row>
    <row r="9" spans="2:7" ht="60" x14ac:dyDescent="0.25">
      <c r="B9" s="10">
        <v>43178</v>
      </c>
      <c r="C9" s="11" t="s">
        <v>158</v>
      </c>
      <c r="D9" s="11" t="s">
        <v>159</v>
      </c>
      <c r="E9" s="11" t="s">
        <v>160</v>
      </c>
      <c r="F9" s="23">
        <v>146135.92000000001</v>
      </c>
      <c r="G9" s="42" t="s">
        <v>6</v>
      </c>
    </row>
    <row r="10" spans="2:7" ht="30" x14ac:dyDescent="0.25">
      <c r="B10" s="10">
        <v>43180</v>
      </c>
      <c r="C10" s="11" t="s">
        <v>165</v>
      </c>
      <c r="D10" s="11" t="s">
        <v>218</v>
      </c>
      <c r="E10" s="11" t="s">
        <v>167</v>
      </c>
      <c r="F10" s="23">
        <v>335495.88</v>
      </c>
      <c r="G10" s="42" t="s">
        <v>6</v>
      </c>
    </row>
    <row r="11" spans="2:7" ht="30" x14ac:dyDescent="0.25">
      <c r="B11" s="10">
        <v>43180</v>
      </c>
      <c r="C11" s="11" t="s">
        <v>166</v>
      </c>
      <c r="D11" s="11" t="s">
        <v>218</v>
      </c>
      <c r="E11" s="11" t="s">
        <v>168</v>
      </c>
      <c r="F11" s="23">
        <v>331182.2</v>
      </c>
      <c r="G11" s="42" t="s">
        <v>6</v>
      </c>
    </row>
    <row r="12" spans="2:7" s="41" customFormat="1" ht="30" x14ac:dyDescent="0.25">
      <c r="B12" s="10">
        <v>43187</v>
      </c>
      <c r="C12" s="11" t="s">
        <v>184</v>
      </c>
      <c r="D12" s="11" t="s">
        <v>219</v>
      </c>
      <c r="E12" s="11" t="s">
        <v>186</v>
      </c>
      <c r="F12" s="23">
        <v>246336.8</v>
      </c>
      <c r="G12" s="42" t="s">
        <v>6</v>
      </c>
    </row>
    <row r="13" spans="2:7" s="41" customFormat="1" ht="45" x14ac:dyDescent="0.25">
      <c r="B13" s="10">
        <v>43187</v>
      </c>
      <c r="C13" s="11" t="s">
        <v>188</v>
      </c>
      <c r="D13" s="11" t="s">
        <v>220</v>
      </c>
      <c r="E13" s="11" t="s">
        <v>131</v>
      </c>
      <c r="F13" s="23">
        <v>486348.79999999999</v>
      </c>
      <c r="G13" s="42" t="s">
        <v>6</v>
      </c>
    </row>
    <row r="14" spans="2:7" s="41" customFormat="1" ht="30" x14ac:dyDescent="0.25">
      <c r="B14" s="10">
        <v>43187</v>
      </c>
      <c r="C14" s="11" t="s">
        <v>193</v>
      </c>
      <c r="D14" s="11" t="s">
        <v>220</v>
      </c>
      <c r="E14" s="11" t="s">
        <v>186</v>
      </c>
      <c r="F14" s="23">
        <v>183268.16</v>
      </c>
      <c r="G14" s="42" t="s">
        <v>6</v>
      </c>
    </row>
    <row r="15" spans="2:7" s="41" customFormat="1" ht="30" x14ac:dyDescent="0.25">
      <c r="B15" s="10">
        <v>43188</v>
      </c>
      <c r="C15" s="11" t="s">
        <v>191</v>
      </c>
      <c r="D15" s="11" t="s">
        <v>221</v>
      </c>
      <c r="E15" s="11" t="s">
        <v>27</v>
      </c>
      <c r="F15" s="23">
        <v>812581.18</v>
      </c>
      <c r="G15" s="42" t="s">
        <v>6</v>
      </c>
    </row>
    <row r="16" spans="2:7" s="41" customFormat="1" x14ac:dyDescent="0.25">
      <c r="B16" s="10"/>
      <c r="C16" s="11"/>
      <c r="D16" s="11"/>
      <c r="E16" s="11"/>
      <c r="F16" s="23"/>
      <c r="G16" s="42"/>
    </row>
    <row r="17" spans="2:7" x14ac:dyDescent="0.25">
      <c r="B17" s="10"/>
      <c r="C17" s="11"/>
      <c r="D17" s="11"/>
      <c r="E17" s="11"/>
      <c r="F17" s="23"/>
      <c r="G17" s="42"/>
    </row>
    <row r="18" spans="2:7" x14ac:dyDescent="0.25">
      <c r="B18" s="10"/>
      <c r="C18" s="11"/>
      <c r="D18" s="11"/>
      <c r="E18" s="11"/>
      <c r="F18" s="23"/>
      <c r="G18" s="42"/>
    </row>
    <row r="19" spans="2:7" x14ac:dyDescent="0.25">
      <c r="B19" s="21"/>
      <c r="C19" s="22"/>
      <c r="D19" s="22"/>
      <c r="E19" s="22"/>
      <c r="F19" s="33"/>
      <c r="G19" s="43"/>
    </row>
    <row r="20" spans="2:7" x14ac:dyDescent="0.25">
      <c r="B20" s="21"/>
      <c r="C20" s="22"/>
      <c r="D20" s="22"/>
      <c r="E20" s="22"/>
      <c r="F20" s="33"/>
      <c r="G20" s="43"/>
    </row>
    <row r="21" spans="2:7" x14ac:dyDescent="0.25">
      <c r="B21" s="21"/>
      <c r="C21" s="22"/>
      <c r="D21" s="22"/>
      <c r="E21" s="22"/>
      <c r="F21" s="33"/>
      <c r="G21" s="43"/>
    </row>
    <row r="22" spans="2:7" x14ac:dyDescent="0.25">
      <c r="B22" s="21"/>
      <c r="C22" s="22"/>
      <c r="D22" s="22"/>
      <c r="E22" s="22"/>
      <c r="F22" s="33"/>
      <c r="G22" s="43"/>
    </row>
    <row r="23" spans="2:7" x14ac:dyDescent="0.25">
      <c r="B23" s="21"/>
      <c r="C23" s="22"/>
      <c r="D23" s="22"/>
      <c r="E23" s="22"/>
      <c r="F23" s="22"/>
      <c r="G23" s="43"/>
    </row>
    <row r="24" spans="2:7" ht="16.5" thickBot="1" x14ac:dyDescent="0.3">
      <c r="B24" s="57" t="s">
        <v>9</v>
      </c>
      <c r="C24" s="58"/>
      <c r="D24" s="59"/>
      <c r="E24" s="54">
        <f>SUM(F7:F23)</f>
        <v>3844425.48</v>
      </c>
      <c r="F24" s="55"/>
      <c r="G24" s="60"/>
    </row>
  </sheetData>
  <mergeCells count="6">
    <mergeCell ref="B1:G1"/>
    <mergeCell ref="B2:G2"/>
    <mergeCell ref="B3:G3"/>
    <mergeCell ref="B4:G4"/>
    <mergeCell ref="B24:D24"/>
    <mergeCell ref="E24:G2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9"/>
  <sheetViews>
    <sheetView workbookViewId="0">
      <selection activeCell="B19" sqref="B19:D19"/>
    </sheetView>
  </sheetViews>
  <sheetFormatPr baseColWidth="10" defaultRowHeight="15" x14ac:dyDescent="0.25"/>
  <cols>
    <col min="2" max="2" width="15.28515625" customWidth="1"/>
    <col min="3" max="3" width="17.42578125" customWidth="1"/>
    <col min="4" max="4" width="31" customWidth="1"/>
    <col min="5" max="5" width="19.140625" customWidth="1"/>
    <col min="6" max="6" width="20.7109375" customWidth="1"/>
    <col min="7" max="7" width="17.42578125" customWidth="1"/>
  </cols>
  <sheetData>
    <row r="1" spans="2:7" ht="15.75" x14ac:dyDescent="0.25">
      <c r="B1" s="48" t="s">
        <v>99</v>
      </c>
      <c r="C1" s="48"/>
      <c r="D1" s="48"/>
      <c r="E1" s="48"/>
      <c r="F1" s="48"/>
      <c r="G1" s="48"/>
    </row>
    <row r="2" spans="2:7" x14ac:dyDescent="0.25">
      <c r="B2" s="49" t="s">
        <v>105</v>
      </c>
      <c r="C2" s="49"/>
      <c r="D2" s="49"/>
      <c r="E2" s="49"/>
      <c r="F2" s="49"/>
      <c r="G2" s="49"/>
    </row>
    <row r="3" spans="2:7" x14ac:dyDescent="0.25">
      <c r="B3" s="50" t="s">
        <v>117</v>
      </c>
      <c r="C3" s="50"/>
      <c r="D3" s="50"/>
      <c r="E3" s="50"/>
      <c r="F3" s="50"/>
      <c r="G3" s="50"/>
    </row>
    <row r="4" spans="2:7" x14ac:dyDescent="0.25">
      <c r="B4" s="49" t="s">
        <v>114</v>
      </c>
      <c r="C4" s="49"/>
      <c r="D4" s="49"/>
      <c r="E4" s="49"/>
      <c r="F4" s="49"/>
      <c r="G4" s="49"/>
    </row>
    <row r="5" spans="2:7" ht="15.75" thickBot="1" x14ac:dyDescent="0.3">
      <c r="B5" s="41"/>
      <c r="C5" s="41"/>
      <c r="D5" s="41"/>
      <c r="E5" s="41"/>
      <c r="F5" s="41"/>
      <c r="G5" s="41"/>
    </row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x14ac:dyDescent="0.25">
      <c r="B7" s="10"/>
      <c r="C7" s="11"/>
      <c r="D7" s="11"/>
      <c r="E7" s="11"/>
      <c r="F7" s="23"/>
      <c r="G7" s="42"/>
    </row>
    <row r="8" spans="2:7" x14ac:dyDescent="0.25">
      <c r="B8" s="10"/>
      <c r="C8" s="11"/>
      <c r="D8" s="11"/>
      <c r="E8" s="11"/>
      <c r="F8" s="23"/>
      <c r="G8" s="42"/>
    </row>
    <row r="9" spans="2:7" x14ac:dyDescent="0.25">
      <c r="B9" s="10"/>
      <c r="C9" s="11"/>
      <c r="D9" s="11"/>
      <c r="E9" s="11"/>
      <c r="F9" s="23"/>
      <c r="G9" s="42"/>
    </row>
    <row r="10" spans="2:7" x14ac:dyDescent="0.25">
      <c r="B10" s="10"/>
      <c r="C10" s="11"/>
      <c r="D10" s="11"/>
      <c r="E10" s="11"/>
      <c r="F10" s="23"/>
      <c r="G10" s="42"/>
    </row>
    <row r="11" spans="2:7" x14ac:dyDescent="0.25">
      <c r="B11" s="10"/>
      <c r="C11" s="11"/>
      <c r="D11" s="11"/>
      <c r="E11" s="11"/>
      <c r="F11" s="23"/>
      <c r="G11" s="42"/>
    </row>
    <row r="12" spans="2:7" x14ac:dyDescent="0.25">
      <c r="B12" s="10"/>
      <c r="C12" s="11"/>
      <c r="D12" s="11"/>
      <c r="E12" s="11"/>
      <c r="F12" s="23"/>
      <c r="G12" s="42"/>
    </row>
    <row r="13" spans="2:7" x14ac:dyDescent="0.25">
      <c r="B13" s="10"/>
      <c r="C13" s="11"/>
      <c r="D13" s="11"/>
      <c r="E13" s="11"/>
      <c r="F13" s="23"/>
      <c r="G13" s="42"/>
    </row>
    <row r="14" spans="2:7" x14ac:dyDescent="0.25">
      <c r="B14" s="21"/>
      <c r="C14" s="22"/>
      <c r="D14" s="22"/>
      <c r="E14" s="22"/>
      <c r="F14" s="33"/>
      <c r="G14" s="43"/>
    </row>
    <row r="15" spans="2:7" x14ac:dyDescent="0.25">
      <c r="B15" s="21"/>
      <c r="C15" s="22"/>
      <c r="D15" s="22"/>
      <c r="E15" s="22"/>
      <c r="F15" s="33"/>
      <c r="G15" s="43"/>
    </row>
    <row r="16" spans="2:7" x14ac:dyDescent="0.25">
      <c r="B16" s="21"/>
      <c r="C16" s="22"/>
      <c r="D16" s="22"/>
      <c r="E16" s="22"/>
      <c r="F16" s="33"/>
      <c r="G16" s="43"/>
    </row>
    <row r="17" spans="2:7" x14ac:dyDescent="0.25">
      <c r="B17" s="21"/>
      <c r="C17" s="22"/>
      <c r="D17" s="22"/>
      <c r="E17" s="22"/>
      <c r="F17" s="33"/>
      <c r="G17" s="43"/>
    </row>
    <row r="18" spans="2:7" x14ac:dyDescent="0.25">
      <c r="B18" s="21"/>
      <c r="C18" s="22"/>
      <c r="D18" s="22"/>
      <c r="E18" s="22"/>
      <c r="F18" s="22"/>
      <c r="G18" s="43"/>
    </row>
    <row r="19" spans="2:7" ht="16.5" thickBot="1" x14ac:dyDescent="0.3">
      <c r="B19" s="57" t="s">
        <v>108</v>
      </c>
      <c r="C19" s="58"/>
      <c r="D19" s="59"/>
      <c r="E19" s="54">
        <f>SUM(F7:F18)</f>
        <v>0</v>
      </c>
      <c r="F19" s="55"/>
      <c r="G19" s="60"/>
    </row>
  </sheetData>
  <mergeCells count="6">
    <mergeCell ref="B1:G1"/>
    <mergeCell ref="B2:G2"/>
    <mergeCell ref="B3:G3"/>
    <mergeCell ref="B4:G4"/>
    <mergeCell ref="B19:D19"/>
    <mergeCell ref="E19:G1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9"/>
  <sheetViews>
    <sheetView workbookViewId="0">
      <selection activeCell="B7" sqref="B7:G8"/>
    </sheetView>
  </sheetViews>
  <sheetFormatPr baseColWidth="10" defaultRowHeight="15" x14ac:dyDescent="0.25"/>
  <cols>
    <col min="2" max="2" width="18.28515625" customWidth="1"/>
    <col min="3" max="3" width="20.7109375" customWidth="1"/>
    <col min="4" max="4" width="39.28515625" customWidth="1"/>
    <col min="5" max="5" width="32.7109375" customWidth="1"/>
    <col min="6" max="6" width="19.7109375" customWidth="1"/>
    <col min="7" max="7" width="19" customWidth="1"/>
  </cols>
  <sheetData>
    <row r="1" spans="2:7" ht="15.75" x14ac:dyDescent="0.25">
      <c r="B1" s="48" t="s">
        <v>99</v>
      </c>
      <c r="C1" s="48"/>
      <c r="D1" s="48"/>
      <c r="E1" s="48"/>
      <c r="F1" s="48"/>
      <c r="G1" s="48"/>
    </row>
    <row r="2" spans="2:7" x14ac:dyDescent="0.25">
      <c r="B2" s="49" t="s">
        <v>105</v>
      </c>
      <c r="C2" s="49"/>
      <c r="D2" s="49"/>
      <c r="E2" s="49"/>
      <c r="F2" s="49"/>
      <c r="G2" s="49"/>
    </row>
    <row r="3" spans="2:7" x14ac:dyDescent="0.25">
      <c r="B3" s="50" t="s">
        <v>118</v>
      </c>
      <c r="C3" s="50"/>
      <c r="D3" s="50"/>
      <c r="E3" s="50"/>
      <c r="F3" s="50"/>
      <c r="G3" s="50"/>
    </row>
    <row r="4" spans="2:7" x14ac:dyDescent="0.25">
      <c r="B4" s="49" t="s">
        <v>114</v>
      </c>
      <c r="C4" s="49"/>
      <c r="D4" s="49"/>
      <c r="E4" s="49"/>
      <c r="F4" s="49"/>
      <c r="G4" s="49"/>
    </row>
    <row r="5" spans="2:7" ht="15.75" thickBot="1" x14ac:dyDescent="0.3">
      <c r="B5" s="41"/>
      <c r="C5" s="41"/>
      <c r="D5" s="41"/>
      <c r="E5" s="41"/>
      <c r="F5" s="41"/>
      <c r="G5" s="41"/>
    </row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x14ac:dyDescent="0.25">
      <c r="B7" s="10"/>
      <c r="C7" s="11"/>
      <c r="D7" s="11"/>
      <c r="E7" s="11"/>
      <c r="F7" s="23"/>
      <c r="G7" s="42"/>
    </row>
    <row r="8" spans="2:7" x14ac:dyDescent="0.25">
      <c r="B8" s="10"/>
      <c r="C8" s="11"/>
      <c r="D8" s="11"/>
      <c r="E8" s="11"/>
      <c r="F8" s="23"/>
      <c r="G8" s="42"/>
    </row>
    <row r="9" spans="2:7" x14ac:dyDescent="0.25">
      <c r="B9" s="10"/>
      <c r="C9" s="11"/>
      <c r="D9" s="11"/>
      <c r="E9" s="11"/>
      <c r="F9" s="23"/>
      <c r="G9" s="42"/>
    </row>
    <row r="10" spans="2:7" x14ac:dyDescent="0.25">
      <c r="B10" s="10"/>
      <c r="C10" s="11"/>
      <c r="D10" s="11"/>
      <c r="E10" s="11"/>
      <c r="F10" s="23"/>
      <c r="G10" s="42"/>
    </row>
    <row r="11" spans="2:7" x14ac:dyDescent="0.25">
      <c r="B11" s="10"/>
      <c r="C11" s="11"/>
      <c r="D11" s="11"/>
      <c r="E11" s="11"/>
      <c r="F11" s="23"/>
      <c r="G11" s="42"/>
    </row>
    <row r="12" spans="2:7" x14ac:dyDescent="0.25">
      <c r="B12" s="10"/>
      <c r="C12" s="11"/>
      <c r="D12" s="11"/>
      <c r="E12" s="11"/>
      <c r="F12" s="23"/>
      <c r="G12" s="42"/>
    </row>
    <row r="13" spans="2:7" x14ac:dyDescent="0.25">
      <c r="B13" s="10"/>
      <c r="C13" s="11"/>
      <c r="D13" s="11"/>
      <c r="E13" s="11"/>
      <c r="F13" s="23"/>
      <c r="G13" s="42"/>
    </row>
    <row r="14" spans="2:7" x14ac:dyDescent="0.25">
      <c r="B14" s="21"/>
      <c r="C14" s="22"/>
      <c r="D14" s="22"/>
      <c r="E14" s="22"/>
      <c r="F14" s="33"/>
      <c r="G14" s="43"/>
    </row>
    <row r="15" spans="2:7" x14ac:dyDescent="0.25">
      <c r="B15" s="21"/>
      <c r="C15" s="22"/>
      <c r="D15" s="22"/>
      <c r="E15" s="22"/>
      <c r="F15" s="33"/>
      <c r="G15" s="43"/>
    </row>
    <row r="16" spans="2:7" x14ac:dyDescent="0.25">
      <c r="B16" s="21"/>
      <c r="C16" s="22"/>
      <c r="D16" s="22"/>
      <c r="E16" s="22"/>
      <c r="F16" s="33"/>
      <c r="G16" s="43"/>
    </row>
    <row r="17" spans="2:7" x14ac:dyDescent="0.25">
      <c r="B17" s="21"/>
      <c r="C17" s="22"/>
      <c r="D17" s="22"/>
      <c r="E17" s="22"/>
      <c r="F17" s="33"/>
      <c r="G17" s="43"/>
    </row>
    <row r="18" spans="2:7" x14ac:dyDescent="0.25">
      <c r="B18" s="21"/>
      <c r="C18" s="22"/>
      <c r="D18" s="22"/>
      <c r="E18" s="22"/>
      <c r="F18" s="22"/>
      <c r="G18" s="43"/>
    </row>
    <row r="19" spans="2:7" ht="16.5" thickBot="1" x14ac:dyDescent="0.3">
      <c r="B19" s="57" t="s">
        <v>109</v>
      </c>
      <c r="C19" s="58"/>
      <c r="D19" s="59"/>
      <c r="E19" s="54">
        <f>SUM(F7:F18)</f>
        <v>0</v>
      </c>
      <c r="F19" s="55"/>
      <c r="G19" s="60"/>
    </row>
  </sheetData>
  <mergeCells count="6">
    <mergeCell ref="B1:G1"/>
    <mergeCell ref="B2:G2"/>
    <mergeCell ref="B3:G3"/>
    <mergeCell ref="B4:G4"/>
    <mergeCell ref="B19:D19"/>
    <mergeCell ref="E19:G1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G11"/>
  <sheetViews>
    <sheetView showGridLines="0" workbookViewId="0">
      <selection activeCell="B4" sqref="B4:G4"/>
    </sheetView>
  </sheetViews>
  <sheetFormatPr baseColWidth="10" defaultRowHeight="15" x14ac:dyDescent="0.25"/>
  <cols>
    <col min="2" max="2" width="17.42578125" bestFit="1" customWidth="1"/>
    <col min="3" max="3" width="20.5703125" customWidth="1"/>
    <col min="4" max="4" width="37.42578125" customWidth="1"/>
    <col min="5" max="5" width="28.5703125" customWidth="1"/>
    <col min="6" max="6" width="22.42578125" bestFit="1" customWidth="1"/>
  </cols>
  <sheetData>
    <row r="1" spans="2:7" ht="15.75" x14ac:dyDescent="0.25">
      <c r="B1" s="48" t="s">
        <v>99</v>
      </c>
      <c r="C1" s="48"/>
      <c r="D1" s="48"/>
      <c r="E1" s="48"/>
      <c r="F1" s="48"/>
      <c r="G1" s="48"/>
    </row>
    <row r="2" spans="2:7" x14ac:dyDescent="0.25">
      <c r="B2" s="49" t="s">
        <v>100</v>
      </c>
      <c r="C2" s="49"/>
      <c r="D2" s="49"/>
      <c r="E2" s="49"/>
      <c r="F2" s="49"/>
      <c r="G2" s="49"/>
    </row>
    <row r="3" spans="2:7" x14ac:dyDescent="0.25">
      <c r="B3" s="50" t="s">
        <v>104</v>
      </c>
      <c r="C3" s="50"/>
      <c r="D3" s="50"/>
      <c r="E3" s="50"/>
      <c r="F3" s="50"/>
      <c r="G3" s="50"/>
    </row>
    <row r="4" spans="2:7" x14ac:dyDescent="0.25">
      <c r="B4" s="49" t="s">
        <v>103</v>
      </c>
      <c r="C4" s="49"/>
      <c r="D4" s="49"/>
      <c r="E4" s="49"/>
      <c r="F4" s="49"/>
      <c r="G4" s="49"/>
    </row>
    <row r="5" spans="2:7" ht="15.75" thickBot="1" x14ac:dyDescent="0.3"/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ht="30" x14ac:dyDescent="0.25">
      <c r="B7" s="10">
        <v>43076</v>
      </c>
      <c r="C7" s="11" t="s">
        <v>39</v>
      </c>
      <c r="D7" s="11" t="s">
        <v>55</v>
      </c>
      <c r="E7" s="11" t="s">
        <v>35</v>
      </c>
      <c r="F7" s="27">
        <v>3500000</v>
      </c>
      <c r="G7" s="11" t="s">
        <v>6</v>
      </c>
    </row>
    <row r="8" spans="2:7" ht="43.5" customHeight="1" x14ac:dyDescent="0.25">
      <c r="B8" s="35">
        <v>43082</v>
      </c>
      <c r="C8" s="13" t="s">
        <v>46</v>
      </c>
      <c r="D8" s="31" t="s">
        <v>47</v>
      </c>
      <c r="E8" s="31" t="s">
        <v>34</v>
      </c>
      <c r="F8" s="36">
        <v>2320942</v>
      </c>
      <c r="G8" s="7" t="s">
        <v>6</v>
      </c>
    </row>
    <row r="9" spans="2:7" x14ac:dyDescent="0.25">
      <c r="B9" s="9"/>
      <c r="C9" s="7"/>
      <c r="D9" s="7"/>
      <c r="E9" s="7"/>
      <c r="F9" s="28"/>
      <c r="G9" s="7"/>
    </row>
    <row r="10" spans="2:7" ht="32.25" customHeight="1" thickBot="1" x14ac:dyDescent="0.3">
      <c r="B10" s="51" t="s">
        <v>7</v>
      </c>
      <c r="C10" s="52"/>
      <c r="D10" s="53"/>
      <c r="E10" s="54">
        <f>SUM(F7:F9)</f>
        <v>5820942</v>
      </c>
      <c r="F10" s="55"/>
      <c r="G10" s="56"/>
    </row>
    <row r="11" spans="2:7" x14ac:dyDescent="0.25">
      <c r="F11" s="34"/>
    </row>
  </sheetData>
  <mergeCells count="6">
    <mergeCell ref="B1:G1"/>
    <mergeCell ref="B2:G2"/>
    <mergeCell ref="B3:G3"/>
    <mergeCell ref="B4:G4"/>
    <mergeCell ref="B10:D10"/>
    <mergeCell ref="E10:G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CONSOLIDADO DICIEMBRE-2017</vt:lpstr>
      <vt:lpstr>Compras Directa y Excepción</vt:lpstr>
      <vt:lpstr>CONSOLIDADO</vt:lpstr>
      <vt:lpstr>Compras Directas y  Excepción</vt:lpstr>
      <vt:lpstr>Compras Menores</vt:lpstr>
      <vt:lpstr>Compras Comparación de Precios</vt:lpstr>
      <vt:lpstr>LPN</vt:lpstr>
      <vt:lpstr>Comparación de Precios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Maggui Y. Gonzalez C</dc:creator>
  <cp:lastModifiedBy>Biagio F. Difranco R.</cp:lastModifiedBy>
  <cp:lastPrinted>2018-01-08T15:25:35Z</cp:lastPrinted>
  <dcterms:created xsi:type="dcterms:W3CDTF">2016-12-02T16:22:07Z</dcterms:created>
  <dcterms:modified xsi:type="dcterms:W3CDTF">2018-04-06T19:31:46Z</dcterms:modified>
</cp:coreProperties>
</file>