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6175" windowHeight="9960" firstSheet="4" activeTab="4"/>
  </bookViews>
  <sheets>
    <sheet name="CONSOLIDADO DICIEMBRE-2017" sheetId="1" state="hidden" r:id="rId1"/>
    <sheet name="Compras Directa y Excepción" sheetId="3" state="hidden" r:id="rId2"/>
    <sheet name="CONSOLIDADO" sheetId="4" state="hidden" r:id="rId3"/>
    <sheet name="Compras Directas y  Excepción" sheetId="5" state="hidden" r:id="rId4"/>
    <sheet name="Compras Menores" sheetId="6" r:id="rId5"/>
    <sheet name="Compras Comparación de Precios" sheetId="7" state="hidden" r:id="rId6"/>
    <sheet name="LPN" sheetId="8" state="hidden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4" l="1"/>
  <c r="E34" i="8" l="1"/>
  <c r="E19" i="7"/>
  <c r="E19" i="6"/>
  <c r="E25" i="5" l="1"/>
  <c r="E10" i="2" l="1"/>
  <c r="F40" i="1" l="1"/>
  <c r="E39" i="3" l="1"/>
</calcChain>
</file>

<file path=xl/sharedStrings.xml><?xml version="1.0" encoding="utf-8"?>
<sst xmlns="http://schemas.openxmlformats.org/spreadsheetml/2006/main" count="434" uniqueCount="163">
  <si>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</si>
  <si>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</si>
  <si>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</si>
  <si>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</si>
  <si>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</si>
  <si>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</si>
  <si>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</si>
  <si>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</si>
  <si>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</si>
  <si>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</si>
  <si>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</si>
  <si>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</si>
  <si>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</si>
  <si>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</si>
  <si>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</si>
  <si>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</si>
  <si>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</si>
  <si>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</si>
  <si>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</si>
  <si>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</si>
  <si>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</si>
  <si>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</si>
  <si>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</si>
  <si>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</si>
  <si>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</si>
  <si>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</si>
  <si>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</si>
  <si>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</si>
  <si>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</si>
  <si>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</si>
  <si>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</si>
  <si>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</si>
  <si>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</si>
  <si>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</si>
  <si>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</si>
  <si>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</si>
  <si>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</si>
  <si>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</si>
  <si>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</si>
  <si>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</si>
  <si>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</si>
  <si>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</si>
  <si>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</si>
  <si>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</si>
  <si>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</si>
  <si>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</si>
  <si>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</si>
  <si>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</si>
  <si>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</si>
  <si>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</si>
  <si>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</si>
  <si>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</si>
  <si>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</si>
  <si>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</si>
  <si>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</si>
  <si>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</si>
  <si>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</si>
  <si>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</si>
  <si>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</si>
  <si>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</si>
  <si>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</si>
  <si>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</si>
  <si>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</si>
  <si>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</si>
  <si>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</si>
  <si>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</si>
  <si>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</si>
  <si>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</si>
  <si>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</si>
  <si>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</si>
  <si>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</si>
  <si>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</si>
  <si>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</si>
  <si>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</si>
  <si>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</si>
  <si>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</si>
  <si>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</si>
  <si>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</si>
  <si>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</si>
  <si>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</si>
  <si>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</si>
  <si>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</si>
  <si>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</si>
  <si>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</si>
  <si>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</si>
  <si>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</si>
  <si>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</si>
  <si>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</si>
  <si>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</si>
  <si>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</si>
  <si>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</si>
  <si>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</si>
  <si>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</si>
  <si>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</si>
  <si>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</si>
  <si>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</si>
  <si>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</si>
  <si>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</si>
  <si>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</si>
  <si>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</si>
  <si>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</si>
  <si>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</si>
  <si>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</si>
  <si>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</si>
  <si>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</si>
  <si>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</si>
  <si>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</si>
  <si>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por Comparación de Precios</t>
  </si>
  <si>
    <t>Compras por Licitación Pública Nacional</t>
  </si>
  <si>
    <t>MERCANTIL DE OFICINA, SRL</t>
  </si>
  <si>
    <t>GRUPO ASTRO, SRL</t>
  </si>
  <si>
    <t>Adquisición de Ticket de combustible para uso de esta institución</t>
  </si>
  <si>
    <t>Lista de Compras Directas y Directas por Excepción</t>
  </si>
  <si>
    <t>Lista de Compras y Contrataciones realizadas y aprobadas</t>
  </si>
  <si>
    <t>Lista de Compras Menores</t>
  </si>
  <si>
    <t>Lista de Compras por Comparación de Precios</t>
  </si>
  <si>
    <t>Lista de Compras por Licitación Pública Nacional</t>
  </si>
  <si>
    <t>Adquisición de artículos comestibles variados para uso de esta institución</t>
  </si>
  <si>
    <t>Correspondiente al  mes de abril del año 2018</t>
  </si>
  <si>
    <t>DIGEPRES-2018-00059</t>
  </si>
  <si>
    <t>SANTO DOMINGO MOTORS</t>
  </si>
  <si>
    <t>DIGEPRES-2018-00060</t>
  </si>
  <si>
    <t>DIGEPRES-2018-00061</t>
  </si>
  <si>
    <t>DIGEPRES-2018-00062</t>
  </si>
  <si>
    <t>DEGHE SOLUCIONES ELECTRICAS, SRL</t>
  </si>
  <si>
    <t>DIGEPRES-2018-00063</t>
  </si>
  <si>
    <t>DELTA COMERCIAL. SA</t>
  </si>
  <si>
    <t>DIGEPRES-2018-00066</t>
  </si>
  <si>
    <t>Adquisición de refrigerio para reunión de trabajo</t>
  </si>
  <si>
    <t>DIGEPRES-2018-00065</t>
  </si>
  <si>
    <t>DIGEPRES-2018-00067</t>
  </si>
  <si>
    <t>05/04/218</t>
  </si>
  <si>
    <t>DIGEPRES-2018-00064</t>
  </si>
  <si>
    <t>Adquisición de refrigerio para actividad de personal de esta institución</t>
  </si>
  <si>
    <t>DIGEPRES-2018-00068</t>
  </si>
  <si>
    <t>GOURMET CHIC BY PATLIZ, SRL</t>
  </si>
  <si>
    <t>DIGEPRES-2018-00069</t>
  </si>
  <si>
    <t>DIGEPRES-2018-00071</t>
  </si>
  <si>
    <t>DISTOSA, SRL</t>
  </si>
  <si>
    <t>DIGEPRES-2018-00070</t>
  </si>
  <si>
    <t>DIGEPRES-2018-00072</t>
  </si>
  <si>
    <t>Adquisición de suministro de oficina para uso de esta institución</t>
  </si>
  <si>
    <t>LUYENS COMERCIAL, SRL</t>
  </si>
  <si>
    <t>DIGEPRES-2018-00073</t>
  </si>
  <si>
    <t>Adquisición de refrigerio para cine fórum de esta institución</t>
  </si>
  <si>
    <t>XIOMARI VELOZ D LUJO FIESTA,SRL</t>
  </si>
  <si>
    <t>DIGEPRES-2018-00074</t>
  </si>
  <si>
    <t>COLMADO CAFETERIA ORTIZ. SRL</t>
  </si>
  <si>
    <t>DIGEPRES-2018-00075</t>
  </si>
  <si>
    <t>ALAMESA, SRL</t>
  </si>
  <si>
    <t>DIGEPRES-2018-00076</t>
  </si>
  <si>
    <t>Adquisición de agua mineral periodo abril-junio para el consumo de esta Institución</t>
  </si>
  <si>
    <t>AGUA PLANETA AZUL, SA</t>
  </si>
  <si>
    <t>Reparación de vehículo (autobús)</t>
  </si>
  <si>
    <t>Mantenimiento de vehículo propiedad de esta institución</t>
  </si>
  <si>
    <t>Adquisición de carpetas de archivo (suministro de oficina) para uso de esta institución</t>
  </si>
  <si>
    <t>Mantenimiento de vehículo Toyota Fortuner</t>
  </si>
  <si>
    <t>Readecuación y mantenimiento de baño de caballeros 5to. Piso</t>
  </si>
  <si>
    <t>Mantenimiento y reparación de vehículo propiedad de esta institución</t>
  </si>
  <si>
    <t>Impresión y enmarcado de fotografía 80 aniversario</t>
  </si>
  <si>
    <t>Reparación de impresora propiedad de esta institución</t>
  </si>
  <si>
    <t>Adquisición de servicios de almuerzo para el personal de esta institución</t>
  </si>
  <si>
    <t xml:space="preserve">Compras y Contrataciones realizadas y aprobadas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</si>
</sst>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5" t="s">
        <v>99</v>
      </c>
      <c r="C1" s="45"/>
      <c r="D1" s="45"/>
      <c r="E1" s="45"/>
      <c r="F1" s="45"/>
      <c r="G1" s="45"/>
    </row>
    <row r="2" spans="2:10" x14ac:dyDescent="0.25">
      <c r="B2" s="46" t="s">
        <v>100</v>
      </c>
      <c r="C2" s="46"/>
      <c r="D2" s="46"/>
      <c r="E2" s="46"/>
      <c r="F2" s="46"/>
      <c r="G2" s="46"/>
    </row>
    <row r="3" spans="2:10" x14ac:dyDescent="0.25">
      <c r="B3" s="47" t="s">
        <v>101</v>
      </c>
      <c r="C3" s="47"/>
      <c r="D3" s="47"/>
      <c r="E3" s="47"/>
      <c r="F3" s="47"/>
      <c r="G3" s="47"/>
    </row>
    <row r="4" spans="2:10" x14ac:dyDescent="0.25">
      <c r="B4" s="46" t="s">
        <v>103</v>
      </c>
      <c r="C4" s="46"/>
      <c r="D4" s="46"/>
      <c r="E4" s="46"/>
      <c r="F4" s="46"/>
      <c r="G4" s="46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102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8" t="s">
        <v>8</v>
      </c>
      <c r="C39" s="49"/>
      <c r="D39" s="50"/>
      <c r="E39" s="51">
        <f>SUM(F7:F38)</f>
        <v>968250.54999999993</v>
      </c>
      <c r="F39" s="52"/>
      <c r="G39" s="53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7"/>
  <sheetViews>
    <sheetView showGridLines="0" workbookViewId="0">
      <selection activeCell="B37" sqref="B37:D37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113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>
        <v>43192</v>
      </c>
      <c r="C7" s="11" t="s">
        <v>119</v>
      </c>
      <c r="D7" s="11" t="s">
        <v>153</v>
      </c>
      <c r="E7" s="11" t="s">
        <v>120</v>
      </c>
      <c r="F7" s="23">
        <v>5380.8</v>
      </c>
      <c r="G7" s="42" t="s">
        <v>6</v>
      </c>
    </row>
    <row r="8" spans="2:7" ht="30" x14ac:dyDescent="0.25">
      <c r="B8" s="10">
        <v>43194</v>
      </c>
      <c r="C8" s="11" t="s">
        <v>121</v>
      </c>
      <c r="D8" s="11" t="s">
        <v>154</v>
      </c>
      <c r="E8" s="11" t="s">
        <v>49</v>
      </c>
      <c r="F8" s="23">
        <v>7989.07</v>
      </c>
      <c r="G8" s="42" t="s">
        <v>6</v>
      </c>
    </row>
    <row r="9" spans="2:7" x14ac:dyDescent="0.25">
      <c r="B9" s="10">
        <v>43194</v>
      </c>
      <c r="C9" s="11" t="s">
        <v>122</v>
      </c>
      <c r="D9" s="11" t="s">
        <v>56</v>
      </c>
      <c r="E9" s="11" t="s">
        <v>124</v>
      </c>
      <c r="F9" s="23">
        <v>11078.91</v>
      </c>
      <c r="G9" s="42" t="s">
        <v>6</v>
      </c>
    </row>
    <row r="10" spans="2:7" ht="45" x14ac:dyDescent="0.25">
      <c r="B10" s="10">
        <v>43194</v>
      </c>
      <c r="C10" s="11" t="s">
        <v>123</v>
      </c>
      <c r="D10" s="11" t="s">
        <v>155</v>
      </c>
      <c r="E10" s="11" t="s">
        <v>109</v>
      </c>
      <c r="F10" s="23">
        <v>12744</v>
      </c>
      <c r="G10" s="42" t="s">
        <v>6</v>
      </c>
    </row>
    <row r="11" spans="2:7" ht="30" x14ac:dyDescent="0.25">
      <c r="B11" s="10">
        <v>43195</v>
      </c>
      <c r="C11" s="11" t="s">
        <v>125</v>
      </c>
      <c r="D11" s="11" t="s">
        <v>156</v>
      </c>
      <c r="E11" s="11" t="s">
        <v>126</v>
      </c>
      <c r="F11" s="23">
        <v>3776</v>
      </c>
      <c r="G11" s="42" t="s">
        <v>6</v>
      </c>
    </row>
    <row r="12" spans="2:7" ht="30" x14ac:dyDescent="0.25">
      <c r="B12" s="21" t="s">
        <v>131</v>
      </c>
      <c r="C12" s="22" t="s">
        <v>132</v>
      </c>
      <c r="D12" s="22" t="s">
        <v>157</v>
      </c>
      <c r="E12" s="22" t="s">
        <v>27</v>
      </c>
      <c r="F12" s="44">
        <v>790432.1</v>
      </c>
      <c r="G12" s="43" t="s">
        <v>6</v>
      </c>
    </row>
    <row r="13" spans="2:7" ht="30" x14ac:dyDescent="0.25">
      <c r="B13" s="21">
        <v>43196</v>
      </c>
      <c r="C13" s="22" t="s">
        <v>129</v>
      </c>
      <c r="D13" s="22" t="s">
        <v>111</v>
      </c>
      <c r="E13" s="22" t="s">
        <v>15</v>
      </c>
      <c r="F13" s="44">
        <v>50000</v>
      </c>
      <c r="G13" s="43" t="s">
        <v>6</v>
      </c>
    </row>
    <row r="14" spans="2:7" s="41" customFormat="1" ht="30" x14ac:dyDescent="0.25">
      <c r="B14" s="21">
        <v>43196</v>
      </c>
      <c r="C14" s="22" t="s">
        <v>127</v>
      </c>
      <c r="D14" s="22" t="s">
        <v>128</v>
      </c>
      <c r="E14" s="22" t="s">
        <v>14</v>
      </c>
      <c r="F14" s="44">
        <v>5699.4</v>
      </c>
      <c r="G14" s="43" t="s">
        <v>6</v>
      </c>
    </row>
    <row r="15" spans="2:7" s="41" customFormat="1" ht="30" x14ac:dyDescent="0.25">
      <c r="B15" s="21">
        <v>43196</v>
      </c>
      <c r="C15" s="22" t="s">
        <v>130</v>
      </c>
      <c r="D15" s="22" t="s">
        <v>158</v>
      </c>
      <c r="E15" s="22" t="s">
        <v>49</v>
      </c>
      <c r="F15" s="44">
        <v>56227.65</v>
      </c>
      <c r="G15" s="43" t="s">
        <v>6</v>
      </c>
    </row>
    <row r="16" spans="2:7" s="41" customFormat="1" ht="30" x14ac:dyDescent="0.25">
      <c r="B16" s="21">
        <v>43199</v>
      </c>
      <c r="C16" s="22" t="s">
        <v>134</v>
      </c>
      <c r="D16" s="22" t="s">
        <v>133</v>
      </c>
      <c r="E16" s="22" t="s">
        <v>135</v>
      </c>
      <c r="F16" s="44">
        <v>43500.7</v>
      </c>
      <c r="G16" s="43" t="s">
        <v>6</v>
      </c>
    </row>
    <row r="17" spans="2:7" s="41" customFormat="1" ht="30" x14ac:dyDescent="0.25">
      <c r="B17" s="21">
        <v>43199</v>
      </c>
      <c r="C17" s="22" t="s">
        <v>136</v>
      </c>
      <c r="D17" s="22" t="s">
        <v>117</v>
      </c>
      <c r="E17" s="22" t="s">
        <v>35</v>
      </c>
      <c r="F17" s="44">
        <v>49266.38</v>
      </c>
      <c r="G17" s="43" t="s">
        <v>6</v>
      </c>
    </row>
    <row r="18" spans="2:7" s="41" customFormat="1" ht="30" x14ac:dyDescent="0.25">
      <c r="B18" s="21">
        <v>43207</v>
      </c>
      <c r="C18" s="22" t="s">
        <v>139</v>
      </c>
      <c r="D18" s="22" t="s">
        <v>159</v>
      </c>
      <c r="E18" s="22" t="s">
        <v>110</v>
      </c>
      <c r="F18" s="44">
        <v>8388.76</v>
      </c>
      <c r="G18" s="43" t="s">
        <v>6</v>
      </c>
    </row>
    <row r="19" spans="2:7" s="41" customFormat="1" ht="30" x14ac:dyDescent="0.25">
      <c r="B19" s="21">
        <v>43208</v>
      </c>
      <c r="C19" s="22" t="s">
        <v>137</v>
      </c>
      <c r="D19" s="22" t="s">
        <v>160</v>
      </c>
      <c r="E19" s="22" t="s">
        <v>138</v>
      </c>
      <c r="F19" s="44">
        <v>42840.42</v>
      </c>
      <c r="G19" s="43" t="s">
        <v>6</v>
      </c>
    </row>
    <row r="20" spans="2:7" s="41" customFormat="1" ht="30" x14ac:dyDescent="0.25">
      <c r="B20" s="21">
        <v>43208</v>
      </c>
      <c r="C20" s="22" t="s">
        <v>140</v>
      </c>
      <c r="D20" s="22" t="s">
        <v>141</v>
      </c>
      <c r="E20" s="22" t="s">
        <v>142</v>
      </c>
      <c r="F20" s="44">
        <v>118758.99</v>
      </c>
      <c r="G20" s="43" t="s">
        <v>6</v>
      </c>
    </row>
    <row r="21" spans="2:7" s="41" customFormat="1" ht="30" x14ac:dyDescent="0.25">
      <c r="B21" s="21">
        <v>43213</v>
      </c>
      <c r="C21" s="22" t="s">
        <v>143</v>
      </c>
      <c r="D21" s="22" t="s">
        <v>144</v>
      </c>
      <c r="E21" s="22" t="s">
        <v>145</v>
      </c>
      <c r="F21" s="44">
        <v>9699.6</v>
      </c>
      <c r="G21" s="43" t="s">
        <v>6</v>
      </c>
    </row>
    <row r="22" spans="2:7" s="41" customFormat="1" ht="30" x14ac:dyDescent="0.25">
      <c r="B22" s="21">
        <v>43216</v>
      </c>
      <c r="C22" s="22" t="s">
        <v>146</v>
      </c>
      <c r="D22" s="22" t="s">
        <v>161</v>
      </c>
      <c r="E22" s="22" t="s">
        <v>147</v>
      </c>
      <c r="F22" s="44">
        <v>654026.80000000005</v>
      </c>
      <c r="G22" s="43" t="s">
        <v>6</v>
      </c>
    </row>
    <row r="23" spans="2:7" s="41" customFormat="1" ht="30" x14ac:dyDescent="0.25">
      <c r="B23" s="21">
        <v>43216</v>
      </c>
      <c r="C23" s="22" t="s">
        <v>148</v>
      </c>
      <c r="D23" s="22" t="s">
        <v>161</v>
      </c>
      <c r="E23" s="22" t="s">
        <v>149</v>
      </c>
      <c r="F23" s="44">
        <v>51995.519999999997</v>
      </c>
      <c r="G23" s="43" t="s">
        <v>6</v>
      </c>
    </row>
    <row r="24" spans="2:7" s="41" customFormat="1" ht="45" x14ac:dyDescent="0.25">
      <c r="B24" s="21">
        <v>43216</v>
      </c>
      <c r="C24" s="22" t="s">
        <v>150</v>
      </c>
      <c r="D24" s="22" t="s">
        <v>151</v>
      </c>
      <c r="E24" s="22" t="s">
        <v>152</v>
      </c>
      <c r="F24" s="44">
        <v>98300</v>
      </c>
      <c r="G24" s="43" t="s">
        <v>6</v>
      </c>
    </row>
    <row r="25" spans="2:7" s="41" customFormat="1" x14ac:dyDescent="0.25">
      <c r="B25" s="21"/>
      <c r="C25" s="22"/>
      <c r="D25" s="22"/>
      <c r="E25" s="22"/>
      <c r="F25" s="33"/>
      <c r="G25" s="43"/>
    </row>
    <row r="26" spans="2:7" s="41" customFormat="1" x14ac:dyDescent="0.25">
      <c r="B26" s="21"/>
      <c r="C26" s="22"/>
      <c r="D26" s="22"/>
      <c r="E26" s="22"/>
      <c r="F26" s="33"/>
      <c r="G26" s="43"/>
    </row>
    <row r="27" spans="2:7" s="41" customFormat="1" x14ac:dyDescent="0.25">
      <c r="B27" s="21"/>
      <c r="C27" s="22"/>
      <c r="D27" s="22"/>
      <c r="E27" s="22"/>
      <c r="F27" s="33"/>
      <c r="G27" s="43"/>
    </row>
    <row r="28" spans="2:7" s="41" customFormat="1" x14ac:dyDescent="0.25">
      <c r="B28" s="21"/>
      <c r="C28" s="22"/>
      <c r="D28" s="22"/>
      <c r="E28" s="22"/>
      <c r="F28" s="33"/>
      <c r="G28" s="43"/>
    </row>
    <row r="29" spans="2:7" s="41" customFormat="1" x14ac:dyDescent="0.25">
      <c r="B29" s="21"/>
      <c r="C29" s="22"/>
      <c r="D29" s="22"/>
      <c r="E29" s="22"/>
      <c r="F29" s="33"/>
      <c r="G29" s="43"/>
    </row>
    <row r="30" spans="2:7" s="41" customFormat="1" x14ac:dyDescent="0.25">
      <c r="B30" s="21"/>
      <c r="C30" s="22"/>
      <c r="D30" s="22"/>
      <c r="E30" s="22"/>
      <c r="F30" s="33"/>
      <c r="G30" s="43"/>
    </row>
    <row r="31" spans="2:7" s="41" customFormat="1" x14ac:dyDescent="0.25">
      <c r="B31" s="21"/>
      <c r="C31" s="22"/>
      <c r="D31" s="22"/>
      <c r="E31" s="22"/>
      <c r="F31" s="33"/>
      <c r="G31" s="43"/>
    </row>
    <row r="32" spans="2:7" s="41" customFormat="1" x14ac:dyDescent="0.25">
      <c r="B32" s="21"/>
      <c r="C32" s="22"/>
      <c r="D32" s="22"/>
      <c r="E32" s="22"/>
      <c r="F32" s="33"/>
      <c r="G32" s="43"/>
    </row>
    <row r="33" spans="2:7" s="41" customFormat="1" x14ac:dyDescent="0.25">
      <c r="B33" s="21"/>
      <c r="C33" s="22"/>
      <c r="D33" s="22"/>
      <c r="E33" s="22"/>
      <c r="F33" s="33"/>
      <c r="G33" s="43"/>
    </row>
    <row r="34" spans="2:7" s="41" customFormat="1" x14ac:dyDescent="0.25">
      <c r="B34" s="21"/>
      <c r="C34" s="22"/>
      <c r="D34" s="22"/>
      <c r="E34" s="22"/>
      <c r="F34" s="33"/>
      <c r="G34" s="43"/>
    </row>
    <row r="35" spans="2:7" x14ac:dyDescent="0.25">
      <c r="B35" s="21"/>
      <c r="C35" s="22"/>
      <c r="D35" s="22"/>
      <c r="E35" s="22"/>
      <c r="F35" s="33"/>
      <c r="G35" s="43"/>
    </row>
    <row r="36" spans="2:7" x14ac:dyDescent="0.25">
      <c r="B36" s="21"/>
      <c r="C36" s="22"/>
      <c r="D36" s="22"/>
      <c r="E36" s="22"/>
      <c r="F36" s="22"/>
      <c r="G36" s="43"/>
    </row>
    <row r="37" spans="2:7" ht="32.25" customHeight="1" thickBot="1" x14ac:dyDescent="0.3">
      <c r="B37" s="54" t="s">
        <v>162</v>
      </c>
      <c r="C37" s="55"/>
      <c r="D37" s="56"/>
      <c r="E37" s="51">
        <f>SUM(F7:F36)</f>
        <v>2020105.1</v>
      </c>
      <c r="F37" s="52"/>
      <c r="G37" s="57"/>
    </row>
  </sheetData>
  <mergeCells count="6">
    <mergeCell ref="B1:G1"/>
    <mergeCell ref="B2:G2"/>
    <mergeCell ref="B3:G3"/>
    <mergeCell ref="B4:G4"/>
    <mergeCell ref="B37:D37"/>
    <mergeCell ref="E37:G3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K17" sqref="K17"/>
    </sheetView>
  </sheetViews>
  <sheetFormatPr baseColWidth="10" defaultRowHeight="15" x14ac:dyDescent="0.25"/>
  <cols>
    <col min="1" max="1" width="11" customWidth="1"/>
    <col min="2" max="2" width="22.42578125" customWidth="1"/>
    <col min="3" max="3" width="19.140625" customWidth="1"/>
    <col min="4" max="4" width="33.140625" customWidth="1"/>
    <col min="5" max="5" width="24" customWidth="1"/>
    <col min="6" max="6" width="21.42578125" customWidth="1"/>
    <col min="7" max="7" width="19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112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43192</v>
      </c>
      <c r="C7" s="11" t="s">
        <v>119</v>
      </c>
      <c r="D7" s="11" t="s">
        <v>153</v>
      </c>
      <c r="E7" s="11" t="s">
        <v>120</v>
      </c>
      <c r="F7" s="23">
        <v>5380.8</v>
      </c>
      <c r="G7" s="42" t="s">
        <v>6</v>
      </c>
    </row>
    <row r="8" spans="2:7" ht="30" x14ac:dyDescent="0.25">
      <c r="B8" s="10">
        <v>43194</v>
      </c>
      <c r="C8" s="11" t="s">
        <v>121</v>
      </c>
      <c r="D8" s="11" t="s">
        <v>154</v>
      </c>
      <c r="E8" s="11" t="s">
        <v>49</v>
      </c>
      <c r="F8" s="23">
        <v>7989.07</v>
      </c>
      <c r="G8" s="42" t="s">
        <v>6</v>
      </c>
    </row>
    <row r="9" spans="2:7" ht="30" x14ac:dyDescent="0.25">
      <c r="B9" s="10">
        <v>43194</v>
      </c>
      <c r="C9" s="11" t="s">
        <v>122</v>
      </c>
      <c r="D9" s="11" t="s">
        <v>56</v>
      </c>
      <c r="E9" s="11" t="s">
        <v>124</v>
      </c>
      <c r="F9" s="23">
        <v>11078.91</v>
      </c>
      <c r="G9" s="42" t="s">
        <v>6</v>
      </c>
    </row>
    <row r="10" spans="2:7" ht="45" x14ac:dyDescent="0.25">
      <c r="B10" s="10">
        <v>43194</v>
      </c>
      <c r="C10" s="11" t="s">
        <v>123</v>
      </c>
      <c r="D10" s="11" t="s">
        <v>155</v>
      </c>
      <c r="E10" s="11" t="s">
        <v>109</v>
      </c>
      <c r="F10" s="23">
        <v>12744</v>
      </c>
      <c r="G10" s="42" t="s">
        <v>6</v>
      </c>
    </row>
    <row r="11" spans="2:7" ht="30" x14ac:dyDescent="0.25">
      <c r="B11" s="10">
        <v>43195</v>
      </c>
      <c r="C11" s="11" t="s">
        <v>125</v>
      </c>
      <c r="D11" s="11" t="s">
        <v>156</v>
      </c>
      <c r="E11" s="11" t="s">
        <v>126</v>
      </c>
      <c r="F11" s="23">
        <v>3776</v>
      </c>
      <c r="G11" s="42" t="s">
        <v>6</v>
      </c>
    </row>
    <row r="12" spans="2:7" ht="45" x14ac:dyDescent="0.25">
      <c r="B12" s="10">
        <v>43196</v>
      </c>
      <c r="C12" s="11" t="s">
        <v>129</v>
      </c>
      <c r="D12" s="11" t="s">
        <v>111</v>
      </c>
      <c r="E12" s="11" t="s">
        <v>15</v>
      </c>
      <c r="F12" s="23">
        <v>50000</v>
      </c>
      <c r="G12" s="42" t="s">
        <v>6</v>
      </c>
    </row>
    <row r="13" spans="2:7" s="41" customFormat="1" ht="30" x14ac:dyDescent="0.25">
      <c r="B13" s="10">
        <v>43196</v>
      </c>
      <c r="C13" s="11" t="s">
        <v>127</v>
      </c>
      <c r="D13" s="11" t="s">
        <v>128</v>
      </c>
      <c r="E13" s="11" t="s">
        <v>14</v>
      </c>
      <c r="F13" s="23">
        <v>5699.4</v>
      </c>
      <c r="G13" s="42" t="s">
        <v>6</v>
      </c>
    </row>
    <row r="14" spans="2:7" s="41" customFormat="1" ht="45" x14ac:dyDescent="0.25">
      <c r="B14" s="10">
        <v>43196</v>
      </c>
      <c r="C14" s="11" t="s">
        <v>130</v>
      </c>
      <c r="D14" s="11" t="s">
        <v>158</v>
      </c>
      <c r="E14" s="11" t="s">
        <v>49</v>
      </c>
      <c r="F14" s="23">
        <v>56227.65</v>
      </c>
      <c r="G14" s="42" t="s">
        <v>6</v>
      </c>
    </row>
    <row r="15" spans="2:7" s="41" customFormat="1" ht="45" x14ac:dyDescent="0.25">
      <c r="B15" s="10">
        <v>43199</v>
      </c>
      <c r="C15" s="11" t="s">
        <v>134</v>
      </c>
      <c r="D15" s="11" t="s">
        <v>133</v>
      </c>
      <c r="E15" s="11" t="s">
        <v>135</v>
      </c>
      <c r="F15" s="23">
        <v>43500.7</v>
      </c>
      <c r="G15" s="42" t="s">
        <v>6</v>
      </c>
    </row>
    <row r="16" spans="2:7" s="41" customFormat="1" ht="45" x14ac:dyDescent="0.25">
      <c r="B16" s="10">
        <v>43199</v>
      </c>
      <c r="C16" s="11" t="s">
        <v>136</v>
      </c>
      <c r="D16" s="11" t="s">
        <v>117</v>
      </c>
      <c r="E16" s="11" t="s">
        <v>35</v>
      </c>
      <c r="F16" s="23">
        <v>49266.38</v>
      </c>
      <c r="G16" s="42" t="s">
        <v>6</v>
      </c>
    </row>
    <row r="17" spans="2:7" s="41" customFormat="1" ht="30" x14ac:dyDescent="0.25">
      <c r="B17" s="10">
        <v>43207</v>
      </c>
      <c r="C17" s="11" t="s">
        <v>139</v>
      </c>
      <c r="D17" s="11" t="s">
        <v>159</v>
      </c>
      <c r="E17" s="11" t="s">
        <v>110</v>
      </c>
      <c r="F17" s="23">
        <v>8388.76</v>
      </c>
      <c r="G17" s="42" t="s">
        <v>6</v>
      </c>
    </row>
    <row r="18" spans="2:7" s="41" customFormat="1" ht="30" x14ac:dyDescent="0.25">
      <c r="B18" s="10">
        <v>43208</v>
      </c>
      <c r="C18" s="11" t="s">
        <v>137</v>
      </c>
      <c r="D18" s="11" t="s">
        <v>160</v>
      </c>
      <c r="E18" s="11" t="s">
        <v>138</v>
      </c>
      <c r="F18" s="23">
        <v>42840.42</v>
      </c>
      <c r="G18" s="42" t="s">
        <v>6</v>
      </c>
    </row>
    <row r="19" spans="2:7" ht="30" x14ac:dyDescent="0.25">
      <c r="B19" s="10">
        <v>43213</v>
      </c>
      <c r="C19" s="11" t="s">
        <v>143</v>
      </c>
      <c r="D19" s="11" t="s">
        <v>144</v>
      </c>
      <c r="E19" s="11" t="s">
        <v>145</v>
      </c>
      <c r="F19" s="23">
        <v>9699.6</v>
      </c>
      <c r="G19" s="42" t="s">
        <v>6</v>
      </c>
    </row>
    <row r="20" spans="2:7" ht="45" x14ac:dyDescent="0.25">
      <c r="B20" s="21">
        <v>43216</v>
      </c>
      <c r="C20" s="22" t="s">
        <v>148</v>
      </c>
      <c r="D20" s="22" t="s">
        <v>161</v>
      </c>
      <c r="E20" s="22" t="s">
        <v>149</v>
      </c>
      <c r="F20" s="33">
        <v>51995.519999999997</v>
      </c>
      <c r="G20" s="43" t="s">
        <v>6</v>
      </c>
    </row>
    <row r="21" spans="2:7" ht="45" x14ac:dyDescent="0.25">
      <c r="B21" s="21">
        <v>43216</v>
      </c>
      <c r="C21" s="22" t="s">
        <v>150</v>
      </c>
      <c r="D21" s="22" t="s">
        <v>151</v>
      </c>
      <c r="E21" s="22" t="s">
        <v>152</v>
      </c>
      <c r="F21" s="33">
        <v>98300</v>
      </c>
      <c r="G21" s="43" t="s">
        <v>6</v>
      </c>
    </row>
    <row r="22" spans="2:7" s="41" customFormat="1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33"/>
      <c r="G23" s="43"/>
    </row>
    <row r="24" spans="2:7" x14ac:dyDescent="0.25">
      <c r="B24" s="21"/>
      <c r="C24" s="22"/>
      <c r="D24" s="22"/>
      <c r="E24" s="22"/>
      <c r="F24" s="22"/>
      <c r="G24" s="43"/>
    </row>
    <row r="25" spans="2:7" ht="16.5" thickBot="1" x14ac:dyDescent="0.3">
      <c r="B25" s="54" t="s">
        <v>106</v>
      </c>
      <c r="C25" s="55"/>
      <c r="D25" s="56"/>
      <c r="E25" s="51">
        <f>SUM(F7:F24)</f>
        <v>456887.20999999996</v>
      </c>
      <c r="F25" s="52"/>
      <c r="G25" s="57"/>
    </row>
  </sheetData>
  <mergeCells count="6">
    <mergeCell ref="B25:D25"/>
    <mergeCell ref="E25:G25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abSelected="1" workbookViewId="0">
      <selection activeCell="J10" sqref="J10"/>
    </sheetView>
  </sheetViews>
  <sheetFormatPr baseColWidth="10" defaultRowHeight="15" x14ac:dyDescent="0.25"/>
  <cols>
    <col min="2" max="2" width="14.7109375" customWidth="1"/>
    <col min="3" max="3" width="15.5703125" customWidth="1"/>
    <col min="4" max="4" width="30.140625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114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 t="s">
        <v>131</v>
      </c>
      <c r="C7" s="11" t="s">
        <v>132</v>
      </c>
      <c r="D7" s="11" t="s">
        <v>157</v>
      </c>
      <c r="E7" s="11" t="s">
        <v>27</v>
      </c>
      <c r="F7" s="23">
        <v>790432.1</v>
      </c>
      <c r="G7" s="42" t="s">
        <v>6</v>
      </c>
    </row>
    <row r="8" spans="2:7" ht="45" x14ac:dyDescent="0.25">
      <c r="B8" s="10">
        <v>43208</v>
      </c>
      <c r="C8" s="11" t="s">
        <v>140</v>
      </c>
      <c r="D8" s="11" t="s">
        <v>141</v>
      </c>
      <c r="E8" s="11" t="s">
        <v>142</v>
      </c>
      <c r="F8" s="23">
        <v>118758.99</v>
      </c>
      <c r="G8" s="42" t="s">
        <v>6</v>
      </c>
    </row>
    <row r="9" spans="2:7" ht="45" x14ac:dyDescent="0.25">
      <c r="B9" s="10">
        <v>43216</v>
      </c>
      <c r="C9" s="11" t="s">
        <v>146</v>
      </c>
      <c r="D9" s="11" t="s">
        <v>161</v>
      </c>
      <c r="E9" s="11" t="s">
        <v>147</v>
      </c>
      <c r="F9" s="23">
        <v>654026.80000000005</v>
      </c>
      <c r="G9" s="42" t="s">
        <v>6</v>
      </c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4" t="s">
        <v>9</v>
      </c>
      <c r="C19" s="55"/>
      <c r="D19" s="56"/>
      <c r="E19" s="51">
        <f>SUM(F7:F18)</f>
        <v>1563217.8900000001</v>
      </c>
      <c r="F19" s="52"/>
      <c r="G19" s="57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J19" sqref="J19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115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4" t="s">
        <v>107</v>
      </c>
      <c r="C19" s="55"/>
      <c r="D19" s="56"/>
      <c r="E19" s="51">
        <f>SUM(F7:F18)</f>
        <v>0</v>
      </c>
      <c r="F19" s="52"/>
      <c r="G19" s="57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B7" sqref="B7:G24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116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s="41" customFormat="1" x14ac:dyDescent="0.25">
      <c r="B12" s="10"/>
      <c r="C12" s="11"/>
      <c r="D12" s="11"/>
      <c r="E12" s="11"/>
      <c r="F12" s="23"/>
      <c r="G12" s="42"/>
    </row>
    <row r="13" spans="2:7" s="41" customFormat="1" x14ac:dyDescent="0.25">
      <c r="B13" s="10"/>
      <c r="C13" s="11"/>
      <c r="D13" s="11"/>
      <c r="E13" s="11"/>
      <c r="F13" s="23"/>
      <c r="G13" s="42"/>
    </row>
    <row r="14" spans="2:7" s="41" customFormat="1" x14ac:dyDescent="0.25">
      <c r="B14" s="10"/>
      <c r="C14" s="11"/>
      <c r="D14" s="11"/>
      <c r="E14" s="11"/>
      <c r="F14" s="23"/>
      <c r="G14" s="42"/>
    </row>
    <row r="15" spans="2:7" s="41" customFormat="1" x14ac:dyDescent="0.25">
      <c r="B15" s="10"/>
      <c r="C15" s="11"/>
      <c r="D15" s="11"/>
      <c r="E15" s="11"/>
      <c r="F15" s="23"/>
      <c r="G15" s="42"/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s="41" customFormat="1" x14ac:dyDescent="0.25">
      <c r="B17" s="10"/>
      <c r="C17" s="11"/>
      <c r="D17" s="11"/>
      <c r="E17" s="11"/>
      <c r="F17" s="23"/>
      <c r="G17" s="42"/>
    </row>
    <row r="18" spans="2:7" s="41" customFormat="1" x14ac:dyDescent="0.25">
      <c r="B18" s="10"/>
      <c r="C18" s="11"/>
      <c r="D18" s="11"/>
      <c r="E18" s="11"/>
      <c r="F18" s="23"/>
      <c r="G18" s="42"/>
    </row>
    <row r="19" spans="2:7" s="41" customFormat="1" x14ac:dyDescent="0.25">
      <c r="B19" s="10"/>
      <c r="C19" s="11"/>
      <c r="D19" s="11"/>
      <c r="E19" s="11"/>
      <c r="F19" s="23"/>
      <c r="G19" s="42"/>
    </row>
    <row r="20" spans="2:7" s="41" customFormat="1" x14ac:dyDescent="0.25">
      <c r="B20" s="10"/>
      <c r="C20" s="11"/>
      <c r="D20" s="11"/>
      <c r="E20" s="11"/>
      <c r="F20" s="23"/>
      <c r="G20" s="42"/>
    </row>
    <row r="21" spans="2:7" s="41" customFormat="1" x14ac:dyDescent="0.25">
      <c r="B21" s="10"/>
      <c r="C21" s="11"/>
      <c r="D21" s="11"/>
      <c r="E21" s="11"/>
      <c r="F21" s="23"/>
      <c r="G21" s="42"/>
    </row>
    <row r="22" spans="2:7" s="41" customFormat="1" x14ac:dyDescent="0.25">
      <c r="B22" s="10"/>
      <c r="C22" s="11"/>
      <c r="D22" s="11"/>
      <c r="E22" s="11"/>
      <c r="F22" s="23"/>
      <c r="G22" s="42"/>
    </row>
    <row r="23" spans="2:7" s="41" customFormat="1" x14ac:dyDescent="0.25">
      <c r="B23" s="10"/>
      <c r="C23" s="11"/>
      <c r="D23" s="11"/>
      <c r="E23" s="11"/>
      <c r="F23" s="23"/>
      <c r="G23" s="42"/>
    </row>
    <row r="24" spans="2:7" s="41" customFormat="1" x14ac:dyDescent="0.25">
      <c r="B24" s="10"/>
      <c r="C24" s="11"/>
      <c r="D24" s="11"/>
      <c r="E24" s="11"/>
      <c r="F24" s="23"/>
      <c r="G24" s="42"/>
    </row>
    <row r="25" spans="2:7" s="41" customFormat="1" x14ac:dyDescent="0.25">
      <c r="B25" s="10"/>
      <c r="C25" s="11"/>
      <c r="D25" s="11"/>
      <c r="E25" s="11"/>
      <c r="F25" s="23"/>
      <c r="G25" s="42"/>
    </row>
    <row r="26" spans="2:7" s="41" customFormat="1" x14ac:dyDescent="0.25">
      <c r="B26" s="10"/>
      <c r="C26" s="11"/>
      <c r="D26" s="11"/>
      <c r="E26" s="11"/>
      <c r="F26" s="23"/>
      <c r="G26" s="42"/>
    </row>
    <row r="27" spans="2:7" x14ac:dyDescent="0.25">
      <c r="B27" s="10"/>
      <c r="C27" s="11"/>
      <c r="D27" s="11"/>
      <c r="E27" s="11"/>
      <c r="F27" s="23"/>
      <c r="G27" s="42"/>
    </row>
    <row r="28" spans="2:7" x14ac:dyDescent="0.25">
      <c r="B28" s="10"/>
      <c r="C28" s="11"/>
      <c r="D28" s="11"/>
      <c r="E28" s="11"/>
      <c r="F28" s="23"/>
      <c r="G28" s="42"/>
    </row>
    <row r="29" spans="2:7" x14ac:dyDescent="0.25">
      <c r="B29" s="21"/>
      <c r="C29" s="22"/>
      <c r="D29" s="22"/>
      <c r="E29" s="22"/>
      <c r="F29" s="33"/>
      <c r="G29" s="43"/>
    </row>
    <row r="30" spans="2:7" x14ac:dyDescent="0.25">
      <c r="B30" s="21"/>
      <c r="C30" s="22"/>
      <c r="D30" s="22"/>
      <c r="E30" s="22"/>
      <c r="F30" s="33"/>
      <c r="G30" s="43"/>
    </row>
    <row r="31" spans="2:7" x14ac:dyDescent="0.25">
      <c r="B31" s="21"/>
      <c r="C31" s="22"/>
      <c r="D31" s="22"/>
      <c r="E31" s="22"/>
      <c r="F31" s="33"/>
      <c r="G31" s="43"/>
    </row>
    <row r="32" spans="2:7" x14ac:dyDescent="0.25">
      <c r="B32" s="21"/>
      <c r="C32" s="22"/>
      <c r="D32" s="22"/>
      <c r="E32" s="22"/>
      <c r="F32" s="33"/>
      <c r="G32" s="43"/>
    </row>
    <row r="33" spans="2:7" x14ac:dyDescent="0.25">
      <c r="B33" s="21"/>
      <c r="C33" s="22"/>
      <c r="D33" s="22"/>
      <c r="E33" s="22"/>
      <c r="F33" s="22"/>
      <c r="G33" s="43"/>
    </row>
    <row r="34" spans="2:7" ht="16.5" thickBot="1" x14ac:dyDescent="0.3">
      <c r="B34" s="54" t="s">
        <v>108</v>
      </c>
      <c r="C34" s="55"/>
      <c r="D34" s="56"/>
      <c r="E34" s="51">
        <f>SUM(F7:F33)</f>
        <v>0</v>
      </c>
      <c r="F34" s="52"/>
      <c r="G34" s="57"/>
    </row>
  </sheetData>
  <mergeCells count="6">
    <mergeCell ref="B1:G1"/>
    <mergeCell ref="B2:G2"/>
    <mergeCell ref="B3:G3"/>
    <mergeCell ref="B4:G4"/>
    <mergeCell ref="B34:D34"/>
    <mergeCell ref="E34:G3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104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8" t="s">
        <v>7</v>
      </c>
      <c r="C10" s="49"/>
      <c r="D10" s="50"/>
      <c r="E10" s="51">
        <f>SUM(F7:F9)</f>
        <v>5820942</v>
      </c>
      <c r="F10" s="52"/>
      <c r="G10" s="53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2018-05-07T12:17:23Z</dcterms:modified>
</cp:coreProperties>
</file>