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Junio 2018\"/>
    </mc:Choice>
  </mc:AlternateContent>
  <bookViews>
    <workbookView xWindow="0" yWindow="0" windowWidth="28800" windowHeight="12435"/>
  </bookViews>
  <sheets>
    <sheet name="CXP JUNIO 20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G65" i="1"/>
  <c r="I65" i="1" s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<sst xmlns="http://schemas.openxmlformats.org/spreadsheetml/2006/main" count="200" uniqueCount="110">
  <si>
    <t xml:space="preserve">             MINISTERIO DE HACIENDA</t>
  </si>
  <si>
    <t xml:space="preserve">         DIRECCION GENERAL DE PRESUPESTO</t>
  </si>
  <si>
    <t xml:space="preserve">        CUENTAS POR PAGAR</t>
  </si>
  <si>
    <t xml:space="preserve">         AL 30 JUNIO 2018</t>
  </si>
  <si>
    <t xml:space="preserve">                  VALORES EN RD$</t>
  </si>
  <si>
    <t>MONTO DEVENGADO</t>
  </si>
  <si>
    <t>PROVEEDOR</t>
  </si>
  <si>
    <t>CONCEPTO</t>
  </si>
  <si>
    <t>FACT. No.</t>
  </si>
  <si>
    <t>FECHA FACTURA</t>
  </si>
  <si>
    <t>FECHA LIMITE PAGO</t>
  </si>
  <si>
    <t>PENDIENTE PROCESAR</t>
  </si>
  <si>
    <t>PROCESADO</t>
  </si>
  <si>
    <t>OBSERVACIONES</t>
  </si>
  <si>
    <t>DELTA COMERCIAL CXA.</t>
  </si>
  <si>
    <t>REPARACION DE VEHICULO</t>
  </si>
  <si>
    <t>B1500000252</t>
  </si>
  <si>
    <t xml:space="preserve">  </t>
  </si>
  <si>
    <t>TALLERES J &amp; M, SRL.</t>
  </si>
  <si>
    <t>B1500000006</t>
  </si>
  <si>
    <t xml:space="preserve"> </t>
  </si>
  <si>
    <t>B1500000007</t>
  </si>
  <si>
    <t>B1500000360</t>
  </si>
  <si>
    <t>MERCANTIL DE OFICINA SRL</t>
  </si>
  <si>
    <t>COMPRA DE MOBILIARIOS</t>
  </si>
  <si>
    <t>B1500000021</t>
  </si>
  <si>
    <t>AGUA PLANETA AZUL, CXA.</t>
  </si>
  <si>
    <t>COMPRA AGUA MINERAL</t>
  </si>
  <si>
    <t>B1500000081</t>
  </si>
  <si>
    <t>B1500000260</t>
  </si>
  <si>
    <t>B1500000274</t>
  </si>
  <si>
    <t>B1500001377</t>
  </si>
  <si>
    <t>B1500001396</t>
  </si>
  <si>
    <t>B1500001417</t>
  </si>
  <si>
    <t>B1500001438</t>
  </si>
  <si>
    <t>B1500001458</t>
  </si>
  <si>
    <t>B1500001477</t>
  </si>
  <si>
    <t>B1500001492</t>
  </si>
  <si>
    <t>B1500011644</t>
  </si>
  <si>
    <t>B1500011658</t>
  </si>
  <si>
    <t>B1500011676</t>
  </si>
  <si>
    <t>MARKET SHARE, SRL</t>
  </si>
  <si>
    <t xml:space="preserve"> OBSEQUIO ACTIVIDAD MADRES Y PADRES.</t>
  </si>
  <si>
    <t>B1500000005</t>
  </si>
  <si>
    <t>CENTRO CUESTA NACIONAL,SAS</t>
  </si>
  <si>
    <t>ADQUISICION ARTICULOS COMESTIBLE</t>
  </si>
  <si>
    <t>B1500000504</t>
  </si>
  <si>
    <t>COMERCIAL SANTANA, SRL</t>
  </si>
  <si>
    <t>COMPRA DE NEUMATICOS</t>
  </si>
  <si>
    <t>B1500000029</t>
  </si>
  <si>
    <t>B1500000022</t>
  </si>
  <si>
    <t>TOMAS GOMEZ CHECO CXA.</t>
  </si>
  <si>
    <t>SERVICIOS DE LAVADO DE VEHICULOS</t>
  </si>
  <si>
    <t>A020010011500012264</t>
  </si>
  <si>
    <t>A020010011500012265</t>
  </si>
  <si>
    <t>A020010011500012266</t>
  </si>
  <si>
    <t>A020010011500012267</t>
  </si>
  <si>
    <t>A020010011500012268</t>
  </si>
  <si>
    <t>A020010011500012269</t>
  </si>
  <si>
    <t>A020010011500012270</t>
  </si>
  <si>
    <t>A020010011500012275</t>
  </si>
  <si>
    <t>A020010011500012295</t>
  </si>
  <si>
    <t>A020010011500012310</t>
  </si>
  <si>
    <t>A020010011500012315</t>
  </si>
  <si>
    <t>CONSTRUCTORA MASBERT, SRL</t>
  </si>
  <si>
    <t>SERVICIOS REPARACION  DE BANOS DAMAS</t>
  </si>
  <si>
    <t>B1500000003</t>
  </si>
  <si>
    <t>HUMANO SEGUROS, S.A</t>
  </si>
  <si>
    <t>SEGURO DE VIDA EMPLEADOS</t>
  </si>
  <si>
    <t>B1500000024</t>
  </si>
  <si>
    <t>REPARACION BANOS DE CABALLEROS</t>
  </si>
  <si>
    <t>B1500000002</t>
  </si>
  <si>
    <t>GRUPO ALBAH SUPLIDORES INST.</t>
  </si>
  <si>
    <t>ADQUISICION ARTICULOS DE LIMPIEZA</t>
  </si>
  <si>
    <t>MP UNIFORMES DE EMPRESAS,SA.</t>
  </si>
  <si>
    <t>ADQUISICION UNIFORMES PARA PERSONAL</t>
  </si>
  <si>
    <t>GRUPO LFA , SRL</t>
  </si>
  <si>
    <t>ADQUISICION DE MATERIALES DE OFICINA</t>
  </si>
  <si>
    <t>B1500000020</t>
  </si>
  <si>
    <t>SERVICIOS DE IMPRESIÓN Y EMPASTADO</t>
  </si>
  <si>
    <t>B1500000023</t>
  </si>
  <si>
    <t>ESP. EN CARROCERIA J G , SRL</t>
  </si>
  <si>
    <t>REPARACION  Y MANT. DE VEHICULOS</t>
  </si>
  <si>
    <t>B1500000012</t>
  </si>
  <si>
    <t>B1500000013</t>
  </si>
  <si>
    <t>B1500000519</t>
  </si>
  <si>
    <t>UNIVERSIDAD  APEC</t>
  </si>
  <si>
    <t>MAESTRIA EMPLEADA DE LA INSTITUCION</t>
  </si>
  <si>
    <t>B1500000031</t>
  </si>
  <si>
    <t>ANGIE PORCELLA CATERING SRL</t>
  </si>
  <si>
    <t>ADQUISICION  REFRIGERIOS CAPACITACION</t>
  </si>
  <si>
    <t>B1500000034</t>
  </si>
  <si>
    <t>ADQUISICION CIERRES DE PUERTAS</t>
  </si>
  <si>
    <t>ALAMESA</t>
  </si>
  <si>
    <t>SERVICIOS DE ALMUERZOS EMPLEADOS</t>
  </si>
  <si>
    <t>B1500000004</t>
  </si>
  <si>
    <t>DEGHE SOLUCIONES ELECTRICAS SRL</t>
  </si>
  <si>
    <t>ADQUISICION DE BREAKE ELECTRICO</t>
  </si>
  <si>
    <t>EDEESTE</t>
  </si>
  <si>
    <t>SERVICIOS DE ENERGIA ELECTRICA</t>
  </si>
  <si>
    <t>B1500004617</t>
  </si>
  <si>
    <t>B1500004628</t>
  </si>
  <si>
    <t>ADQUISICION REFRIGERIOS REUNION INST.</t>
  </si>
  <si>
    <t>B1500000028</t>
  </si>
  <si>
    <t>COLMADO CAFETERIA ORTIZ, S.A</t>
  </si>
  <si>
    <t>B1500000030</t>
  </si>
  <si>
    <t>B1500000050</t>
  </si>
  <si>
    <t>B1500000051</t>
  </si>
  <si>
    <t>B1500000055</t>
  </si>
  <si>
    <t>TOTAL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</si>
</sst>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43" fontId="4" fillId="0" borderId="0" xfId="0" applyNumberFormat="1" applyFont="1" applyBorder="1" applyAlignment="1">
      <alignment horizontal="right" wrapText="1"/>
    </xf>
    <xf numFmtId="43" fontId="3" fillId="0" borderId="0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43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" fontId="3" fillId="0" borderId="0" xfId="0" applyNumberFormat="1" applyFont="1" applyAlignment="1">
      <alignment horizontal="left" wrapText="1"/>
    </xf>
    <xf numFmtId="43" fontId="3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NumberFormat="1" applyFont="1" applyAlignment="1">
      <alignment horizontal="left" vertical="center" wrapText="1"/>
    </xf>
    <xf numFmtId="43" fontId="6" fillId="0" borderId="1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left" wrapText="1"/>
    </xf>
    <xf numFmtId="43" fontId="6" fillId="2" borderId="2" xfId="0" applyNumberFormat="1" applyFont="1" applyFill="1" applyBorder="1" applyAlignment="1">
      <alignment horizontal="center" wrapText="1"/>
    </xf>
    <xf numFmtId="43" fontId="6" fillId="2" borderId="3" xfId="0" applyNumberFormat="1" applyFont="1" applyFill="1" applyBorder="1" applyAlignment="1">
      <alignment horizontal="center" wrapText="1"/>
    </xf>
    <xf numFmtId="14" fontId="6" fillId="2" borderId="2" xfId="0" applyNumberFormat="1" applyFont="1" applyFill="1" applyBorder="1" applyAlignment="1">
      <alignment horizontal="center" wrapText="1"/>
    </xf>
    <xf numFmtId="43" fontId="6" fillId="2" borderId="4" xfId="0" applyNumberFormat="1" applyFont="1" applyFill="1" applyBorder="1" applyAlignment="1">
      <alignment horizontal="center" wrapText="1"/>
    </xf>
    <xf numFmtId="0" fontId="0" fillId="0" borderId="5" xfId="0" applyBorder="1"/>
    <xf numFmtId="14" fontId="0" fillId="0" borderId="5" xfId="0" applyNumberFormat="1" applyBorder="1"/>
    <xf numFmtId="164" fontId="0" fillId="0" borderId="5" xfId="0" applyNumberFormat="1" applyBorder="1"/>
    <xf numFmtId="0" fontId="0" fillId="0" borderId="6" xfId="0" applyBorder="1"/>
    <xf numFmtId="14" fontId="0" fillId="0" borderId="6" xfId="0" applyNumberFormat="1" applyBorder="1"/>
    <xf numFmtId="164" fontId="0" fillId="0" borderId="6" xfId="0" applyNumberFormat="1" applyBorder="1"/>
    <xf numFmtId="0" fontId="0" fillId="2" borderId="7" xfId="0" applyFill="1" applyBorder="1"/>
    <xf numFmtId="0" fontId="1" fillId="2" borderId="8" xfId="0" applyFont="1" applyFill="1" applyBorder="1"/>
    <xf numFmtId="0" fontId="0" fillId="2" borderId="8" xfId="0" applyFill="1" applyBorder="1"/>
    <xf numFmtId="14" fontId="0" fillId="2" borderId="8" xfId="0" applyNumberFormat="1" applyFill="1" applyBorder="1"/>
    <xf numFmtId="164" fontId="1" fillId="2" borderId="8" xfId="0" applyNumberFormat="1" applyFont="1" applyFill="1" applyBorder="1"/>
    <xf numFmtId="164" fontId="1" fillId="2" borderId="9" xfId="0" applyNumberFormat="1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895350</xdr:colOff>
      <xdr:row>0</xdr:row>
      <xdr:rowOff>123826</xdr:rowOff>
    </xdr:from>
    <xdr:to>
      <xdr:col>8</xdr:col>
      <xdr:colOff>2495318</xdr:colOff>
      <xdr:row>6</xdr:row>
      <xdr:rowOff>238126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0" y="123826"/>
          <a:ext cx="1599968" cy="1600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1943100</xdr:colOff>
      <xdr:row>6</xdr:row>
      <xdr:rowOff>114974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190500"/>
          <a:ext cx="1943100" cy="1410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s%20por%20Pagar%20Junio%202018%20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P 12 2017"/>
      <sheetName val="CXP ENERO  2018"/>
      <sheetName val="CXP MARZO 2018"/>
      <sheetName val="CXP ABRIL 2018"/>
      <sheetName val="CXP MAYO 2018"/>
      <sheetName val="CXP JUNIO 2018"/>
      <sheetName val="CXP FEBRERO 2018"/>
    </sheetNames>
    <sheetDataSet>
      <sheetData sheetId="0">
        <row r="31">
          <cell r="M31" t="str">
            <v>EN LA ETAPA DE LIBRAMIENTO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9"/>
  <sheetViews>
    <sheetView tabSelected="1" workbookViewId="0">
      <selection activeCell="C7" sqref="C7"/>
    </sheetView>
  </sheetViews>
  <sheetFormatPr baseColWidth="10" defaultRowHeight="15" x14ac:dyDescent="0.25"/>
  <cols>
    <col min="1" max="1" width="4.140625" customWidth="1"/>
    <col min="2" max="2" width="29.5703125" customWidth="1"/>
    <col min="3" max="3" width="34.85546875" customWidth="1"/>
    <col min="4" max="4" width="21.28515625" customWidth="1"/>
    <col min="5" max="5" width="14.85546875" customWidth="1"/>
    <col min="6" max="6" width="13.42578125" customWidth="1"/>
    <col min="7" max="7" width="13.85546875" customWidth="1"/>
    <col min="8" max="8" width="14.5703125" customWidth="1"/>
    <col min="9" max="9" width="40.140625" customWidth="1"/>
  </cols>
  <sheetData>
    <row r="2" spans="2:13" ht="20.25" x14ac:dyDescent="0.3">
      <c r="D2" s="1" t="s">
        <v>0</v>
      </c>
    </row>
    <row r="3" spans="2:13" ht="20.25" x14ac:dyDescent="0.3">
      <c r="D3" s="1" t="s">
        <v>1</v>
      </c>
      <c r="E3" s="2"/>
      <c r="G3" s="3"/>
      <c r="H3" s="3"/>
      <c r="I3" s="4"/>
      <c r="J3" s="4"/>
      <c r="K3" s="4"/>
      <c r="L3" s="4"/>
      <c r="M3" s="3"/>
    </row>
    <row r="4" spans="2:13" ht="20.25" x14ac:dyDescent="0.3">
      <c r="D4" s="1" t="s">
        <v>2</v>
      </c>
      <c r="E4" s="2"/>
      <c r="G4" s="5"/>
      <c r="H4" s="6"/>
      <c r="I4" s="7"/>
      <c r="J4" s="7"/>
      <c r="K4" s="7"/>
      <c r="L4" s="7"/>
      <c r="M4" s="8"/>
    </row>
    <row r="5" spans="2:13" ht="21" x14ac:dyDescent="0.35">
      <c r="D5" s="9" t="s">
        <v>3</v>
      </c>
      <c r="E5" s="10"/>
      <c r="G5" s="11"/>
      <c r="H5" s="6"/>
      <c r="I5" s="7"/>
      <c r="J5" s="7"/>
      <c r="K5" s="7"/>
      <c r="L5" s="7"/>
      <c r="M5" s="8"/>
    </row>
    <row r="6" spans="2:13" ht="20.25" customHeight="1" x14ac:dyDescent="0.35">
      <c r="C6" s="12" t="s">
        <v>4</v>
      </c>
      <c r="D6" s="12"/>
      <c r="E6" s="12"/>
      <c r="F6" s="12"/>
      <c r="G6" s="11"/>
      <c r="H6" s="6"/>
      <c r="I6" s="7"/>
      <c r="J6" s="7"/>
      <c r="K6" s="7"/>
      <c r="L6" s="7"/>
      <c r="M6" s="8"/>
    </row>
    <row r="7" spans="2:13" ht="33" customHeight="1" thickBot="1" x14ac:dyDescent="0.3">
      <c r="D7" s="13"/>
      <c r="E7" s="10"/>
      <c r="F7" s="11"/>
      <c r="G7" s="14" t="s">
        <v>5</v>
      </c>
      <c r="H7" s="14"/>
      <c r="I7" s="7"/>
      <c r="J7" s="7"/>
      <c r="K7" s="7"/>
      <c r="L7" s="7"/>
      <c r="M7" s="8"/>
    </row>
    <row r="8" spans="2:13" ht="48" thickBot="1" x14ac:dyDescent="0.3">
      <c r="B8" s="15" t="s">
        <v>6</v>
      </c>
      <c r="C8" s="15" t="s">
        <v>7</v>
      </c>
      <c r="D8" s="16" t="s">
        <v>8</v>
      </c>
      <c r="E8" s="17" t="s">
        <v>9</v>
      </c>
      <c r="F8" s="18" t="s">
        <v>10</v>
      </c>
      <c r="G8" s="19" t="s">
        <v>11</v>
      </c>
      <c r="H8" s="20" t="s">
        <v>12</v>
      </c>
      <c r="I8" s="21" t="s">
        <v>13</v>
      </c>
      <c r="J8" s="7"/>
      <c r="K8" s="7"/>
      <c r="L8" s="7"/>
      <c r="M8" s="8"/>
    </row>
    <row r="9" spans="2:13" x14ac:dyDescent="0.25">
      <c r="B9" s="22" t="s">
        <v>14</v>
      </c>
      <c r="C9" s="22" t="s">
        <v>15</v>
      </c>
      <c r="D9" s="22" t="s">
        <v>16</v>
      </c>
      <c r="E9" s="23">
        <v>43245</v>
      </c>
      <c r="F9" s="23">
        <v>43281</v>
      </c>
      <c r="G9" s="24" t="s">
        <v>17</v>
      </c>
      <c r="H9" s="24">
        <v>2590.6799999999998</v>
      </c>
      <c r="I9" s="22" t="str">
        <f>'[1]CXP 12 2017'!$M$31</f>
        <v>EN LA ETAPA DE LIBRAMIENTO</v>
      </c>
    </row>
    <row r="10" spans="2:13" x14ac:dyDescent="0.25">
      <c r="B10" s="22" t="s">
        <v>18</v>
      </c>
      <c r="C10" s="22" t="s">
        <v>15</v>
      </c>
      <c r="D10" s="22" t="s">
        <v>19</v>
      </c>
      <c r="E10" s="23">
        <v>43248</v>
      </c>
      <c r="F10" s="23">
        <v>43286</v>
      </c>
      <c r="G10" s="24" t="s">
        <v>20</v>
      </c>
      <c r="H10" s="24">
        <v>12862</v>
      </c>
      <c r="I10" s="22" t="str">
        <f>'[1]CXP 12 2017'!$M$31</f>
        <v>EN LA ETAPA DE LIBRAMIENTO</v>
      </c>
    </row>
    <row r="11" spans="2:13" x14ac:dyDescent="0.25">
      <c r="B11" s="22" t="s">
        <v>18</v>
      </c>
      <c r="C11" s="22" t="s">
        <v>15</v>
      </c>
      <c r="D11" s="22" t="s">
        <v>21</v>
      </c>
      <c r="E11" s="23">
        <v>43248</v>
      </c>
      <c r="F11" s="23">
        <v>43286</v>
      </c>
      <c r="G11" s="24" t="s">
        <v>20</v>
      </c>
      <c r="H11" s="24">
        <v>8879.5</v>
      </c>
      <c r="I11" s="22" t="str">
        <f>'[1]CXP 12 2017'!$M$31</f>
        <v>EN LA ETAPA DE LIBRAMIENTO</v>
      </c>
    </row>
    <row r="12" spans="2:13" x14ac:dyDescent="0.25">
      <c r="B12" s="22" t="s">
        <v>14</v>
      </c>
      <c r="C12" s="22" t="s">
        <v>15</v>
      </c>
      <c r="D12" s="22" t="s">
        <v>22</v>
      </c>
      <c r="E12" s="23">
        <v>43256</v>
      </c>
      <c r="F12" s="23">
        <v>43291</v>
      </c>
      <c r="G12" s="24" t="s">
        <v>20</v>
      </c>
      <c r="H12" s="24">
        <v>12359.69</v>
      </c>
      <c r="I12" s="22" t="str">
        <f>'[1]CXP 12 2017'!$M$31</f>
        <v>EN LA ETAPA DE LIBRAMIENTO</v>
      </c>
    </row>
    <row r="13" spans="2:13" x14ac:dyDescent="0.25">
      <c r="B13" s="22" t="s">
        <v>23</v>
      </c>
      <c r="C13" s="22" t="s">
        <v>24</v>
      </c>
      <c r="D13" s="22" t="s">
        <v>25</v>
      </c>
      <c r="E13" s="23">
        <v>43257</v>
      </c>
      <c r="F13" s="23">
        <v>43301</v>
      </c>
      <c r="G13" s="24" t="s">
        <v>20</v>
      </c>
      <c r="H13" s="24">
        <v>90742</v>
      </c>
      <c r="I13" s="22" t="str">
        <f>'[1]CXP 12 2017'!$M$31</f>
        <v>EN LA ETAPA DE LIBRAMIENTO</v>
      </c>
    </row>
    <row r="14" spans="2:13" x14ac:dyDescent="0.25">
      <c r="B14" s="22" t="s">
        <v>26</v>
      </c>
      <c r="C14" s="22" t="s">
        <v>27</v>
      </c>
      <c r="D14" s="22" t="s">
        <v>28</v>
      </c>
      <c r="E14" s="23">
        <v>43224</v>
      </c>
      <c r="F14" s="23">
        <v>43287</v>
      </c>
      <c r="G14" s="24" t="s">
        <v>20</v>
      </c>
      <c r="H14" s="24">
        <v>10000</v>
      </c>
      <c r="I14" s="22" t="str">
        <f>'[1]CXP 12 2017'!$M$31</f>
        <v>EN LA ETAPA DE LIBRAMIENTO</v>
      </c>
    </row>
    <row r="15" spans="2:13" x14ac:dyDescent="0.25">
      <c r="B15" s="22" t="s">
        <v>26</v>
      </c>
      <c r="C15" s="22" t="s">
        <v>27</v>
      </c>
      <c r="D15" s="22" t="s">
        <v>29</v>
      </c>
      <c r="E15" s="23">
        <v>43242</v>
      </c>
      <c r="F15" s="23">
        <v>43287</v>
      </c>
      <c r="G15" s="24" t="s">
        <v>20</v>
      </c>
      <c r="H15" s="24">
        <v>10000</v>
      </c>
      <c r="I15" s="22" t="str">
        <f>'[1]CXP 12 2017'!$M$31</f>
        <v>EN LA ETAPA DE LIBRAMIENTO</v>
      </c>
    </row>
    <row r="16" spans="2:13" x14ac:dyDescent="0.25">
      <c r="B16" s="22" t="s">
        <v>26</v>
      </c>
      <c r="C16" s="22" t="s">
        <v>27</v>
      </c>
      <c r="D16" s="22" t="s">
        <v>30</v>
      </c>
      <c r="E16" s="23">
        <v>43242</v>
      </c>
      <c r="F16" s="23">
        <v>43287</v>
      </c>
      <c r="G16" s="24" t="s">
        <v>20</v>
      </c>
      <c r="H16" s="24">
        <v>602</v>
      </c>
      <c r="I16" s="22" t="str">
        <f>'[1]CXP 12 2017'!$M$31</f>
        <v>EN LA ETAPA DE LIBRAMIENTO</v>
      </c>
    </row>
    <row r="17" spans="2:9" x14ac:dyDescent="0.25">
      <c r="B17" s="22" t="s">
        <v>26</v>
      </c>
      <c r="C17" s="22" t="s">
        <v>27</v>
      </c>
      <c r="D17" s="22" t="s">
        <v>31</v>
      </c>
      <c r="E17" s="23">
        <v>43222</v>
      </c>
      <c r="F17" s="23">
        <v>43287</v>
      </c>
      <c r="G17" s="24" t="s">
        <v>20</v>
      </c>
      <c r="H17" s="24">
        <v>1118</v>
      </c>
      <c r="I17" s="22" t="str">
        <f>'[1]CXP 12 2017'!$M$31</f>
        <v>EN LA ETAPA DE LIBRAMIENTO</v>
      </c>
    </row>
    <row r="18" spans="2:9" x14ac:dyDescent="0.25">
      <c r="B18" s="22" t="s">
        <v>26</v>
      </c>
      <c r="C18" s="22" t="s">
        <v>27</v>
      </c>
      <c r="D18" s="22" t="s">
        <v>32</v>
      </c>
      <c r="E18" s="23">
        <v>43224</v>
      </c>
      <c r="F18" s="23">
        <v>43287</v>
      </c>
      <c r="G18" s="24" t="s">
        <v>20</v>
      </c>
      <c r="H18" s="24">
        <v>602</v>
      </c>
      <c r="I18" s="22" t="str">
        <f>'[1]CXP 12 2017'!$M$31</f>
        <v>EN LA ETAPA DE LIBRAMIENTO</v>
      </c>
    </row>
    <row r="19" spans="2:9" x14ac:dyDescent="0.25">
      <c r="B19" s="22" t="s">
        <v>26</v>
      </c>
      <c r="C19" s="22" t="s">
        <v>27</v>
      </c>
      <c r="D19" s="22" t="s">
        <v>33</v>
      </c>
      <c r="E19" s="23">
        <v>43228</v>
      </c>
      <c r="F19" s="23">
        <v>43287</v>
      </c>
      <c r="G19" s="24" t="s">
        <v>20</v>
      </c>
      <c r="H19" s="24">
        <v>602</v>
      </c>
      <c r="I19" s="22" t="str">
        <f>'[1]CXP 12 2017'!$M$31</f>
        <v>EN LA ETAPA DE LIBRAMIENTO</v>
      </c>
    </row>
    <row r="20" spans="2:9" x14ac:dyDescent="0.25">
      <c r="B20" s="22" t="s">
        <v>26</v>
      </c>
      <c r="C20" s="22" t="s">
        <v>27</v>
      </c>
      <c r="D20" s="22" t="s">
        <v>34</v>
      </c>
      <c r="E20" s="23">
        <v>43230</v>
      </c>
      <c r="F20" s="23">
        <v>43287</v>
      </c>
      <c r="G20" s="24"/>
      <c r="H20" s="24">
        <v>688</v>
      </c>
      <c r="I20" s="22" t="str">
        <f>'[1]CXP 12 2017'!$M$31</f>
        <v>EN LA ETAPA DE LIBRAMIENTO</v>
      </c>
    </row>
    <row r="21" spans="2:9" x14ac:dyDescent="0.25">
      <c r="B21" s="22" t="s">
        <v>26</v>
      </c>
      <c r="C21" s="22" t="s">
        <v>27</v>
      </c>
      <c r="D21" s="22" t="s">
        <v>35</v>
      </c>
      <c r="E21" s="23">
        <v>43234</v>
      </c>
      <c r="F21" s="23">
        <v>43287</v>
      </c>
      <c r="G21" s="24"/>
      <c r="H21" s="24">
        <v>688</v>
      </c>
      <c r="I21" s="22" t="str">
        <f>'[1]CXP 12 2017'!$M$31</f>
        <v>EN LA ETAPA DE LIBRAMIENTO</v>
      </c>
    </row>
    <row r="22" spans="2:9" x14ac:dyDescent="0.25">
      <c r="B22" s="22" t="s">
        <v>26</v>
      </c>
      <c r="C22" s="22" t="s">
        <v>27</v>
      </c>
      <c r="D22" s="22" t="s">
        <v>36</v>
      </c>
      <c r="E22" s="23">
        <v>43236</v>
      </c>
      <c r="F22" s="23">
        <v>43287</v>
      </c>
      <c r="G22" s="24"/>
      <c r="H22" s="24">
        <v>602</v>
      </c>
      <c r="I22" s="22" t="str">
        <f>'[1]CXP 12 2017'!$M$31</f>
        <v>EN LA ETAPA DE LIBRAMIENTO</v>
      </c>
    </row>
    <row r="23" spans="2:9" x14ac:dyDescent="0.25">
      <c r="B23" s="22" t="s">
        <v>26</v>
      </c>
      <c r="C23" s="22" t="s">
        <v>27</v>
      </c>
      <c r="D23" s="22" t="s">
        <v>37</v>
      </c>
      <c r="E23" s="23">
        <v>43238</v>
      </c>
      <c r="F23" s="23">
        <v>43287</v>
      </c>
      <c r="G23" s="24"/>
      <c r="H23" s="24">
        <v>645</v>
      </c>
      <c r="I23" s="22" t="str">
        <f>'[1]CXP 12 2017'!$M$31</f>
        <v>EN LA ETAPA DE LIBRAMIENTO</v>
      </c>
    </row>
    <row r="24" spans="2:9" x14ac:dyDescent="0.25">
      <c r="B24" s="22" t="s">
        <v>26</v>
      </c>
      <c r="C24" s="22" t="s">
        <v>27</v>
      </c>
      <c r="D24" s="22" t="s">
        <v>38</v>
      </c>
      <c r="E24" s="23">
        <v>43244</v>
      </c>
      <c r="F24" s="23">
        <v>43287</v>
      </c>
      <c r="G24" s="24"/>
      <c r="H24" s="24">
        <v>516</v>
      </c>
      <c r="I24" s="22" t="str">
        <f>'[1]CXP 12 2017'!$M$31</f>
        <v>EN LA ETAPA DE LIBRAMIENTO</v>
      </c>
    </row>
    <row r="25" spans="2:9" x14ac:dyDescent="0.25">
      <c r="B25" s="22" t="s">
        <v>26</v>
      </c>
      <c r="C25" s="22" t="s">
        <v>27</v>
      </c>
      <c r="D25" s="22" t="s">
        <v>39</v>
      </c>
      <c r="E25" s="23">
        <v>43248</v>
      </c>
      <c r="F25" s="23">
        <v>43287</v>
      </c>
      <c r="G25" s="24"/>
      <c r="H25" s="24">
        <v>903</v>
      </c>
      <c r="I25" s="22" t="str">
        <f>'[1]CXP 12 2017'!$M$31</f>
        <v>EN LA ETAPA DE LIBRAMIENTO</v>
      </c>
    </row>
    <row r="26" spans="2:9" x14ac:dyDescent="0.25">
      <c r="B26" s="22" t="s">
        <v>26</v>
      </c>
      <c r="C26" s="22" t="s">
        <v>27</v>
      </c>
      <c r="D26" s="22" t="s">
        <v>40</v>
      </c>
      <c r="E26" s="23">
        <v>43250</v>
      </c>
      <c r="F26" s="23">
        <v>43287</v>
      </c>
      <c r="G26" s="24"/>
      <c r="H26" s="24">
        <v>731</v>
      </c>
      <c r="I26" s="22" t="str">
        <f>'[1]CXP 12 2017'!$M$31</f>
        <v>EN LA ETAPA DE LIBRAMIENTO</v>
      </c>
    </row>
    <row r="27" spans="2:9" x14ac:dyDescent="0.25">
      <c r="B27" s="22" t="s">
        <v>41</v>
      </c>
      <c r="C27" s="22" t="s">
        <v>42</v>
      </c>
      <c r="D27" s="22" t="s">
        <v>43</v>
      </c>
      <c r="E27" s="23">
        <v>43266</v>
      </c>
      <c r="F27" s="23">
        <v>43287</v>
      </c>
      <c r="G27" s="24"/>
      <c r="H27" s="24">
        <v>499328.8</v>
      </c>
      <c r="I27" s="22" t="str">
        <f>'[1]CXP 12 2017'!$M$31</f>
        <v>EN LA ETAPA DE LIBRAMIENTO</v>
      </c>
    </row>
    <row r="28" spans="2:9" x14ac:dyDescent="0.25">
      <c r="B28" s="22" t="s">
        <v>44</v>
      </c>
      <c r="C28" s="22" t="s">
        <v>45</v>
      </c>
      <c r="D28" s="22" t="s">
        <v>46</v>
      </c>
      <c r="E28" s="23">
        <v>43265</v>
      </c>
      <c r="F28" s="23">
        <v>43286</v>
      </c>
      <c r="G28" s="24"/>
      <c r="H28" s="24">
        <v>20028.13</v>
      </c>
      <c r="I28" s="22" t="str">
        <f>'[1]CXP 12 2017'!$M$31</f>
        <v>EN LA ETAPA DE LIBRAMIENTO</v>
      </c>
    </row>
    <row r="29" spans="2:9" x14ac:dyDescent="0.25">
      <c r="B29" s="22" t="s">
        <v>47</v>
      </c>
      <c r="C29" s="22" t="s">
        <v>48</v>
      </c>
      <c r="D29" s="22" t="s">
        <v>49</v>
      </c>
      <c r="E29" s="23">
        <v>43265</v>
      </c>
      <c r="F29" s="23">
        <v>43301</v>
      </c>
      <c r="G29" s="24"/>
      <c r="H29" s="24">
        <v>45312</v>
      </c>
      <c r="I29" s="22" t="str">
        <f>'[1]CXP 12 2017'!$M$31</f>
        <v>EN LA ETAPA DE LIBRAMIENTO</v>
      </c>
    </row>
    <row r="30" spans="2:9" x14ac:dyDescent="0.25">
      <c r="B30" s="22" t="s">
        <v>47</v>
      </c>
      <c r="C30" s="22" t="s">
        <v>48</v>
      </c>
      <c r="D30" s="22" t="s">
        <v>50</v>
      </c>
      <c r="E30" s="23">
        <v>43256</v>
      </c>
      <c r="F30" s="23">
        <v>43301</v>
      </c>
      <c r="G30" s="24"/>
      <c r="H30" s="24">
        <v>31860</v>
      </c>
      <c r="I30" s="22" t="str">
        <f>'[1]CXP 12 2017'!$M$31</f>
        <v>EN LA ETAPA DE LIBRAMIENTO</v>
      </c>
    </row>
    <row r="31" spans="2:9" x14ac:dyDescent="0.25">
      <c r="B31" s="22" t="s">
        <v>51</v>
      </c>
      <c r="C31" s="22" t="s">
        <v>52</v>
      </c>
      <c r="D31" s="22" t="s">
        <v>53</v>
      </c>
      <c r="E31" s="23">
        <v>43193</v>
      </c>
      <c r="F31" s="23">
        <v>43297</v>
      </c>
      <c r="G31" s="24"/>
      <c r="H31" s="24">
        <v>450</v>
      </c>
      <c r="I31" s="22" t="str">
        <f>'[1]CXP 12 2017'!$M$31</f>
        <v>EN LA ETAPA DE LIBRAMIENTO</v>
      </c>
    </row>
    <row r="32" spans="2:9" x14ac:dyDescent="0.25">
      <c r="B32" s="22" t="s">
        <v>51</v>
      </c>
      <c r="C32" s="22" t="s">
        <v>52</v>
      </c>
      <c r="D32" s="22" t="s">
        <v>54</v>
      </c>
      <c r="E32" s="23">
        <v>43193</v>
      </c>
      <c r="F32" s="23">
        <v>43297</v>
      </c>
      <c r="G32" s="24"/>
      <c r="H32" s="24">
        <v>300</v>
      </c>
      <c r="I32" s="22" t="str">
        <f>'[1]CXP 12 2017'!$M$31</f>
        <v>EN LA ETAPA DE LIBRAMIENTO</v>
      </c>
    </row>
    <row r="33" spans="2:9" x14ac:dyDescent="0.25">
      <c r="B33" s="22" t="s">
        <v>51</v>
      </c>
      <c r="C33" s="22" t="s">
        <v>52</v>
      </c>
      <c r="D33" s="22" t="s">
        <v>55</v>
      </c>
      <c r="E33" s="23">
        <v>43193</v>
      </c>
      <c r="F33" s="23">
        <v>43297</v>
      </c>
      <c r="G33" s="24"/>
      <c r="H33" s="24">
        <v>300</v>
      </c>
      <c r="I33" s="22" t="str">
        <f>'[1]CXP 12 2017'!$M$31</f>
        <v>EN LA ETAPA DE LIBRAMIENTO</v>
      </c>
    </row>
    <row r="34" spans="2:9" x14ac:dyDescent="0.25">
      <c r="B34" s="22" t="s">
        <v>51</v>
      </c>
      <c r="C34" s="22" t="s">
        <v>52</v>
      </c>
      <c r="D34" s="22" t="s">
        <v>56</v>
      </c>
      <c r="E34" s="23">
        <v>43193</v>
      </c>
      <c r="F34" s="23">
        <v>43297</v>
      </c>
      <c r="G34" s="24"/>
      <c r="H34" s="24">
        <v>450</v>
      </c>
      <c r="I34" s="22" t="str">
        <f>'[1]CXP 12 2017'!$M$31</f>
        <v>EN LA ETAPA DE LIBRAMIENTO</v>
      </c>
    </row>
    <row r="35" spans="2:9" x14ac:dyDescent="0.25">
      <c r="B35" s="22" t="s">
        <v>51</v>
      </c>
      <c r="C35" s="22" t="s">
        <v>52</v>
      </c>
      <c r="D35" s="22" t="s">
        <v>57</v>
      </c>
      <c r="E35" s="23">
        <v>43193</v>
      </c>
      <c r="F35" s="23">
        <v>43297</v>
      </c>
      <c r="G35" s="24"/>
      <c r="H35" s="24">
        <v>200</v>
      </c>
      <c r="I35" s="22" t="str">
        <f>'[1]CXP 12 2017'!$M$31</f>
        <v>EN LA ETAPA DE LIBRAMIENTO</v>
      </c>
    </row>
    <row r="36" spans="2:9" x14ac:dyDescent="0.25">
      <c r="B36" s="22" t="s">
        <v>51</v>
      </c>
      <c r="C36" s="22" t="s">
        <v>52</v>
      </c>
      <c r="D36" s="22" t="s">
        <v>58</v>
      </c>
      <c r="E36" s="23">
        <v>43194</v>
      </c>
      <c r="F36" s="23">
        <v>43297</v>
      </c>
      <c r="G36" s="24" t="s">
        <v>20</v>
      </c>
      <c r="H36" s="24">
        <v>1800</v>
      </c>
      <c r="I36" s="22" t="str">
        <f>'[1]CXP 12 2017'!$M$31</f>
        <v>EN LA ETAPA DE LIBRAMIENTO</v>
      </c>
    </row>
    <row r="37" spans="2:9" x14ac:dyDescent="0.25">
      <c r="B37" s="22" t="s">
        <v>51</v>
      </c>
      <c r="C37" s="22" t="s">
        <v>52</v>
      </c>
      <c r="D37" s="22" t="s">
        <v>59</v>
      </c>
      <c r="E37" s="23">
        <v>43194</v>
      </c>
      <c r="F37" s="23">
        <v>43297</v>
      </c>
      <c r="G37" s="24"/>
      <c r="H37" s="24">
        <v>300</v>
      </c>
      <c r="I37" s="22" t="str">
        <f>'[1]CXP 12 2017'!$M$31</f>
        <v>EN LA ETAPA DE LIBRAMIENTO</v>
      </c>
    </row>
    <row r="38" spans="2:9" x14ac:dyDescent="0.25">
      <c r="B38" s="22" t="s">
        <v>51</v>
      </c>
      <c r="C38" s="22" t="s">
        <v>52</v>
      </c>
      <c r="D38" s="22" t="s">
        <v>60</v>
      </c>
      <c r="E38" s="23">
        <v>43194</v>
      </c>
      <c r="F38" s="23">
        <v>43297</v>
      </c>
      <c r="G38" s="24"/>
      <c r="H38" s="24">
        <v>799.99</v>
      </c>
      <c r="I38" s="22" t="str">
        <f>'[1]CXP 12 2017'!$M$31</f>
        <v>EN LA ETAPA DE LIBRAMIENTO</v>
      </c>
    </row>
    <row r="39" spans="2:9" x14ac:dyDescent="0.25">
      <c r="B39" s="22" t="s">
        <v>51</v>
      </c>
      <c r="C39" s="22" t="s">
        <v>52</v>
      </c>
      <c r="D39" s="22" t="s">
        <v>61</v>
      </c>
      <c r="E39" s="23">
        <v>43202</v>
      </c>
      <c r="F39" s="23">
        <v>43297</v>
      </c>
      <c r="G39" s="24"/>
      <c r="H39" s="24">
        <v>300</v>
      </c>
      <c r="I39" s="22" t="str">
        <f>'[1]CXP 12 2017'!$M$31</f>
        <v>EN LA ETAPA DE LIBRAMIENTO</v>
      </c>
    </row>
    <row r="40" spans="2:9" x14ac:dyDescent="0.25">
      <c r="B40" s="22" t="s">
        <v>51</v>
      </c>
      <c r="C40" s="22" t="s">
        <v>52</v>
      </c>
      <c r="D40" s="22" t="s">
        <v>62</v>
      </c>
      <c r="E40" s="23">
        <v>43214</v>
      </c>
      <c r="F40" s="23">
        <v>43297</v>
      </c>
      <c r="G40" s="24"/>
      <c r="H40" s="24">
        <v>300</v>
      </c>
      <c r="I40" s="22" t="str">
        <f>'[1]CXP 12 2017'!$M$31</f>
        <v>EN LA ETAPA DE LIBRAMIENTO</v>
      </c>
    </row>
    <row r="41" spans="2:9" x14ac:dyDescent="0.25">
      <c r="B41" s="22" t="s">
        <v>51</v>
      </c>
      <c r="C41" s="22" t="s">
        <v>52</v>
      </c>
      <c r="D41" s="22" t="s">
        <v>63</v>
      </c>
      <c r="E41" s="23">
        <v>43217</v>
      </c>
      <c r="F41" s="23">
        <v>43297</v>
      </c>
      <c r="G41" s="24"/>
      <c r="H41" s="24">
        <v>529.99</v>
      </c>
      <c r="I41" s="22" t="str">
        <f>'[1]CXP 12 2017'!$M$31</f>
        <v>EN LA ETAPA DE LIBRAMIENTO</v>
      </c>
    </row>
    <row r="42" spans="2:9" x14ac:dyDescent="0.25">
      <c r="B42" s="22" t="s">
        <v>64</v>
      </c>
      <c r="C42" s="22" t="s">
        <v>65</v>
      </c>
      <c r="D42" s="22" t="s">
        <v>66</v>
      </c>
      <c r="E42" s="23">
        <v>43238</v>
      </c>
      <c r="F42" s="23">
        <v>43288</v>
      </c>
      <c r="G42" s="24"/>
      <c r="H42" s="24">
        <v>812581.18</v>
      </c>
      <c r="I42" s="22" t="str">
        <f>'[1]CXP 12 2017'!$M$31</f>
        <v>EN LA ETAPA DE LIBRAMIENTO</v>
      </c>
    </row>
    <row r="43" spans="2:9" x14ac:dyDescent="0.25">
      <c r="B43" s="22" t="s">
        <v>67</v>
      </c>
      <c r="C43" s="22" t="s">
        <v>68</v>
      </c>
      <c r="D43" s="22" t="s">
        <v>69</v>
      </c>
      <c r="E43" s="23">
        <v>43221</v>
      </c>
      <c r="F43" s="23">
        <v>43287</v>
      </c>
      <c r="G43" s="24"/>
      <c r="H43" s="24">
        <v>57491.92</v>
      </c>
      <c r="I43" s="22" t="str">
        <f>'[1]CXP 12 2017'!$M$31</f>
        <v>EN LA ETAPA DE LIBRAMIENTO</v>
      </c>
    </row>
    <row r="44" spans="2:9" x14ac:dyDescent="0.25">
      <c r="B44" s="22" t="s">
        <v>64</v>
      </c>
      <c r="C44" s="22" t="s">
        <v>70</v>
      </c>
      <c r="D44" s="22" t="s">
        <v>71</v>
      </c>
      <c r="E44" s="23">
        <v>43238</v>
      </c>
      <c r="F44" s="23">
        <v>43288</v>
      </c>
      <c r="G44" s="24"/>
      <c r="H44" s="24">
        <v>790432.09</v>
      </c>
      <c r="I44" s="22" t="str">
        <f>'[1]CXP 12 2017'!$M$31</f>
        <v>EN LA ETAPA DE LIBRAMIENTO</v>
      </c>
    </row>
    <row r="45" spans="2:9" x14ac:dyDescent="0.25">
      <c r="B45" s="22" t="s">
        <v>72</v>
      </c>
      <c r="C45" s="22" t="s">
        <v>73</v>
      </c>
      <c r="D45" s="22" t="s">
        <v>43</v>
      </c>
      <c r="E45" s="23">
        <v>43270</v>
      </c>
      <c r="F45" s="23">
        <v>43293</v>
      </c>
      <c r="G45" s="24"/>
      <c r="H45" s="24">
        <v>14542.32</v>
      </c>
      <c r="I45" s="22" t="str">
        <f>'[1]CXP 12 2017'!$M$31</f>
        <v>EN LA ETAPA DE LIBRAMIENTO</v>
      </c>
    </row>
    <row r="46" spans="2:9" x14ac:dyDescent="0.25">
      <c r="B46" s="22" t="s">
        <v>74</v>
      </c>
      <c r="C46" s="22" t="s">
        <v>75</v>
      </c>
      <c r="D46" s="22" t="s">
        <v>43</v>
      </c>
      <c r="E46" s="23">
        <v>43270</v>
      </c>
      <c r="F46" s="23">
        <v>43293</v>
      </c>
      <c r="G46" s="24"/>
      <c r="H46" s="24">
        <v>841310.25</v>
      </c>
      <c r="I46" s="22" t="str">
        <f>'[1]CXP 12 2017'!$M$31</f>
        <v>EN LA ETAPA DE LIBRAMIENTO</v>
      </c>
    </row>
    <row r="47" spans="2:9" x14ac:dyDescent="0.25">
      <c r="B47" s="22" t="s">
        <v>76</v>
      </c>
      <c r="C47" s="22" t="s">
        <v>77</v>
      </c>
      <c r="D47" s="22" t="s">
        <v>78</v>
      </c>
      <c r="E47" s="23">
        <v>43269</v>
      </c>
      <c r="F47" s="23">
        <v>43295</v>
      </c>
      <c r="G47" s="24"/>
      <c r="H47" s="24">
        <v>109990</v>
      </c>
      <c r="I47" s="22" t="str">
        <f>'[1]CXP 12 2017'!$M$31</f>
        <v>EN LA ETAPA DE LIBRAMIENTO</v>
      </c>
    </row>
    <row r="48" spans="2:9" x14ac:dyDescent="0.25">
      <c r="B48" s="22" t="s">
        <v>76</v>
      </c>
      <c r="C48" s="22" t="s">
        <v>79</v>
      </c>
      <c r="D48" s="22" t="s">
        <v>80</v>
      </c>
      <c r="E48" s="23">
        <v>43272</v>
      </c>
      <c r="F48" s="23">
        <v>43296</v>
      </c>
      <c r="G48" s="24"/>
      <c r="H48" s="24">
        <v>39220</v>
      </c>
      <c r="I48" s="22" t="str">
        <f>'[1]CXP 12 2017'!$M$31</f>
        <v>EN LA ETAPA DE LIBRAMIENTO</v>
      </c>
    </row>
    <row r="49" spans="2:9" x14ac:dyDescent="0.25">
      <c r="B49" s="22" t="s">
        <v>81</v>
      </c>
      <c r="C49" s="22" t="s">
        <v>82</v>
      </c>
      <c r="D49" s="22" t="s">
        <v>83</v>
      </c>
      <c r="E49" s="23">
        <v>43265</v>
      </c>
      <c r="F49" s="23">
        <v>43306</v>
      </c>
      <c r="G49" s="24"/>
      <c r="H49" s="24">
        <v>3150</v>
      </c>
      <c r="I49" s="22" t="str">
        <f>'[1]CXP 12 2017'!$M$31</f>
        <v>EN LA ETAPA DE LIBRAMIENTO</v>
      </c>
    </row>
    <row r="50" spans="2:9" x14ac:dyDescent="0.25">
      <c r="B50" s="22" t="s">
        <v>81</v>
      </c>
      <c r="C50" s="22" t="s">
        <v>82</v>
      </c>
      <c r="D50" s="22" t="s">
        <v>84</v>
      </c>
      <c r="E50" s="23">
        <v>43265</v>
      </c>
      <c r="F50" s="23">
        <v>43306</v>
      </c>
      <c r="G50" s="24"/>
      <c r="H50" s="24">
        <v>6490</v>
      </c>
      <c r="I50" s="22" t="str">
        <f>'[1]CXP 12 2017'!$M$31</f>
        <v>EN LA ETAPA DE LIBRAMIENTO</v>
      </c>
    </row>
    <row r="51" spans="2:9" x14ac:dyDescent="0.25">
      <c r="B51" s="22" t="s">
        <v>14</v>
      </c>
      <c r="C51" s="22" t="s">
        <v>82</v>
      </c>
      <c r="D51" s="22" t="s">
        <v>85</v>
      </c>
      <c r="E51" s="23">
        <v>43269</v>
      </c>
      <c r="F51" s="23">
        <v>43306</v>
      </c>
      <c r="G51" s="24"/>
      <c r="H51" s="24">
        <v>3124.05</v>
      </c>
      <c r="I51" s="22" t="str">
        <f>'[1]CXP 12 2017'!$M$31</f>
        <v>EN LA ETAPA DE LIBRAMIENTO</v>
      </c>
    </row>
    <row r="52" spans="2:9" x14ac:dyDescent="0.25">
      <c r="B52" s="22" t="s">
        <v>86</v>
      </c>
      <c r="C52" s="22" t="s">
        <v>87</v>
      </c>
      <c r="D52" s="22" t="s">
        <v>88</v>
      </c>
      <c r="E52" s="23">
        <v>43257</v>
      </c>
      <c r="F52" s="23">
        <v>43301</v>
      </c>
      <c r="G52" s="24"/>
      <c r="H52" s="24">
        <v>26490.25</v>
      </c>
      <c r="I52" s="22" t="str">
        <f>'[1]CXP 12 2017'!$M$31</f>
        <v>EN LA ETAPA DE LIBRAMIENTO</v>
      </c>
    </row>
    <row r="53" spans="2:9" x14ac:dyDescent="0.25">
      <c r="B53" s="22" t="s">
        <v>89</v>
      </c>
      <c r="C53" s="22" t="s">
        <v>90</v>
      </c>
      <c r="D53" s="22" t="s">
        <v>91</v>
      </c>
      <c r="E53" s="23">
        <v>43277</v>
      </c>
      <c r="F53" s="23">
        <v>43304</v>
      </c>
      <c r="G53" s="24"/>
      <c r="H53" s="24">
        <v>36910.400000000001</v>
      </c>
      <c r="I53" s="22" t="str">
        <f>'[1]CXP 12 2017'!$M$31</f>
        <v>EN LA ETAPA DE LIBRAMIENTO</v>
      </c>
    </row>
    <row r="54" spans="2:9" x14ac:dyDescent="0.25">
      <c r="B54" s="22" t="s">
        <v>64</v>
      </c>
      <c r="C54" s="22" t="s">
        <v>92</v>
      </c>
      <c r="D54" s="22" t="s">
        <v>43</v>
      </c>
      <c r="E54" s="23">
        <v>43276</v>
      </c>
      <c r="F54" s="23">
        <v>43304</v>
      </c>
      <c r="G54" s="24" t="s">
        <v>20</v>
      </c>
      <c r="H54" s="24">
        <v>103840</v>
      </c>
      <c r="I54" s="22" t="str">
        <f>'[1]CXP 12 2017'!$M$31</f>
        <v>EN LA ETAPA DE LIBRAMIENTO</v>
      </c>
    </row>
    <row r="55" spans="2:9" x14ac:dyDescent="0.25">
      <c r="B55" s="22" t="s">
        <v>93</v>
      </c>
      <c r="C55" s="22" t="s">
        <v>94</v>
      </c>
      <c r="D55" s="22" t="s">
        <v>71</v>
      </c>
      <c r="E55" s="23">
        <v>43236</v>
      </c>
      <c r="F55" s="23">
        <v>43301</v>
      </c>
      <c r="G55" s="24"/>
      <c r="H55" s="24">
        <v>104953.92</v>
      </c>
      <c r="I55" s="22" t="str">
        <f>'[1]CXP 12 2017'!$M$31</f>
        <v>EN LA ETAPA DE LIBRAMIENTO</v>
      </c>
    </row>
    <row r="56" spans="2:9" x14ac:dyDescent="0.25">
      <c r="B56" s="22" t="s">
        <v>93</v>
      </c>
      <c r="C56" s="22" t="s">
        <v>94</v>
      </c>
      <c r="D56" s="22" t="s">
        <v>95</v>
      </c>
      <c r="E56" s="23">
        <v>43252</v>
      </c>
      <c r="F56" s="23">
        <v>43301</v>
      </c>
      <c r="G56" s="24" t="s">
        <v>20</v>
      </c>
      <c r="H56" s="24">
        <v>102225.76</v>
      </c>
      <c r="I56" s="22" t="str">
        <f>'[1]CXP 12 2017'!$M$31</f>
        <v>EN LA ETAPA DE LIBRAMIENTO</v>
      </c>
    </row>
    <row r="57" spans="2:9" x14ac:dyDescent="0.25">
      <c r="B57" s="22" t="s">
        <v>96</v>
      </c>
      <c r="C57" s="22" t="s">
        <v>97</v>
      </c>
      <c r="D57" s="22" t="s">
        <v>19</v>
      </c>
      <c r="E57" s="23">
        <v>43271</v>
      </c>
      <c r="F57" s="23">
        <v>43305</v>
      </c>
      <c r="G57" s="24" t="s">
        <v>20</v>
      </c>
      <c r="H57" s="24">
        <v>12181.48</v>
      </c>
      <c r="I57" s="22" t="str">
        <f>'[1]CXP 12 2017'!$M$31</f>
        <v>EN LA ETAPA DE LIBRAMIENTO</v>
      </c>
    </row>
    <row r="58" spans="2:9" x14ac:dyDescent="0.25">
      <c r="B58" s="22" t="s">
        <v>98</v>
      </c>
      <c r="C58" s="22" t="s">
        <v>99</v>
      </c>
      <c r="D58" s="22" t="s">
        <v>100</v>
      </c>
      <c r="E58" s="23">
        <v>43269</v>
      </c>
      <c r="F58" s="23">
        <v>43297</v>
      </c>
      <c r="G58" s="24"/>
      <c r="H58" s="24">
        <v>254469.75</v>
      </c>
      <c r="I58" s="22" t="str">
        <f>'[1]CXP 12 2017'!$M$31</f>
        <v>EN LA ETAPA DE LIBRAMIENTO</v>
      </c>
    </row>
    <row r="59" spans="2:9" x14ac:dyDescent="0.25">
      <c r="B59" s="22" t="s">
        <v>98</v>
      </c>
      <c r="C59" s="22" t="s">
        <v>99</v>
      </c>
      <c r="D59" s="22" t="s">
        <v>101</v>
      </c>
      <c r="E59" s="23">
        <v>43269</v>
      </c>
      <c r="F59" s="23">
        <v>43297</v>
      </c>
      <c r="G59" s="24"/>
      <c r="H59" s="24">
        <v>184471.97</v>
      </c>
      <c r="I59" s="22" t="str">
        <f>'[1]CXP 12 2017'!$M$31</f>
        <v>EN LA ETAPA DE LIBRAMIENTO</v>
      </c>
    </row>
    <row r="60" spans="2:9" x14ac:dyDescent="0.25">
      <c r="B60" s="22" t="s">
        <v>89</v>
      </c>
      <c r="C60" s="22" t="s">
        <v>102</v>
      </c>
      <c r="D60" s="22" t="s">
        <v>103</v>
      </c>
      <c r="E60" s="23">
        <v>43266</v>
      </c>
      <c r="F60" s="23">
        <v>43297</v>
      </c>
      <c r="G60" s="24"/>
      <c r="H60" s="24">
        <v>87423.84</v>
      </c>
      <c r="I60" s="22" t="str">
        <f>'[1]CXP 12 2017'!$M$31</f>
        <v>EN LA ETAPA DE LIBRAMIENTO</v>
      </c>
    </row>
    <row r="61" spans="2:9" x14ac:dyDescent="0.25">
      <c r="B61" s="22" t="s">
        <v>104</v>
      </c>
      <c r="C61" s="22" t="s">
        <v>94</v>
      </c>
      <c r="D61" s="22" t="s">
        <v>105</v>
      </c>
      <c r="E61" s="23">
        <v>43236</v>
      </c>
      <c r="F61" s="23">
        <v>43297</v>
      </c>
      <c r="G61" s="24"/>
      <c r="H61" s="24">
        <v>265311.2</v>
      </c>
      <c r="I61" s="22" t="str">
        <f>'[1]CXP 12 2017'!$M$31</f>
        <v>EN LA ETAPA DE LIBRAMIENTO</v>
      </c>
    </row>
    <row r="62" spans="2:9" x14ac:dyDescent="0.25">
      <c r="B62" s="22" t="s">
        <v>104</v>
      </c>
      <c r="C62" s="22" t="s">
        <v>94</v>
      </c>
      <c r="D62" s="22" t="s">
        <v>106</v>
      </c>
      <c r="E62" s="23">
        <v>43255</v>
      </c>
      <c r="F62" s="23">
        <v>43297</v>
      </c>
      <c r="G62" s="24" t="s">
        <v>20</v>
      </c>
      <c r="H62" s="24">
        <v>7764.4</v>
      </c>
      <c r="I62" s="22" t="str">
        <f>'[1]CXP 12 2017'!$M$31</f>
        <v>EN LA ETAPA DE LIBRAMIENTO</v>
      </c>
    </row>
    <row r="63" spans="2:9" x14ac:dyDescent="0.25">
      <c r="B63" s="22" t="s">
        <v>104</v>
      </c>
      <c r="C63" s="22" t="s">
        <v>94</v>
      </c>
      <c r="D63" s="22" t="s">
        <v>107</v>
      </c>
      <c r="E63" s="23">
        <v>43255</v>
      </c>
      <c r="F63" s="23">
        <v>43297</v>
      </c>
      <c r="G63" s="24" t="s">
        <v>20</v>
      </c>
      <c r="H63" s="24">
        <v>263824.40000000002</v>
      </c>
      <c r="I63" s="22" t="str">
        <f>'[1]CXP 12 2017'!$M$31</f>
        <v>EN LA ETAPA DE LIBRAMIENTO</v>
      </c>
    </row>
    <row r="64" spans="2:9" ht="15.75" thickBot="1" x14ac:dyDescent="0.3">
      <c r="B64" s="22" t="s">
        <v>104</v>
      </c>
      <c r="C64" s="22" t="s">
        <v>94</v>
      </c>
      <c r="D64" s="25" t="s">
        <v>108</v>
      </c>
      <c r="E64" s="26">
        <v>43256</v>
      </c>
      <c r="F64" s="23">
        <v>43297</v>
      </c>
      <c r="G64" s="27"/>
      <c r="H64" s="27">
        <v>6608</v>
      </c>
      <c r="I64" s="22" t="str">
        <f>'[1]CXP 12 2017'!$M$31</f>
        <v>EN LA ETAPA DE LIBRAMIENTO</v>
      </c>
    </row>
    <row r="65" spans="2:9" ht="15.75" thickBot="1" x14ac:dyDescent="0.3">
      <c r="B65" s="28"/>
      <c r="C65" s="29" t="s">
        <v>109</v>
      </c>
      <c r="D65" s="30"/>
      <c r="E65" s="31"/>
      <c r="F65" s="31"/>
      <c r="G65" s="32">
        <f>SUM(G9:G63)</f>
        <v>0</v>
      </c>
      <c r="H65" s="32">
        <f>SUM(H9:H64)</f>
        <v>4892196.96</v>
      </c>
      <c r="I65" s="33">
        <f>+G65+H65</f>
        <v>4892196.96</v>
      </c>
    </row>
    <row r="68" spans="2:9" x14ac:dyDescent="0.25">
      <c r="I68" s="34"/>
    </row>
    <row r="69" spans="2:9" x14ac:dyDescent="0.25">
      <c r="G69" s="34"/>
    </row>
  </sheetData>
  <mergeCells count="2">
    <mergeCell ref="C6:F6"/>
    <mergeCell ref="G7:H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JUNIO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2018-07-12T18:16:41Z</dcterms:created>
  <dcterms:modified xsi:type="dcterms:W3CDTF">2018-07-12T18:16:55Z</dcterms:modified>
</cp:coreProperties>
</file>