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Estados Financieros\2020\2020_10\Balance General\"/>
    </mc:Choice>
  </mc:AlternateContent>
  <bookViews>
    <workbookView xWindow="0" yWindow="0" windowWidth="28800" windowHeight="11835" tabRatio="905"/>
  </bookViews>
  <sheets>
    <sheet name="Balance General - Oct2020" sheetId="7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<sst xmlns="http://schemas.openxmlformats.org/spreadsheetml/2006/main" count="62" uniqueCount="61">
  <si>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</si>
  <si>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</si>
  <si>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</si>
  <si>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</si>
  <si>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</si>
  <si>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</si>
  <si>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</si>
  <si>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</si>
  <si>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</si>
  <si>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</si>
  <si>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</si>
  <si>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</si>
  <si>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</si>
  <si>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</si>
  <si>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</si>
  <si>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</si>
  <si>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</si>
  <si>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</si>
  <si>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</si>
  <si>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</si>
  <si>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</si>
  <si>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</si>
  <si>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</si>
  <si>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</si>
  <si>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</si>
  <si>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</si>
  <si>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</si>
  <si>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</si>
  <si>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</si>
  <si>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</si>
  <si>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</si>
  <si>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</si>
  <si>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</si>
  <si>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</si>
  <si>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</si>
  <si>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</si>
  <si>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</si>
  <si>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</si>
  <si>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</si>
  <si>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</si>
  <si>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</si>
  <si>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</si>
  <si>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</si>
  <si>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</si>
  <si>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</si>
  <si>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</si>
  <si>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</si>
  <si>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</si>
  <si>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</si>
  <si>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</si>
  <si>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</si>
  <si>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</si>
  <si>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</si>
  <si>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</si>
  <si>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</si>
  <si>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</si>
  <si>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</si>
  <si>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</si>
  <si>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AL 31 DE OCTUBRE 2020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</si>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</sst>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3" fillId="0" borderId="0" xfId="0" applyNumberFormat="1" applyFont="1" applyFill="1" applyAlignment="1">
      <alignment horizontal="right"/>
    </xf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/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topLeftCell="A46" zoomScaleNormal="100" workbookViewId="0">
      <selection activeCell="C44" sqref="C44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4"/>
      <c r="B1" s="54"/>
      <c r="C1" s="54"/>
    </row>
    <row r="2" spans="1:3" ht="18.75" customHeight="1" x14ac:dyDescent="0.25">
      <c r="A2" s="54"/>
      <c r="B2" s="54"/>
      <c r="C2" s="54"/>
    </row>
    <row r="3" spans="1:3" ht="18.75" customHeight="1" x14ac:dyDescent="0.25">
      <c r="A3" s="54"/>
      <c r="B3" s="54"/>
      <c r="C3" s="54"/>
    </row>
    <row r="4" spans="1:3" ht="18.75" customHeight="1" x14ac:dyDescent="0.25">
      <c r="A4" s="54"/>
      <c r="B4" s="54"/>
      <c r="C4" s="54"/>
    </row>
    <row r="5" spans="1:3" ht="18.75" customHeight="1" x14ac:dyDescent="0.25">
      <c r="A5" s="54"/>
      <c r="B5" s="54"/>
      <c r="C5" s="54"/>
    </row>
    <row r="6" spans="1:3" ht="18.75" customHeight="1" x14ac:dyDescent="0.25">
      <c r="A6" s="54"/>
      <c r="B6" s="54"/>
      <c r="C6" s="54"/>
    </row>
    <row r="7" spans="1:3" ht="18.75" customHeight="1" x14ac:dyDescent="0.25">
      <c r="A7" s="54"/>
      <c r="B7" s="54"/>
      <c r="C7" s="54"/>
    </row>
    <row r="8" spans="1:3" ht="18.75" customHeight="1" x14ac:dyDescent="0.25">
      <c r="A8" s="54"/>
      <c r="B8" s="54"/>
      <c r="C8" s="54"/>
    </row>
    <row r="9" spans="1:3" ht="10.5" customHeight="1" x14ac:dyDescent="0.25">
      <c r="A9" s="54"/>
      <c r="B9" s="54"/>
      <c r="C9" s="54"/>
    </row>
    <row r="10" spans="1:3" ht="18" x14ac:dyDescent="0.25">
      <c r="A10" s="51" t="s">
        <v>41</v>
      </c>
      <c r="B10" s="51"/>
      <c r="C10" s="51"/>
    </row>
    <row r="11" spans="1:3" ht="15.75" x14ac:dyDescent="0.25">
      <c r="A11" s="52" t="s">
        <v>58</v>
      </c>
      <c r="B11" s="52"/>
      <c r="C11" s="52"/>
    </row>
    <row r="12" spans="1:3" x14ac:dyDescent="0.25">
      <c r="A12" s="53" t="s">
        <v>57</v>
      </c>
      <c r="B12" s="53"/>
      <c r="C12" s="53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9" t="s">
        <v>53</v>
      </c>
    </row>
    <row r="15" spans="1:3" ht="15.75" x14ac:dyDescent="0.25">
      <c r="A15" s="17" t="s">
        <v>18</v>
      </c>
      <c r="B15" s="43" t="s">
        <v>49</v>
      </c>
      <c r="C15" s="36">
        <v>20518.349999999999</v>
      </c>
    </row>
    <row r="16" spans="1:3" ht="15.75" x14ac:dyDescent="0.25">
      <c r="A16" s="17" t="s">
        <v>2</v>
      </c>
      <c r="B16" s="43" t="s">
        <v>50</v>
      </c>
      <c r="C16" s="36">
        <v>301343.55</v>
      </c>
    </row>
    <row r="17" spans="1:12" ht="15.75" x14ac:dyDescent="0.25">
      <c r="A17" s="17" t="s">
        <v>3</v>
      </c>
      <c r="B17" s="43" t="s">
        <v>51</v>
      </c>
      <c r="C17" s="36">
        <v>2216743.4</v>
      </c>
    </row>
    <row r="18" spans="1:12" ht="19.5" thickBot="1" x14ac:dyDescent="0.35">
      <c r="A18" s="2" t="s">
        <v>4</v>
      </c>
      <c r="B18" s="43"/>
      <c r="C18" s="14">
        <f>C15+C16+C17</f>
        <v>2538605.2999999998</v>
      </c>
      <c r="L18" s="35"/>
    </row>
    <row r="19" spans="1:12" ht="19.5" thickTop="1" x14ac:dyDescent="0.3">
      <c r="A19" s="1"/>
      <c r="B19" s="43"/>
      <c r="C19" s="22"/>
      <c r="L19" s="35"/>
    </row>
    <row r="20" spans="1:12" ht="18.75" x14ac:dyDescent="0.3">
      <c r="A20" s="2" t="s">
        <v>0</v>
      </c>
      <c r="B20" s="43"/>
      <c r="C20" s="23"/>
      <c r="L20" s="35"/>
    </row>
    <row r="21" spans="1:12" ht="18.75" x14ac:dyDescent="0.3">
      <c r="A21" s="2" t="s">
        <v>5</v>
      </c>
      <c r="B21" s="43"/>
      <c r="C21" s="23"/>
      <c r="L21" s="35"/>
    </row>
    <row r="22" spans="1:12" ht="15.75" x14ac:dyDescent="0.25">
      <c r="A22" s="4" t="s">
        <v>19</v>
      </c>
      <c r="B22" s="49" t="s">
        <v>52</v>
      </c>
      <c r="C22" s="24"/>
      <c r="L22" s="35"/>
    </row>
    <row r="23" spans="1:12" ht="15.75" x14ac:dyDescent="0.25">
      <c r="A23" s="5" t="s">
        <v>26</v>
      </c>
      <c r="B23" s="43"/>
      <c r="C23" s="37">
        <v>28139421.989999998</v>
      </c>
      <c r="L23" s="35"/>
    </row>
    <row r="24" spans="1:12" ht="15.75" x14ac:dyDescent="0.25">
      <c r="A24" s="5" t="s">
        <v>28</v>
      </c>
      <c r="B24" s="43"/>
      <c r="C24" s="37">
        <v>234461.05</v>
      </c>
      <c r="L24" s="35"/>
    </row>
    <row r="25" spans="1:12" ht="15.75" x14ac:dyDescent="0.25">
      <c r="A25" s="3" t="s">
        <v>29</v>
      </c>
      <c r="B25" s="43"/>
      <c r="C25" s="37">
        <v>44779376.619999997</v>
      </c>
      <c r="L25" s="35"/>
    </row>
    <row r="26" spans="1:12" ht="15.75" x14ac:dyDescent="0.25">
      <c r="A26" s="3" t="s">
        <v>25</v>
      </c>
      <c r="B26" s="43"/>
      <c r="C26" s="37">
        <v>4267063.84</v>
      </c>
      <c r="L26" s="35"/>
    </row>
    <row r="27" spans="1:12" ht="15.75" x14ac:dyDescent="0.25">
      <c r="A27" s="3" t="s">
        <v>27</v>
      </c>
      <c r="B27" s="43"/>
      <c r="C27" s="37">
        <v>1190794.7</v>
      </c>
      <c r="L27" s="35"/>
    </row>
    <row r="28" spans="1:12" ht="15.75" x14ac:dyDescent="0.25">
      <c r="A28" s="6" t="s">
        <v>30</v>
      </c>
      <c r="B28" s="43"/>
      <c r="C28" s="37">
        <v>113312.46</v>
      </c>
      <c r="L28" s="35"/>
    </row>
    <row r="29" spans="1:12" ht="15.75" x14ac:dyDescent="0.25">
      <c r="A29" s="6" t="s">
        <v>31</v>
      </c>
      <c r="B29" s="43"/>
      <c r="C29" s="37">
        <v>17801</v>
      </c>
      <c r="L29" s="35"/>
    </row>
    <row r="30" spans="1:12" ht="15.75" x14ac:dyDescent="0.25">
      <c r="A30" s="6" t="s">
        <v>24</v>
      </c>
      <c r="B30" s="43"/>
      <c r="C30" s="37">
        <v>1503461.6</v>
      </c>
      <c r="L30" s="35"/>
    </row>
    <row r="31" spans="1:12" ht="15.75" x14ac:dyDescent="0.25">
      <c r="A31" s="6" t="s">
        <v>47</v>
      </c>
      <c r="B31" s="43"/>
      <c r="C31" s="37">
        <v>32070881.059999999</v>
      </c>
      <c r="L31" s="35"/>
    </row>
    <row r="32" spans="1:12" ht="15.75" x14ac:dyDescent="0.25">
      <c r="A32" s="6" t="s">
        <v>32</v>
      </c>
      <c r="B32" s="43"/>
      <c r="C32" s="37">
        <v>32054.7</v>
      </c>
      <c r="L32" s="35"/>
    </row>
    <row r="33" spans="1:12" ht="15.75" x14ac:dyDescent="0.25">
      <c r="A33" s="6" t="s">
        <v>33</v>
      </c>
      <c r="B33" s="43"/>
      <c r="C33" s="37">
        <v>21240</v>
      </c>
      <c r="L33" s="35"/>
    </row>
    <row r="34" spans="1:12" ht="15.75" x14ac:dyDescent="0.25">
      <c r="A34" s="21" t="s">
        <v>34</v>
      </c>
      <c r="B34" s="43"/>
      <c r="C34" s="37">
        <v>45022.5</v>
      </c>
      <c r="L34" s="35"/>
    </row>
    <row r="35" spans="1:12" ht="15.75" x14ac:dyDescent="0.25">
      <c r="A35" s="6" t="s">
        <v>42</v>
      </c>
      <c r="B35" s="43"/>
      <c r="C35" s="37">
        <v>912752.81</v>
      </c>
      <c r="L35" s="35"/>
    </row>
    <row r="36" spans="1:12" ht="15.75" x14ac:dyDescent="0.25">
      <c r="A36" s="6" t="s">
        <v>35</v>
      </c>
      <c r="B36" s="43"/>
      <c r="C36" s="37">
        <v>884882.82</v>
      </c>
      <c r="L36" s="35"/>
    </row>
    <row r="37" spans="1:12" ht="15.75" x14ac:dyDescent="0.25">
      <c r="A37" s="6" t="s">
        <v>36</v>
      </c>
      <c r="B37" s="43"/>
      <c r="C37" s="37">
        <v>3720443.52</v>
      </c>
    </row>
    <row r="38" spans="1:12" ht="15.75" x14ac:dyDescent="0.25">
      <c r="A38" s="6" t="s">
        <v>37</v>
      </c>
      <c r="B38" s="43"/>
      <c r="C38" s="37">
        <v>8436959.6099999994</v>
      </c>
    </row>
    <row r="39" spans="1:12" ht="15.75" x14ac:dyDescent="0.25">
      <c r="A39" s="6" t="s">
        <v>38</v>
      </c>
      <c r="B39" s="43"/>
      <c r="C39" s="37">
        <v>142046.48000000001</v>
      </c>
    </row>
    <row r="40" spans="1:12" ht="15.75" x14ac:dyDescent="0.25">
      <c r="A40" s="6" t="s">
        <v>39</v>
      </c>
      <c r="B40" s="43"/>
      <c r="C40" s="37">
        <v>767189.98</v>
      </c>
    </row>
    <row r="41" spans="1:12" ht="15.75" x14ac:dyDescent="0.25">
      <c r="A41" s="6" t="s">
        <v>40</v>
      </c>
      <c r="B41" s="43"/>
      <c r="C41" s="37">
        <v>463803.15</v>
      </c>
    </row>
    <row r="42" spans="1:12" ht="15.75" x14ac:dyDescent="0.25">
      <c r="A42" s="6" t="s">
        <v>6</v>
      </c>
      <c r="B42" s="43"/>
      <c r="C42" s="38"/>
      <c r="D42" s="15"/>
    </row>
    <row r="43" spans="1:12" ht="15.75" x14ac:dyDescent="0.25">
      <c r="A43" s="6" t="s">
        <v>20</v>
      </c>
      <c r="B43" s="43"/>
      <c r="C43" s="39">
        <v>-100010419.43000001</v>
      </c>
      <c r="D43" s="15"/>
    </row>
    <row r="44" spans="1:12" ht="18.75" x14ac:dyDescent="0.3">
      <c r="A44" s="7" t="s">
        <v>7</v>
      </c>
      <c r="B44" s="43"/>
      <c r="C44" s="25">
        <f>+C23+C24+C25+C26+C27+C28+C29+C30+C31+C32+C33+C34+C35+C36+C37+C38+C39+C40+C41+C42+C43</f>
        <v>27732550.459999993</v>
      </c>
    </row>
    <row r="45" spans="1:12" ht="18.75" x14ac:dyDescent="0.3">
      <c r="A45" s="8"/>
      <c r="B45" s="43"/>
      <c r="C45" s="23"/>
    </row>
    <row r="46" spans="1:12" ht="15.75" x14ac:dyDescent="0.25">
      <c r="A46" s="6" t="s">
        <v>48</v>
      </c>
      <c r="B46" s="43"/>
      <c r="C46" s="41">
        <v>1671900</v>
      </c>
    </row>
    <row r="47" spans="1:12" ht="15.75" x14ac:dyDescent="0.25">
      <c r="A47" s="9"/>
      <c r="B47" s="43"/>
      <c r="C47" s="24"/>
      <c r="D47" s="16"/>
    </row>
    <row r="48" spans="1:12" ht="15.75" x14ac:dyDescent="0.25">
      <c r="A48" s="10" t="s">
        <v>8</v>
      </c>
      <c r="B48" s="43"/>
      <c r="C48" s="27">
        <f>C44+C46</f>
        <v>29404450.459999993</v>
      </c>
      <c r="D48" s="15"/>
    </row>
    <row r="49" spans="1:3" ht="15.75" x14ac:dyDescent="0.25">
      <c r="A49" s="10"/>
      <c r="B49" s="43"/>
      <c r="C49" s="27"/>
    </row>
    <row r="50" spans="1:3" ht="15.75" x14ac:dyDescent="0.25">
      <c r="A50" s="10" t="s">
        <v>9</v>
      </c>
      <c r="B50" s="49" t="s">
        <v>54</v>
      </c>
      <c r="C50" s="24"/>
    </row>
    <row r="51" spans="1:3" ht="15.75" x14ac:dyDescent="0.25">
      <c r="A51" s="6" t="s">
        <v>21</v>
      </c>
      <c r="B51" s="43"/>
      <c r="C51" s="31">
        <v>0</v>
      </c>
    </row>
    <row r="52" spans="1:3" ht="15.75" x14ac:dyDescent="0.25">
      <c r="A52" s="6" t="s">
        <v>22</v>
      </c>
      <c r="B52" s="43"/>
      <c r="C52" s="30">
        <v>0</v>
      </c>
    </row>
    <row r="53" spans="1:3" ht="15.75" x14ac:dyDescent="0.25">
      <c r="A53" s="10" t="s">
        <v>10</v>
      </c>
      <c r="B53" s="43"/>
      <c r="C53" s="32">
        <f>C51-C52</f>
        <v>0</v>
      </c>
    </row>
    <row r="54" spans="1:3" ht="15.75" x14ac:dyDescent="0.25">
      <c r="A54" s="10"/>
      <c r="B54" s="43"/>
      <c r="C54" s="27"/>
    </row>
    <row r="55" spans="1:3" ht="18.75" x14ac:dyDescent="0.3">
      <c r="A55" s="2" t="s">
        <v>11</v>
      </c>
      <c r="B55" s="43"/>
      <c r="C55" s="22">
        <f>C48+C53</f>
        <v>29404450.459999993</v>
      </c>
    </row>
    <row r="56" spans="1:3" ht="18.75" x14ac:dyDescent="0.3">
      <c r="A56" s="11"/>
      <c r="B56" s="43"/>
      <c r="C56" s="23"/>
    </row>
    <row r="57" spans="1:3" ht="19.5" thickBot="1" x14ac:dyDescent="0.35">
      <c r="A57" s="12" t="s">
        <v>23</v>
      </c>
      <c r="B57" s="43"/>
      <c r="C57" s="14">
        <f>C18+C55</f>
        <v>31943055.759999994</v>
      </c>
    </row>
    <row r="58" spans="1:3" ht="19.5" thickTop="1" x14ac:dyDescent="0.3">
      <c r="A58" s="12"/>
      <c r="B58" s="43"/>
      <c r="C58" s="28"/>
    </row>
    <row r="59" spans="1:3" ht="18.75" x14ac:dyDescent="0.3">
      <c r="A59" s="12" t="s">
        <v>12</v>
      </c>
      <c r="B59" s="43"/>
      <c r="C59" s="23"/>
    </row>
    <row r="60" spans="1:3" ht="18.75" x14ac:dyDescent="0.3">
      <c r="A60" s="19" t="s">
        <v>13</v>
      </c>
      <c r="B60" s="43"/>
      <c r="C60" s="29"/>
    </row>
    <row r="61" spans="1:3" ht="15.75" x14ac:dyDescent="0.25">
      <c r="A61" s="20" t="s">
        <v>14</v>
      </c>
      <c r="B61" s="49" t="s">
        <v>55</v>
      </c>
      <c r="C61" s="40">
        <v>438665.19</v>
      </c>
    </row>
    <row r="62" spans="1:3" ht="18.75" x14ac:dyDescent="0.3">
      <c r="A62" s="19" t="s">
        <v>15</v>
      </c>
      <c r="B62" s="43"/>
      <c r="C62" s="42">
        <f>C61</f>
        <v>438665.19</v>
      </c>
    </row>
    <row r="63" spans="1:3" ht="15.75" x14ac:dyDescent="0.25">
      <c r="A63" s="13"/>
      <c r="B63" s="43"/>
      <c r="C63" s="24"/>
    </row>
    <row r="64" spans="1:3" ht="18.75" x14ac:dyDescent="0.3">
      <c r="A64" s="12" t="s">
        <v>43</v>
      </c>
      <c r="B64" s="49" t="s">
        <v>56</v>
      </c>
      <c r="C64" s="23"/>
    </row>
    <row r="65" spans="1:3" ht="15.75" x14ac:dyDescent="0.25">
      <c r="A65" s="18" t="s">
        <v>45</v>
      </c>
      <c r="B65" s="48"/>
      <c r="C65" s="33">
        <v>0</v>
      </c>
    </row>
    <row r="66" spans="1:3" ht="15.75" x14ac:dyDescent="0.25">
      <c r="A66" s="18" t="s">
        <v>46</v>
      </c>
      <c r="B66" s="48"/>
      <c r="C66" s="30">
        <v>0</v>
      </c>
    </row>
    <row r="67" spans="1:3" ht="18.75" x14ac:dyDescent="0.3">
      <c r="A67" s="12" t="s">
        <v>44</v>
      </c>
      <c r="B67" s="46"/>
      <c r="C67" s="34">
        <f>+C66+C65</f>
        <v>0</v>
      </c>
    </row>
    <row r="68" spans="1:3" x14ac:dyDescent="0.25">
      <c r="A68" s="13"/>
      <c r="B68" s="47"/>
      <c r="C68" s="24"/>
    </row>
    <row r="69" spans="1:3" ht="15.75" x14ac:dyDescent="0.25">
      <c r="A69" s="6" t="s">
        <v>16</v>
      </c>
      <c r="B69" s="44"/>
      <c r="C69" s="26">
        <f>+C57-C62</f>
        <v>31504390.569999993</v>
      </c>
    </row>
    <row r="70" spans="1:3" x14ac:dyDescent="0.25">
      <c r="A70" s="9"/>
      <c r="B70" s="45"/>
      <c r="C70" s="24"/>
    </row>
    <row r="71" spans="1:3" ht="19.5" thickBot="1" x14ac:dyDescent="0.35">
      <c r="A71" s="12" t="s">
        <v>17</v>
      </c>
      <c r="B71" s="46"/>
      <c r="C71" s="14">
        <f>+C62+C67+C69</f>
        <v>31943055.759999994</v>
      </c>
    </row>
    <row r="72" spans="1:3" ht="19.5" thickTop="1" x14ac:dyDescent="0.3">
      <c r="A72" s="12"/>
      <c r="B72" s="12"/>
    </row>
    <row r="76" spans="1:3" x14ac:dyDescent="0.25">
      <c r="A76" s="54"/>
      <c r="B76" s="54"/>
      <c r="C76" s="54"/>
    </row>
    <row r="77" spans="1:3" x14ac:dyDescent="0.25">
      <c r="A77" s="55" t="s">
        <v>59</v>
      </c>
      <c r="B77" s="50"/>
      <c r="C77" s="50"/>
    </row>
    <row r="78" spans="1:3" x14ac:dyDescent="0.25">
      <c r="A78" s="50" t="s">
        <v>60</v>
      </c>
      <c r="B78" s="50"/>
      <c r="C78" s="50"/>
    </row>
    <row r="79" spans="1:3" x14ac:dyDescent="0.25">
      <c r="A79" s="50"/>
      <c r="B79" s="50"/>
      <c r="C79" s="50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Oct2020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2020-11-05T13:37:22Z</cp:lastPrinted>
  <dcterms:created xsi:type="dcterms:W3CDTF">2017-01-20T12:41:55Z</dcterms:created>
  <dcterms:modified xsi:type="dcterms:W3CDTF">2020-11-05T13:37:24Z</dcterms:modified>
</cp:coreProperties>
</file>