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172.16.14.158\Div. Financiera\CARPETA 2021\5. CARLOS PICHARDO\Cuentas por Pagar\2021\2021_03\"/>
    </mc:Choice>
  </mc:AlternateContent>
  <xr:revisionPtr revIDLastSave="0" documentId="13_ncr:1_{DE5FEAE0-4216-4751-BFD6-E61DA423B94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Marzo 2021" sheetId="1" r:id="rId1"/>
  </sheets>
  <definedNames>
    <definedName name="_xlnm.Print_Area" localSheetId="0">'Marzo 2021'!$A$1:$F$50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" l="1"/>
  <c r="E22" i="1" l="1"/>
  <c r="E17" i="1" l="1"/>
  <c r="E35" i="1" s="1"/>
</calcChain>
</file>

<file path=xl/sharedStrings.xml><?xml version="1.0" encoding="utf-8"?>
<sst xmlns="http://schemas.openxmlformats.org/spreadsheetml/2006/main" count="75" uniqueCount="58">
  <si>
    <t>Listado de Cuentas por Pagar</t>
  </si>
  <si>
    <t>Proveedor</t>
  </si>
  <si>
    <t>Concepto</t>
  </si>
  <si>
    <t>Factura No.
(NCF Gubernamental)</t>
  </si>
  <si>
    <t>Fecha Factura</t>
  </si>
  <si>
    <t>Monto Facturado</t>
  </si>
  <si>
    <t xml:space="preserve"> </t>
  </si>
  <si>
    <t>(Valores en RD$)</t>
  </si>
  <si>
    <t>María Montero</t>
  </si>
  <si>
    <t>Encargada División Financiera</t>
  </si>
  <si>
    <t>Sub-Total</t>
  </si>
  <si>
    <t>Octubre 2020</t>
  </si>
  <si>
    <t>Diciembre 2020</t>
  </si>
  <si>
    <t>Total General</t>
  </si>
  <si>
    <t>José William Montero Ramos (Osom Graphics)</t>
  </si>
  <si>
    <t>Servicios de impresión de stickers adhesivos 5x5 pulg., númerados y con fondo blanco para cristal delantero de los vehículos que pertenecen a esta DIGEPRES.</t>
  </si>
  <si>
    <t>B1500000034</t>
  </si>
  <si>
    <t>Interdeco, SRL.</t>
  </si>
  <si>
    <t>Adquisición de cortinas venecianas para ser colocadas en diversas áreas de esta DIGEPRES.</t>
  </si>
  <si>
    <t>B1500000190</t>
  </si>
  <si>
    <t>Lourdes Ynmaculada De Oleo Valenzuela</t>
  </si>
  <si>
    <t>Servicios de notario público para esta DIGEPRES en la legalización de adenda y contratos de servicios técnicos profesionales.</t>
  </si>
  <si>
    <t>B1500000007</t>
  </si>
  <si>
    <t>DomesticaMegaCleanGerts, SRL.</t>
  </si>
  <si>
    <t>Servicios de Limpieza Profunda en el área de la Dirección de esta DIGEPRES.</t>
  </si>
  <si>
    <t>B1500000002</t>
  </si>
  <si>
    <t>Observaciones</t>
  </si>
  <si>
    <t>En espera de las certificaciones de impuestos al día.</t>
  </si>
  <si>
    <t>Pendiente de correción del beneficiario en la cotización.</t>
  </si>
  <si>
    <t>Pendiente de correción en la cuenta objetal utilizada.</t>
  </si>
  <si>
    <t>La factura ya fue corregida, pero estamos a la espera de que puedan ser colocadas las cuotas para fines de pago.</t>
  </si>
  <si>
    <t>Al 31 de Marzo de 2021</t>
  </si>
  <si>
    <t>Marzo 2021</t>
  </si>
  <si>
    <t>Saraquib Corp., SRL.</t>
  </si>
  <si>
    <t>Servicios de reparación y mantenimiento a vehículo de motor propiedad de esta DIGEPRES.</t>
  </si>
  <si>
    <t>B1500000036</t>
  </si>
  <si>
    <t>En espera de elaboración expediente de pago.</t>
  </si>
  <si>
    <t>B1500000037</t>
  </si>
  <si>
    <t>B1500000039</t>
  </si>
  <si>
    <t>Espartimp , SRL.</t>
  </si>
  <si>
    <t>Adquisición de baterías para las controladoras de control de acceso de esta DIGEPRES.</t>
  </si>
  <si>
    <t>B1500000082</t>
  </si>
  <si>
    <t>P. A. Catering, SRL.</t>
  </si>
  <si>
    <t>Servicios de refrigerios para Taller sobre Procesos Presupuestarios impartido en esta DIGEPRES.</t>
  </si>
  <si>
    <t>B1500001426</t>
  </si>
  <si>
    <t>MonteMarket, SRL.</t>
  </si>
  <si>
    <t>Adquisición de artículos eléctricos varios para uso de esta DIGEPRES.</t>
  </si>
  <si>
    <t>B1500000020</t>
  </si>
  <si>
    <t>ADIVIG, SRL.</t>
  </si>
  <si>
    <t>Servicios de reparación y mantenimiento a los aires acondicionados de esta DIGEPRES.</t>
  </si>
  <si>
    <t>B1500000008</t>
  </si>
  <si>
    <t>Empresa Distribuidora de Electricidad del Este, S. A.</t>
  </si>
  <si>
    <t>Servicios de energía eléctrica para esta DIGEPRES correspondiente al mes de marzo 2021.</t>
  </si>
  <si>
    <t>B1500142615</t>
  </si>
  <si>
    <t>B1500142639</t>
  </si>
  <si>
    <t>Pontificia Universidad Católica Madre y Maestra | PUCMM</t>
  </si>
  <si>
    <t>Capacitación para colaborador de esta DIGEPRES en Diplomado Experto en Buen Gobierno.</t>
  </si>
  <si>
    <t>B1500004720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</si>
</sst>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ø"/>
    </font>
    <font>
      <b/>
      <sz val="14"/>
      <color theme="1"/>
      <name val="ø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43" fontId="1" fillId="0" borderId="0" xfId="0" applyNumberFormat="1" applyFont="1"/>
    <xf numFmtId="164" fontId="1" fillId="0" borderId="0" xfId="0" applyNumberFormat="1" applyFont="1" applyBorder="1"/>
    <xf numFmtId="164" fontId="1" fillId="0" borderId="0" xfId="0" applyNumberFormat="1" applyFont="1"/>
    <xf numFmtId="43" fontId="3" fillId="2" borderId="5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43" fontId="1" fillId="0" borderId="4" xfId="0" applyNumberFormat="1" applyFont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3" fillId="0" borderId="0" xfId="0" applyFont="1"/>
    <xf numFmtId="43" fontId="1" fillId="0" borderId="4" xfId="0" applyNumberFormat="1" applyFont="1" applyBorder="1" applyAlignment="1">
      <alignment horizontal="center" vertical="center"/>
    </xf>
    <xf numFmtId="43" fontId="3" fillId="0" borderId="4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3" fontId="3" fillId="0" borderId="4" xfId="0" applyNumberFormat="1" applyFont="1" applyBorder="1" applyAlignment="1">
      <alignment horizontal="left" vertical="center"/>
    </xf>
    <xf numFmtId="0" fontId="1" fillId="0" borderId="4" xfId="0" applyNumberFormat="1" applyFont="1" applyBorder="1" applyAlignment="1">
      <alignment vertical="center"/>
    </xf>
    <xf numFmtId="0" fontId="1" fillId="0" borderId="4" xfId="0" applyNumberFormat="1" applyFont="1" applyBorder="1" applyAlignment="1">
      <alignment horizontal="left" vertical="center"/>
    </xf>
    <xf numFmtId="0" fontId="1" fillId="0" borderId="4" xfId="0" applyNumberFormat="1" applyFont="1" applyFill="1" applyBorder="1" applyAlignment="1">
      <alignment horizontal="left" vertical="center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0" xfId="0" applyFont="1"/>
    <xf numFmtId="14" fontId="1" fillId="0" borderId="4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43" fontId="1" fillId="0" borderId="4" xfId="0" applyNumberFormat="1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7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3" fillId="0" borderId="14" xfId="0" applyNumberFormat="1" applyFont="1" applyBorder="1" applyAlignment="1">
      <alignment horizontal="left" vertical="center"/>
    </xf>
    <xf numFmtId="49" fontId="3" fillId="0" borderId="15" xfId="0" applyNumberFormat="1" applyFont="1" applyBorder="1" applyAlignment="1">
      <alignment horizontal="left" vertical="center"/>
    </xf>
    <xf numFmtId="49" fontId="3" fillId="0" borderId="16" xfId="0" applyNumberFormat="1" applyFont="1" applyBorder="1" applyAlignment="1">
      <alignment horizontal="lef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6173631</xdr:colOff>
      <xdr:row>1</xdr:row>
      <xdr:rowOff>67236</xdr:rowOff>
    </xdr:from>
    <xdr:to>
      <xdr:col>2</xdr:col>
      <xdr:colOff>898867</xdr:colOff>
      <xdr:row>9</xdr:row>
      <xdr:rowOff>237083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95" y="244129"/>
          <a:ext cx="1882592" cy="20068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0"/>
  <sheetViews>
    <sheetView tabSelected="1" zoomScale="70" zoomScaleNormal="70" workbookViewId="0">
      <selection activeCell="A14" sqref="A14"/>
    </sheetView>
  </sheetViews>
  <sheetFormatPr baseColWidth="10" defaultRowHeight="14.25" x14ac:dyDescent="0.2"/>
  <cols>
    <col min="1" max="1" width="63.5703125" style="1" bestFit="1" customWidth="1"/>
    <col min="2" max="2" width="107.42578125" style="1" bestFit="1" customWidth="1"/>
    <col min="3" max="3" width="29.7109375" style="1" customWidth="1"/>
    <col min="4" max="4" width="15.5703125" style="1" customWidth="1"/>
    <col min="5" max="5" width="20" style="1" bestFit="1" customWidth="1"/>
    <col min="6" max="6" width="102.140625" style="1" bestFit="1" customWidth="1"/>
    <col min="7" max="16384" width="11.42578125" style="1"/>
  </cols>
  <sheetData>
    <row r="1" spans="1:6" x14ac:dyDescent="0.2">
      <c r="A1" s="37"/>
      <c r="B1" s="37"/>
      <c r="C1" s="37"/>
      <c r="D1" s="37"/>
      <c r="E1" s="37"/>
      <c r="F1" s="37"/>
    </row>
    <row r="2" spans="1:6" ht="15" customHeight="1" x14ac:dyDescent="0.2">
      <c r="A2" s="37"/>
      <c r="B2" s="37"/>
      <c r="C2" s="37"/>
      <c r="D2" s="37"/>
      <c r="E2" s="37"/>
      <c r="F2" s="37"/>
    </row>
    <row r="3" spans="1:6" ht="15" customHeight="1" x14ac:dyDescent="0.2">
      <c r="A3" s="37"/>
      <c r="B3" s="37"/>
      <c r="C3" s="37"/>
      <c r="D3" s="37"/>
      <c r="E3" s="37"/>
      <c r="F3" s="37"/>
    </row>
    <row r="4" spans="1:6" ht="15" customHeight="1" x14ac:dyDescent="0.2">
      <c r="A4" s="37"/>
      <c r="B4" s="37"/>
      <c r="C4" s="37"/>
      <c r="D4" s="37"/>
      <c r="E4" s="37"/>
      <c r="F4" s="37"/>
    </row>
    <row r="5" spans="1:6" ht="15" customHeight="1" x14ac:dyDescent="0.2">
      <c r="A5" s="37"/>
      <c r="B5" s="37"/>
      <c r="C5" s="37"/>
      <c r="D5" s="37"/>
      <c r="E5" s="37"/>
      <c r="F5" s="37"/>
    </row>
    <row r="6" spans="1:6" ht="27" customHeight="1" x14ac:dyDescent="0.2">
      <c r="A6" s="37"/>
      <c r="B6" s="37"/>
      <c r="C6" s="37"/>
      <c r="D6" s="37"/>
      <c r="E6" s="37"/>
      <c r="F6" s="37"/>
    </row>
    <row r="7" spans="1:6" ht="19.5" customHeight="1" x14ac:dyDescent="0.2">
      <c r="A7" s="37"/>
      <c r="B7" s="37"/>
      <c r="C7" s="37"/>
      <c r="D7" s="37"/>
      <c r="E7" s="37"/>
      <c r="F7" s="37"/>
    </row>
    <row r="8" spans="1:6" ht="19.5" customHeight="1" x14ac:dyDescent="0.2">
      <c r="A8" s="37"/>
      <c r="B8" s="37"/>
      <c r="C8" s="37"/>
      <c r="D8" s="37"/>
      <c r="E8" s="37"/>
      <c r="F8" s="37"/>
    </row>
    <row r="9" spans="1:6" ht="19.5" customHeight="1" x14ac:dyDescent="0.2">
      <c r="A9" s="37"/>
      <c r="B9" s="37"/>
      <c r="C9" s="37"/>
      <c r="D9" s="37"/>
      <c r="E9" s="37"/>
      <c r="F9" s="37"/>
    </row>
    <row r="10" spans="1:6" ht="19.5" customHeight="1" x14ac:dyDescent="0.2">
      <c r="A10" s="37"/>
      <c r="B10" s="37"/>
      <c r="C10" s="37"/>
      <c r="D10" s="37"/>
      <c r="E10" s="37"/>
      <c r="F10" s="37"/>
    </row>
    <row r="11" spans="1:6" ht="22.5" x14ac:dyDescent="0.3">
      <c r="A11" s="34" t="s">
        <v>0</v>
      </c>
      <c r="B11" s="34"/>
      <c r="C11" s="34"/>
      <c r="D11" s="34"/>
      <c r="E11" s="34"/>
      <c r="F11" s="34"/>
    </row>
    <row r="12" spans="1:6" ht="18" x14ac:dyDescent="0.25">
      <c r="A12" s="35" t="s">
        <v>31</v>
      </c>
      <c r="B12" s="35"/>
      <c r="C12" s="35"/>
      <c r="D12" s="35"/>
      <c r="E12" s="35"/>
      <c r="F12" s="35"/>
    </row>
    <row r="13" spans="1:6" ht="18.75" thickBot="1" x14ac:dyDescent="0.3">
      <c r="A13" s="36" t="s">
        <v>7</v>
      </c>
      <c r="B13" s="36"/>
      <c r="C13" s="36"/>
      <c r="D13" s="36"/>
      <c r="E13" s="36"/>
      <c r="F13" s="36"/>
    </row>
    <row r="14" spans="1:6" ht="41.25" customHeight="1" thickTop="1" thickBot="1" x14ac:dyDescent="0.25">
      <c r="A14" s="6" t="s">
        <v>1</v>
      </c>
      <c r="B14" s="7" t="s">
        <v>2</v>
      </c>
      <c r="C14" s="8" t="s">
        <v>3</v>
      </c>
      <c r="D14" s="9" t="s">
        <v>4</v>
      </c>
      <c r="E14" s="10" t="s">
        <v>5</v>
      </c>
      <c r="F14" s="10" t="s">
        <v>26</v>
      </c>
    </row>
    <row r="15" spans="1:6" ht="21.75" customHeight="1" x14ac:dyDescent="0.2">
      <c r="A15" s="38" t="s">
        <v>11</v>
      </c>
      <c r="B15" s="39"/>
      <c r="C15" s="39"/>
      <c r="D15" s="39"/>
      <c r="E15" s="39"/>
      <c r="F15" s="40"/>
    </row>
    <row r="16" spans="1:6" ht="28.5" x14ac:dyDescent="0.2">
      <c r="A16" s="11" t="s">
        <v>14</v>
      </c>
      <c r="B16" s="12" t="s">
        <v>15</v>
      </c>
      <c r="C16" s="13" t="s">
        <v>16</v>
      </c>
      <c r="D16" s="14">
        <v>44106</v>
      </c>
      <c r="E16" s="15">
        <v>3823.2</v>
      </c>
      <c r="F16" s="24" t="s">
        <v>27</v>
      </c>
    </row>
    <row r="17" spans="1:6" ht="15" thickBot="1" x14ac:dyDescent="0.25">
      <c r="A17" s="44" t="s">
        <v>10</v>
      </c>
      <c r="B17" s="45"/>
      <c r="C17" s="45"/>
      <c r="D17" s="46"/>
      <c r="E17" s="19">
        <f>E16</f>
        <v>3823.2</v>
      </c>
      <c r="F17" s="19"/>
    </row>
    <row r="18" spans="1:6" ht="21.75" customHeight="1" x14ac:dyDescent="0.2">
      <c r="A18" s="38" t="s">
        <v>12</v>
      </c>
      <c r="B18" s="39"/>
      <c r="C18" s="39"/>
      <c r="D18" s="39"/>
      <c r="E18" s="39"/>
      <c r="F18" s="40"/>
    </row>
    <row r="19" spans="1:6" x14ac:dyDescent="0.2">
      <c r="A19" s="11" t="s">
        <v>17</v>
      </c>
      <c r="B19" s="16" t="s">
        <v>18</v>
      </c>
      <c r="C19" s="13" t="s">
        <v>19</v>
      </c>
      <c r="D19" s="14">
        <v>44166</v>
      </c>
      <c r="E19" s="15">
        <v>70122.990000000005</v>
      </c>
      <c r="F19" s="25" t="s">
        <v>28</v>
      </c>
    </row>
    <row r="20" spans="1:6" ht="28.5" x14ac:dyDescent="0.2">
      <c r="A20" s="11" t="s">
        <v>20</v>
      </c>
      <c r="B20" s="16" t="s">
        <v>21</v>
      </c>
      <c r="C20" s="13" t="s">
        <v>22</v>
      </c>
      <c r="D20" s="14">
        <v>44187</v>
      </c>
      <c r="E20" s="18">
        <v>8260</v>
      </c>
      <c r="F20" s="27" t="s">
        <v>30</v>
      </c>
    </row>
    <row r="21" spans="1:6" x14ac:dyDescent="0.2">
      <c r="A21" s="11" t="s">
        <v>23</v>
      </c>
      <c r="B21" s="16" t="s">
        <v>24</v>
      </c>
      <c r="C21" s="13" t="s">
        <v>25</v>
      </c>
      <c r="D21" s="14">
        <v>44180</v>
      </c>
      <c r="E21" s="18">
        <v>46620</v>
      </c>
      <c r="F21" s="25" t="s">
        <v>29</v>
      </c>
    </row>
    <row r="22" spans="1:6" ht="15" thickBot="1" x14ac:dyDescent="0.25">
      <c r="A22" s="44" t="s">
        <v>10</v>
      </c>
      <c r="B22" s="45"/>
      <c r="C22" s="45"/>
      <c r="D22" s="46"/>
      <c r="E22" s="19">
        <f>SUM(E19:E21)</f>
        <v>125002.99</v>
      </c>
      <c r="F22" s="23"/>
    </row>
    <row r="23" spans="1:6" ht="21.75" customHeight="1" x14ac:dyDescent="0.2">
      <c r="A23" s="38" t="s">
        <v>32</v>
      </c>
      <c r="B23" s="39"/>
      <c r="C23" s="39"/>
      <c r="D23" s="39"/>
      <c r="E23" s="39"/>
      <c r="F23" s="40"/>
    </row>
    <row r="24" spans="1:6" s="28" customFormat="1" x14ac:dyDescent="0.2">
      <c r="A24" s="30" t="s">
        <v>33</v>
      </c>
      <c r="B24" s="32" t="s">
        <v>34</v>
      </c>
      <c r="C24" s="31" t="s">
        <v>35</v>
      </c>
      <c r="D24" s="29">
        <v>44258</v>
      </c>
      <c r="E24" s="33">
        <v>6903</v>
      </c>
      <c r="F24" s="26" t="s">
        <v>36</v>
      </c>
    </row>
    <row r="25" spans="1:6" s="28" customFormat="1" x14ac:dyDescent="0.2">
      <c r="A25" s="30" t="s">
        <v>33</v>
      </c>
      <c r="B25" s="32" t="s">
        <v>34</v>
      </c>
      <c r="C25" s="31" t="s">
        <v>37</v>
      </c>
      <c r="D25" s="29">
        <v>44258</v>
      </c>
      <c r="E25" s="33">
        <v>9027</v>
      </c>
      <c r="F25" s="26" t="s">
        <v>36</v>
      </c>
    </row>
    <row r="26" spans="1:6" s="28" customFormat="1" x14ac:dyDescent="0.2">
      <c r="A26" s="30" t="s">
        <v>33</v>
      </c>
      <c r="B26" s="32" t="s">
        <v>34</v>
      </c>
      <c r="C26" s="31" t="s">
        <v>38</v>
      </c>
      <c r="D26" s="29">
        <v>44258</v>
      </c>
      <c r="E26" s="33">
        <v>31742</v>
      </c>
      <c r="F26" s="26" t="s">
        <v>36</v>
      </c>
    </row>
    <row r="27" spans="1:6" s="28" customFormat="1" x14ac:dyDescent="0.2">
      <c r="A27" s="30" t="s">
        <v>55</v>
      </c>
      <c r="B27" s="32" t="s">
        <v>56</v>
      </c>
      <c r="C27" s="31" t="s">
        <v>57</v>
      </c>
      <c r="D27" s="29">
        <v>44263</v>
      </c>
      <c r="E27" s="33">
        <v>60000</v>
      </c>
      <c r="F27" s="26" t="s">
        <v>36</v>
      </c>
    </row>
    <row r="28" spans="1:6" s="28" customFormat="1" x14ac:dyDescent="0.2">
      <c r="A28" s="30" t="s">
        <v>51</v>
      </c>
      <c r="B28" s="32" t="s">
        <v>52</v>
      </c>
      <c r="C28" s="31" t="s">
        <v>53</v>
      </c>
      <c r="D28" s="29">
        <v>44273</v>
      </c>
      <c r="E28" s="33">
        <v>264131.59999999998</v>
      </c>
      <c r="F28" s="26" t="s">
        <v>36</v>
      </c>
    </row>
    <row r="29" spans="1:6" s="28" customFormat="1" x14ac:dyDescent="0.2">
      <c r="A29" s="30" t="s">
        <v>51</v>
      </c>
      <c r="B29" s="32" t="s">
        <v>52</v>
      </c>
      <c r="C29" s="31" t="s">
        <v>54</v>
      </c>
      <c r="D29" s="29">
        <v>44273</v>
      </c>
      <c r="E29" s="33">
        <v>118507.1</v>
      </c>
      <c r="F29" s="26" t="s">
        <v>36</v>
      </c>
    </row>
    <row r="30" spans="1:6" s="28" customFormat="1" x14ac:dyDescent="0.2">
      <c r="A30" s="30" t="s">
        <v>39</v>
      </c>
      <c r="B30" s="32" t="s">
        <v>40</v>
      </c>
      <c r="C30" s="31" t="s">
        <v>41</v>
      </c>
      <c r="D30" s="29">
        <v>44277</v>
      </c>
      <c r="E30" s="33">
        <v>39991.9</v>
      </c>
      <c r="F30" s="26" t="s">
        <v>36</v>
      </c>
    </row>
    <row r="31" spans="1:6" s="28" customFormat="1" x14ac:dyDescent="0.2">
      <c r="A31" s="30" t="s">
        <v>42</v>
      </c>
      <c r="B31" s="32" t="s">
        <v>43</v>
      </c>
      <c r="C31" s="31" t="s">
        <v>44</v>
      </c>
      <c r="D31" s="29">
        <v>44280</v>
      </c>
      <c r="E31" s="33">
        <v>22715</v>
      </c>
      <c r="F31" s="26" t="s">
        <v>36</v>
      </c>
    </row>
    <row r="32" spans="1:6" s="28" customFormat="1" x14ac:dyDescent="0.2">
      <c r="A32" s="30" t="s">
        <v>45</v>
      </c>
      <c r="B32" s="32" t="s">
        <v>46</v>
      </c>
      <c r="C32" s="31" t="s">
        <v>47</v>
      </c>
      <c r="D32" s="29">
        <v>44280</v>
      </c>
      <c r="E32" s="33">
        <v>184788</v>
      </c>
      <c r="F32" s="26" t="s">
        <v>36</v>
      </c>
    </row>
    <row r="33" spans="1:6" s="28" customFormat="1" x14ac:dyDescent="0.2">
      <c r="A33" s="30" t="s">
        <v>48</v>
      </c>
      <c r="B33" s="32" t="s">
        <v>49</v>
      </c>
      <c r="C33" s="31" t="s">
        <v>50</v>
      </c>
      <c r="D33" s="29">
        <v>44286</v>
      </c>
      <c r="E33" s="33">
        <v>430700</v>
      </c>
      <c r="F33" s="26" t="s">
        <v>36</v>
      </c>
    </row>
    <row r="34" spans="1:6" ht="15" thickBot="1" x14ac:dyDescent="0.25">
      <c r="A34" s="44" t="s">
        <v>10</v>
      </c>
      <c r="B34" s="45"/>
      <c r="C34" s="45"/>
      <c r="D34" s="46"/>
      <c r="E34" s="19">
        <f>SUM(E24:E33)</f>
        <v>1168505.6000000001</v>
      </c>
      <c r="F34" s="23"/>
    </row>
    <row r="35" spans="1:6" ht="29.25" customHeight="1" thickBot="1" x14ac:dyDescent="0.25">
      <c r="A35" s="41" t="s">
        <v>13</v>
      </c>
      <c r="B35" s="42"/>
      <c r="C35" s="42"/>
      <c r="D35" s="43"/>
      <c r="E35" s="5">
        <f>E17+E22+E34</f>
        <v>1297331.79</v>
      </c>
      <c r="F35" s="5"/>
    </row>
    <row r="36" spans="1:6" ht="15" thickTop="1" x14ac:dyDescent="0.2">
      <c r="E36" s="2"/>
      <c r="F36" s="2"/>
    </row>
    <row r="37" spans="1:6" x14ac:dyDescent="0.2">
      <c r="E37" s="2"/>
      <c r="F37" s="2"/>
    </row>
    <row r="38" spans="1:6" x14ac:dyDescent="0.2">
      <c r="F38" s="2"/>
    </row>
    <row r="39" spans="1:6" x14ac:dyDescent="0.2">
      <c r="F39" s="2"/>
    </row>
    <row r="40" spans="1:6" x14ac:dyDescent="0.2">
      <c r="A40" s="17"/>
      <c r="F40" s="2"/>
    </row>
    <row r="41" spans="1:6" x14ac:dyDescent="0.2">
      <c r="F41" s="21"/>
    </row>
    <row r="42" spans="1:6" ht="15" x14ac:dyDescent="0.2">
      <c r="F42" s="22" t="s">
        <v>8</v>
      </c>
    </row>
    <row r="43" spans="1:6" x14ac:dyDescent="0.2">
      <c r="F43" s="20" t="s">
        <v>9</v>
      </c>
    </row>
    <row r="44" spans="1:6" x14ac:dyDescent="0.2">
      <c r="F44" s="20"/>
    </row>
    <row r="45" spans="1:6" x14ac:dyDescent="0.2">
      <c r="F45" s="3"/>
    </row>
    <row r="49" spans="3:6" x14ac:dyDescent="0.2">
      <c r="F49" s="4"/>
    </row>
    <row r="50" spans="3:6" x14ac:dyDescent="0.2">
      <c r="C50" s="1" t="s">
        <v>6</v>
      </c>
    </row>
  </sheetData>
  <mergeCells count="11">
    <mergeCell ref="A18:F18"/>
    <mergeCell ref="A23:F23"/>
    <mergeCell ref="A35:D35"/>
    <mergeCell ref="A17:D17"/>
    <mergeCell ref="A22:D22"/>
    <mergeCell ref="A34:D34"/>
    <mergeCell ref="A11:F11"/>
    <mergeCell ref="A12:F12"/>
    <mergeCell ref="A13:F13"/>
    <mergeCell ref="A1:F10"/>
    <mergeCell ref="A15:F15"/>
  </mergeCells>
  <pageMargins left="0.25" right="0.25" top="0.75" bottom="0.75" header="0.3" footer="0.3"/>
  <pageSetup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2021</vt:lpstr>
      <vt:lpstr>'Marzo 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Carlos Pichardo</cp:lastModifiedBy>
  <cp:lastPrinted>2021-04-06T15:41:05Z</cp:lastPrinted>
  <dcterms:created xsi:type="dcterms:W3CDTF">2019-08-01T20:31:11Z</dcterms:created>
  <dcterms:modified xsi:type="dcterms:W3CDTF">2021-04-06T15:41:06Z</dcterms:modified>
</cp:coreProperties>
</file>