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/>
  <mc:AlternateContent xmlns:mc="http://schemas.openxmlformats.org/markup-compatibility/2006">
    <mc:Choice Requires="x15">
      <x15ac:absPath xmlns:x15ac="http://schemas.microsoft.com/office/spreadsheetml/2010/11/ac" url="\\172.16.14.158\Div. Financiera\CARPETA 2021\5. CARLOS PICHARDO\Cuentas por Pagar\2021\2021_09\Nuevo formato en base a la Resolución 002-2021 (DIGEIG)\"/>
    </mc:Choice>
  </mc:AlternateContent>
  <xr:revisionPtr revIDLastSave="0" documentId="13_ncr:1_{D3FC669E-3FA4-4749-BC5A-9106D0F0AAD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eptiembre 2021" sheetId="1" r:id="rId1"/>
  </sheets>
  <definedNames>
    <definedName name="_xlnm.Print_Area" localSheetId="0">'Septiembre 2021'!$A$1:$I$48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1" i="1" l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G32" i="1"/>
  <c r="E32" i="1"/>
  <c r="H32" i="1" l="1"/>
  <c r="H33" i="1" s="1"/>
  <c r="G33" i="1"/>
  <c r="E33" i="1"/>
</calcChain>
</file>

<file path=xl/sharedStrings.xml><?xml version="1.0" encoding="utf-8"?>
<sst xmlns="http://schemas.openxmlformats.org/spreadsheetml/2006/main" count="78" uniqueCount="53">
  <si>
    <t>Listado de Cuentas por Pagar</t>
  </si>
  <si>
    <t>Proveedor</t>
  </si>
  <si>
    <t>Concepto</t>
  </si>
  <si>
    <t>Factura No.
(NCF Gubernamental)</t>
  </si>
  <si>
    <t>Fecha Factura</t>
  </si>
  <si>
    <t>Monto Facturado</t>
  </si>
  <si>
    <t xml:space="preserve"> </t>
  </si>
  <si>
    <t>Sub-Total</t>
  </si>
  <si>
    <t>Total General</t>
  </si>
  <si>
    <t>Observaciones</t>
  </si>
  <si>
    <t>María Montero</t>
  </si>
  <si>
    <t>Encargada División Financiera</t>
  </si>
  <si>
    <t>Septiembre 2021</t>
  </si>
  <si>
    <t xml:space="preserve">Compañía Dominicana de Teléfonos S.A </t>
  </si>
  <si>
    <t>Servicios de flota para uso de esta DIGEPRES correspondiente al mes de septiembre 2021.</t>
  </si>
  <si>
    <t>B1500108987</t>
  </si>
  <si>
    <t>Servicios telefónicos fijos para uso de esta DIGEPRES correspondiente al mes de septiembre 2021.</t>
  </si>
  <si>
    <t>B1500108062</t>
  </si>
  <si>
    <t>B1500108043</t>
  </si>
  <si>
    <t>Servicios de data para uso de esta DIGEPRES correspondiente al mes de septiembre 2021.</t>
  </si>
  <si>
    <t>B1500108056</t>
  </si>
  <si>
    <t>B1500108037</t>
  </si>
  <si>
    <t>Al 30 de Septiembre de 2021</t>
  </si>
  <si>
    <t>Fecha estimada de pago</t>
  </si>
  <si>
    <t>Monto Pagado</t>
  </si>
  <si>
    <t>Corporación del Acueducto y Alcantarillado de Santo Domingo</t>
  </si>
  <si>
    <t>Completo</t>
  </si>
  <si>
    <t>Sevicios de agua potable, correspondiente al mes de septiembre 2021.</t>
  </si>
  <si>
    <t>B1500074875</t>
  </si>
  <si>
    <t>Sunix Petroleum, SRL.</t>
  </si>
  <si>
    <t>Adquisición de recargas de combustible en tarjetas pre-pago para el personal de esta DIGEPRES.</t>
  </si>
  <si>
    <t>B1500068475</t>
  </si>
  <si>
    <t>B1500068493</t>
  </si>
  <si>
    <t>Luyens Comercial, SRL.</t>
  </si>
  <si>
    <t>Adquisición de indumentarias de protección para uso de esta DIGEPRES.</t>
  </si>
  <si>
    <t>B1500000709</t>
  </si>
  <si>
    <t>Ramírez &amp; Mojíca Envoy Pack Courier Express, SRL.</t>
  </si>
  <si>
    <t>Adquisición de productos de limpieza y desechables para uso de esta DIGEPRES.</t>
  </si>
  <si>
    <t>B1500000640</t>
  </si>
  <si>
    <t>Compu-Office Dominicana, SRL.</t>
  </si>
  <si>
    <t>Adquisición de material gastable de oficina para uso de esta DIGEPRES.</t>
  </si>
  <si>
    <t>B1500002562</t>
  </si>
  <si>
    <t>Empresa Distribuidora de Electricidad del Este, S. A.</t>
  </si>
  <si>
    <t>Servicios de energía electrica para consumo de esta DIGEPRES correspondiente al mes de septiembre 2021.</t>
  </si>
  <si>
    <t>B1500168739</t>
  </si>
  <si>
    <t>B1500168735</t>
  </si>
  <si>
    <t>Disla Uribe Koncepto, SRL.</t>
  </si>
  <si>
    <t>Servicios de almuerzo para el personal de esta DIGEPRES.</t>
  </si>
  <si>
    <t>B1500001431</t>
  </si>
  <si>
    <t>Prolimdes Comercial, SRL.</t>
  </si>
  <si>
    <t>Adquisición de dispensadores y ambientadores para uso de esta DIGEPRES.</t>
  </si>
  <si>
    <t>B1500000800</t>
  </si>
  <si>
    <t>Monto Pendiente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</si>
</sst>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Verdana"/>
      <family val="2"/>
    </font>
    <font>
      <b/>
      <sz val="12"/>
      <color theme="1"/>
      <name val="Verdana"/>
      <family val="2"/>
    </font>
    <font>
      <b/>
      <sz val="11"/>
      <color theme="1"/>
      <name val="Verdana"/>
      <family val="2"/>
    </font>
    <font>
      <b/>
      <sz val="18"/>
      <color theme="1"/>
      <name val="Artifex CF"/>
      <family val="3"/>
    </font>
    <font>
      <b/>
      <sz val="14"/>
      <color theme="1"/>
      <name val="Artifex CF"/>
      <family val="3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8">
    <border>
      <left/>
      <right/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thick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43" fontId="1" fillId="0" borderId="0" xfId="0" applyNumberFormat="1" applyFont="1"/>
    <xf numFmtId="164" fontId="1" fillId="0" borderId="0" xfId="0" applyNumberFormat="1" applyFont="1" applyBorder="1"/>
    <xf numFmtId="164" fontId="1" fillId="0" borderId="0" xfId="0" applyNumberFormat="1" applyFont="1"/>
    <xf numFmtId="43" fontId="3" fillId="2" borderId="5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NumberFormat="1" applyFont="1" applyFill="1" applyBorder="1" applyAlignment="1">
      <alignment horizontal="center" vertical="center" wrapText="1"/>
    </xf>
    <xf numFmtId="4" fontId="2" fillId="2" borderId="2" xfId="0" applyNumberFormat="1" applyFont="1" applyFill="1" applyBorder="1" applyAlignment="1">
      <alignment horizontal="center" vertical="center" wrapText="1"/>
    </xf>
    <xf numFmtId="43" fontId="2" fillId="2" borderId="2" xfId="0" applyNumberFormat="1" applyFont="1" applyFill="1" applyBorder="1" applyAlignment="1">
      <alignment horizontal="center" vertical="center" wrapText="1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horizontal="center" vertical="center"/>
    </xf>
    <xf numFmtId="43" fontId="1" fillId="0" borderId="4" xfId="0" applyNumberFormat="1" applyFont="1" applyBorder="1" applyAlignment="1">
      <alignment vertical="center"/>
    </xf>
    <xf numFmtId="0" fontId="3" fillId="0" borderId="0" xfId="0" applyFont="1"/>
    <xf numFmtId="43" fontId="3" fillId="0" borderId="4" xfId="0" applyNumberFormat="1" applyFont="1" applyBorder="1" applyAlignment="1">
      <alignment vertical="center"/>
    </xf>
    <xf numFmtId="0" fontId="1" fillId="0" borderId="0" xfId="0" applyFont="1" applyAlignment="1">
      <alignment horizontal="center"/>
    </xf>
    <xf numFmtId="43" fontId="3" fillId="0" borderId="4" xfId="0" applyNumberFormat="1" applyFont="1" applyBorder="1" applyAlignment="1">
      <alignment horizontal="left" vertical="center"/>
    </xf>
    <xf numFmtId="0" fontId="1" fillId="0" borderId="0" xfId="0" applyFont="1"/>
    <xf numFmtId="0" fontId="1" fillId="0" borderId="4" xfId="0" applyFont="1" applyFill="1" applyBorder="1" applyAlignment="1">
      <alignment horizontal="center" vertical="center"/>
    </xf>
    <xf numFmtId="0" fontId="5" fillId="0" borderId="17" xfId="0" applyFont="1" applyBorder="1" applyAlignment="1">
      <alignment horizontal="center"/>
    </xf>
    <xf numFmtId="14" fontId="1" fillId="0" borderId="4" xfId="0" applyNumberFormat="1" applyFont="1" applyBorder="1" applyAlignment="1">
      <alignment horizontal="center" vertical="center"/>
    </xf>
    <xf numFmtId="0" fontId="1" fillId="0" borderId="3" xfId="0" applyFont="1" applyFill="1" applyBorder="1" applyAlignment="1">
      <alignment vertical="center"/>
    </xf>
    <xf numFmtId="0" fontId="1" fillId="0" borderId="4" xfId="0" applyFont="1" applyFill="1" applyBorder="1" applyAlignment="1">
      <alignment vertical="center"/>
    </xf>
    <xf numFmtId="43" fontId="1" fillId="0" borderId="4" xfId="0" applyNumberFormat="1" applyFont="1" applyFill="1" applyBorder="1" applyAlignment="1">
      <alignment vertical="center"/>
    </xf>
    <xf numFmtId="0" fontId="1" fillId="0" borderId="4" xfId="0" applyFont="1" applyBorder="1" applyAlignment="1">
      <alignment vertical="center"/>
    </xf>
    <xf numFmtId="43" fontId="3" fillId="0" borderId="4" xfId="0" applyNumberFormat="1" applyFont="1" applyBorder="1" applyAlignment="1">
      <alignment horizontal="center" vertical="center"/>
    </xf>
    <xf numFmtId="14" fontId="1" fillId="0" borderId="4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Border="1" applyAlignment="1">
      <alignment horizontal="center"/>
    </xf>
    <xf numFmtId="0" fontId="3" fillId="2" borderId="6" xfId="0" applyFont="1" applyFill="1" applyBorder="1" applyAlignment="1">
      <alignment horizontal="right" vertical="center"/>
    </xf>
    <xf numFmtId="0" fontId="3" fillId="2" borderId="7" xfId="0" applyFont="1" applyFill="1" applyBorder="1" applyAlignment="1">
      <alignment horizontal="right" vertical="center"/>
    </xf>
    <xf numFmtId="0" fontId="3" fillId="2" borderId="8" xfId="0" applyFont="1" applyFill="1" applyBorder="1" applyAlignment="1">
      <alignment horizontal="right" vertical="center"/>
    </xf>
    <xf numFmtId="49" fontId="3" fillId="0" borderId="14" xfId="0" applyNumberFormat="1" applyFont="1" applyBorder="1" applyAlignment="1">
      <alignment horizontal="left" vertical="center"/>
    </xf>
    <xf numFmtId="49" fontId="3" fillId="0" borderId="15" xfId="0" applyNumberFormat="1" applyFont="1" applyBorder="1" applyAlignment="1">
      <alignment horizontal="left" vertical="center"/>
    </xf>
    <xf numFmtId="49" fontId="3" fillId="0" borderId="16" xfId="0" applyNumberFormat="1" applyFont="1" applyBorder="1" applyAlignment="1">
      <alignment horizontal="left" vertical="center"/>
    </xf>
    <xf numFmtId="0" fontId="3" fillId="0" borderId="11" xfId="0" applyFont="1" applyBorder="1" applyAlignment="1">
      <alignment horizontal="right" vertical="center"/>
    </xf>
    <xf numFmtId="0" fontId="3" fillId="0" borderId="12" xfId="0" applyFont="1" applyBorder="1" applyAlignment="1">
      <alignment horizontal="right" vertical="center"/>
    </xf>
    <xf numFmtId="0" fontId="3" fillId="0" borderId="13" xfId="0" applyFont="1" applyBorder="1" applyAlignment="1">
      <alignment horizontal="right" vertical="center"/>
    </xf>
    <xf numFmtId="0" fontId="1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1" fillId="0" borderId="4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6132806</xdr:colOff>
      <xdr:row>1</xdr:row>
      <xdr:rowOff>94450</xdr:rowOff>
    </xdr:from>
    <xdr:to>
      <xdr:col>2</xdr:col>
      <xdr:colOff>218506</xdr:colOff>
      <xdr:row>10</xdr:row>
      <xdr:rowOff>19368</xdr:rowOff>
    </xdr:to>
    <xdr:pic>
      <xdr:nvPicPr>
        <xdr:cNvPr id="4" name="Imagen 3" descr="https://www.digepres.gob.do/wp-content/uploads/2020/09/Base-nuevo-logo-digepres-version-movil-2-08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64627" y="271343"/>
          <a:ext cx="1882593" cy="200681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8"/>
  <sheetViews>
    <sheetView tabSelected="1" zoomScale="70" zoomScaleNormal="70" workbookViewId="0">
      <selection activeCell="H31" sqref="H31"/>
    </sheetView>
  </sheetViews>
  <sheetFormatPr baseColWidth="10" defaultRowHeight="14.25" x14ac:dyDescent="0.2"/>
  <cols>
    <col min="1" max="1" width="63.42578125" style="1" customWidth="1"/>
    <col min="2" max="2" width="117" style="1" customWidth="1"/>
    <col min="3" max="3" width="29.7109375" style="1" customWidth="1"/>
    <col min="4" max="4" width="15.5703125" style="1" customWidth="1"/>
    <col min="5" max="5" width="20" style="1" bestFit="1" customWidth="1"/>
    <col min="6" max="6" width="23.42578125" style="18" bestFit="1" customWidth="1"/>
    <col min="7" max="8" width="20" style="18" customWidth="1"/>
    <col min="9" max="9" width="30.28515625" style="1" customWidth="1"/>
    <col min="10" max="16384" width="11.42578125" style="1"/>
  </cols>
  <sheetData>
    <row r="1" spans="1:9" x14ac:dyDescent="0.2">
      <c r="A1" s="28"/>
      <c r="B1" s="28"/>
      <c r="C1" s="28"/>
      <c r="D1" s="28"/>
      <c r="E1" s="28"/>
      <c r="F1" s="28"/>
      <c r="G1" s="28"/>
      <c r="H1" s="28"/>
      <c r="I1" s="28"/>
    </row>
    <row r="2" spans="1:9" ht="15" customHeight="1" x14ac:dyDescent="0.2">
      <c r="A2" s="28"/>
      <c r="B2" s="28"/>
      <c r="C2" s="28"/>
      <c r="D2" s="28"/>
      <c r="E2" s="28"/>
      <c r="F2" s="28"/>
      <c r="G2" s="28"/>
      <c r="H2" s="28"/>
      <c r="I2" s="28"/>
    </row>
    <row r="3" spans="1:9" ht="15" customHeight="1" x14ac:dyDescent="0.2">
      <c r="A3" s="28"/>
      <c r="B3" s="28"/>
      <c r="C3" s="28"/>
      <c r="D3" s="28"/>
      <c r="E3" s="28"/>
      <c r="F3" s="28"/>
      <c r="G3" s="28"/>
      <c r="H3" s="28"/>
      <c r="I3" s="28"/>
    </row>
    <row r="4" spans="1:9" ht="15" customHeight="1" x14ac:dyDescent="0.2">
      <c r="A4" s="28"/>
      <c r="B4" s="28"/>
      <c r="C4" s="28"/>
      <c r="D4" s="28"/>
      <c r="E4" s="28"/>
      <c r="F4" s="28"/>
      <c r="G4" s="28"/>
      <c r="H4" s="28"/>
      <c r="I4" s="28"/>
    </row>
    <row r="5" spans="1:9" ht="15" customHeight="1" x14ac:dyDescent="0.2">
      <c r="A5" s="28"/>
      <c r="B5" s="28"/>
      <c r="C5" s="28"/>
      <c r="D5" s="28"/>
      <c r="E5" s="28"/>
      <c r="F5" s="28"/>
      <c r="G5" s="28"/>
      <c r="H5" s="28"/>
      <c r="I5" s="28"/>
    </row>
    <row r="6" spans="1:9" ht="27" customHeight="1" x14ac:dyDescent="0.2">
      <c r="A6" s="28"/>
      <c r="B6" s="28"/>
      <c r="C6" s="28"/>
      <c r="D6" s="28"/>
      <c r="E6" s="28"/>
      <c r="F6" s="28"/>
      <c r="G6" s="28"/>
      <c r="H6" s="28"/>
      <c r="I6" s="28"/>
    </row>
    <row r="7" spans="1:9" ht="19.5" customHeight="1" x14ac:dyDescent="0.2">
      <c r="A7" s="28"/>
      <c r="B7" s="28"/>
      <c r="C7" s="28"/>
      <c r="D7" s="28"/>
      <c r="E7" s="28"/>
      <c r="F7" s="28"/>
      <c r="G7" s="28"/>
      <c r="H7" s="28"/>
      <c r="I7" s="28"/>
    </row>
    <row r="8" spans="1:9" ht="19.5" customHeight="1" x14ac:dyDescent="0.2">
      <c r="A8" s="28"/>
      <c r="B8" s="28"/>
      <c r="C8" s="28"/>
      <c r="D8" s="28"/>
      <c r="E8" s="28"/>
      <c r="F8" s="28"/>
      <c r="G8" s="28"/>
      <c r="H8" s="28"/>
      <c r="I8" s="28"/>
    </row>
    <row r="9" spans="1:9" ht="19.5" customHeight="1" x14ac:dyDescent="0.2">
      <c r="A9" s="28"/>
      <c r="B9" s="28"/>
      <c r="C9" s="28"/>
      <c r="D9" s="28"/>
      <c r="E9" s="28"/>
      <c r="F9" s="28"/>
      <c r="G9" s="28"/>
      <c r="H9" s="28"/>
      <c r="I9" s="28"/>
    </row>
    <row r="10" spans="1:9" ht="19.5" customHeight="1" x14ac:dyDescent="0.2">
      <c r="A10" s="28"/>
      <c r="B10" s="28"/>
      <c r="C10" s="28"/>
      <c r="D10" s="28"/>
      <c r="E10" s="28"/>
      <c r="F10" s="28"/>
      <c r="G10" s="28"/>
      <c r="H10" s="28"/>
      <c r="I10" s="28"/>
    </row>
    <row r="11" spans="1:9" ht="22.5" x14ac:dyDescent="0.3">
      <c r="A11" s="29" t="s">
        <v>0</v>
      </c>
      <c r="B11" s="29"/>
      <c r="C11" s="29"/>
      <c r="D11" s="29"/>
      <c r="E11" s="29"/>
      <c r="F11" s="29"/>
      <c r="G11" s="29"/>
      <c r="H11" s="29"/>
      <c r="I11" s="29"/>
    </row>
    <row r="12" spans="1:9" ht="18" x14ac:dyDescent="0.25">
      <c r="A12" s="30" t="s">
        <v>22</v>
      </c>
      <c r="B12" s="30"/>
      <c r="C12" s="30"/>
      <c r="D12" s="30"/>
      <c r="E12" s="30"/>
      <c r="F12" s="30"/>
      <c r="G12" s="30"/>
      <c r="H12" s="30"/>
      <c r="I12" s="30"/>
    </row>
    <row r="13" spans="1:9" ht="18" x14ac:dyDescent="0.25">
      <c r="A13" s="31" t="s">
        <v>6</v>
      </c>
      <c r="B13" s="31"/>
      <c r="C13" s="31"/>
      <c r="D13" s="31"/>
      <c r="E13" s="31"/>
      <c r="F13" s="31"/>
      <c r="G13" s="31"/>
      <c r="H13" s="31"/>
      <c r="I13" s="31"/>
    </row>
    <row r="14" spans="1:9" s="18" customFormat="1" ht="11.25" customHeight="1" thickBot="1" x14ac:dyDescent="0.3">
      <c r="A14" s="20"/>
      <c r="B14" s="20"/>
      <c r="C14" s="20"/>
      <c r="D14" s="20"/>
      <c r="E14" s="20"/>
      <c r="F14" s="20"/>
      <c r="G14" s="20"/>
      <c r="H14" s="20"/>
      <c r="I14" s="20"/>
    </row>
    <row r="15" spans="1:9" ht="41.25" customHeight="1" thickTop="1" thickBot="1" x14ac:dyDescent="0.25">
      <c r="A15" s="6" t="s">
        <v>1</v>
      </c>
      <c r="B15" s="7" t="s">
        <v>2</v>
      </c>
      <c r="C15" s="8" t="s">
        <v>3</v>
      </c>
      <c r="D15" s="9" t="s">
        <v>4</v>
      </c>
      <c r="E15" s="10" t="s">
        <v>5</v>
      </c>
      <c r="F15" s="10" t="s">
        <v>23</v>
      </c>
      <c r="G15" s="10" t="s">
        <v>24</v>
      </c>
      <c r="H15" s="10" t="s">
        <v>52</v>
      </c>
      <c r="I15" s="10" t="s">
        <v>9</v>
      </c>
    </row>
    <row r="16" spans="1:9" s="18" customFormat="1" ht="21.75" customHeight="1" x14ac:dyDescent="0.2">
      <c r="A16" s="35" t="s">
        <v>12</v>
      </c>
      <c r="B16" s="36"/>
      <c r="C16" s="36"/>
      <c r="D16" s="36"/>
      <c r="E16" s="36"/>
      <c r="F16" s="36"/>
      <c r="G16" s="36"/>
      <c r="H16" s="36"/>
      <c r="I16" s="37"/>
    </row>
    <row r="17" spans="1:9" s="18" customFormat="1" x14ac:dyDescent="0.2">
      <c r="A17" s="11" t="s">
        <v>29</v>
      </c>
      <c r="B17" s="25" t="s">
        <v>30</v>
      </c>
      <c r="C17" s="12" t="s">
        <v>31</v>
      </c>
      <c r="D17" s="21">
        <v>44442</v>
      </c>
      <c r="E17" s="13">
        <v>40935.06</v>
      </c>
      <c r="F17" s="21">
        <v>44482</v>
      </c>
      <c r="G17" s="13">
        <v>0</v>
      </c>
      <c r="H17" s="13">
        <f>E17-G17</f>
        <v>40935.06</v>
      </c>
      <c r="I17" s="12" t="s">
        <v>26</v>
      </c>
    </row>
    <row r="18" spans="1:9" s="18" customFormat="1" x14ac:dyDescent="0.2">
      <c r="A18" s="11" t="s">
        <v>25</v>
      </c>
      <c r="B18" s="25" t="s">
        <v>27</v>
      </c>
      <c r="C18" s="12" t="s">
        <v>28</v>
      </c>
      <c r="D18" s="21">
        <v>44443</v>
      </c>
      <c r="E18" s="13">
        <v>7314</v>
      </c>
      <c r="F18" s="21">
        <v>44473</v>
      </c>
      <c r="G18" s="13">
        <v>0</v>
      </c>
      <c r="H18" s="13">
        <f>E18-G18</f>
        <v>7314</v>
      </c>
      <c r="I18" s="12" t="s">
        <v>26</v>
      </c>
    </row>
    <row r="19" spans="1:9" s="18" customFormat="1" x14ac:dyDescent="0.2">
      <c r="A19" s="11" t="s">
        <v>46</v>
      </c>
      <c r="B19" s="25" t="s">
        <v>47</v>
      </c>
      <c r="C19" s="12" t="s">
        <v>48</v>
      </c>
      <c r="D19" s="21">
        <v>44447</v>
      </c>
      <c r="E19" s="13">
        <v>933391.8</v>
      </c>
      <c r="F19" s="21">
        <v>44471</v>
      </c>
      <c r="G19" s="13">
        <v>0</v>
      </c>
      <c r="H19" s="13">
        <f>E19-G19</f>
        <v>933391.8</v>
      </c>
      <c r="I19" s="12" t="s">
        <v>26</v>
      </c>
    </row>
    <row r="20" spans="1:9" s="18" customFormat="1" x14ac:dyDescent="0.2">
      <c r="A20" s="22" t="s">
        <v>39</v>
      </c>
      <c r="B20" s="23" t="s">
        <v>40</v>
      </c>
      <c r="C20" s="19" t="s">
        <v>41</v>
      </c>
      <c r="D20" s="21">
        <v>44448</v>
      </c>
      <c r="E20" s="24">
        <v>20842.14</v>
      </c>
      <c r="F20" s="27">
        <v>44481</v>
      </c>
      <c r="G20" s="24">
        <v>0</v>
      </c>
      <c r="H20" s="13">
        <f>E20-G20</f>
        <v>20842.14</v>
      </c>
      <c r="I20" s="12" t="s">
        <v>26</v>
      </c>
    </row>
    <row r="21" spans="1:9" s="18" customFormat="1" x14ac:dyDescent="0.2">
      <c r="A21" s="22" t="s">
        <v>49</v>
      </c>
      <c r="B21" s="23" t="s">
        <v>50</v>
      </c>
      <c r="C21" s="19" t="s">
        <v>51</v>
      </c>
      <c r="D21" s="21">
        <v>44449</v>
      </c>
      <c r="E21" s="24">
        <v>18266.400000000001</v>
      </c>
      <c r="F21" s="27">
        <v>44484</v>
      </c>
      <c r="G21" s="24">
        <v>0</v>
      </c>
      <c r="H21" s="13">
        <f>E21-G21</f>
        <v>18266.400000000001</v>
      </c>
      <c r="I21" s="12" t="s">
        <v>26</v>
      </c>
    </row>
    <row r="22" spans="1:9" s="18" customFormat="1" x14ac:dyDescent="0.2">
      <c r="A22" s="11" t="s">
        <v>29</v>
      </c>
      <c r="B22" s="25" t="s">
        <v>30</v>
      </c>
      <c r="C22" s="12" t="s">
        <v>32</v>
      </c>
      <c r="D22" s="21">
        <v>44449</v>
      </c>
      <c r="E22" s="13">
        <v>162277.38</v>
      </c>
      <c r="F22" s="21">
        <v>44482</v>
      </c>
      <c r="G22" s="13">
        <v>0</v>
      </c>
      <c r="H22" s="13">
        <f>E22-G22</f>
        <v>162277.38</v>
      </c>
      <c r="I22" s="12" t="s">
        <v>26</v>
      </c>
    </row>
    <row r="23" spans="1:9" s="18" customFormat="1" x14ac:dyDescent="0.2">
      <c r="A23" s="11" t="s">
        <v>36</v>
      </c>
      <c r="B23" s="25" t="s">
        <v>37</v>
      </c>
      <c r="C23" s="12" t="s">
        <v>38</v>
      </c>
      <c r="D23" s="21">
        <v>44452</v>
      </c>
      <c r="E23" s="13">
        <v>20018.7</v>
      </c>
      <c r="F23" s="21">
        <v>44482</v>
      </c>
      <c r="G23" s="13">
        <v>0</v>
      </c>
      <c r="H23" s="13">
        <f>E23-G23</f>
        <v>20018.7</v>
      </c>
      <c r="I23" s="12" t="s">
        <v>26</v>
      </c>
    </row>
    <row r="24" spans="1:9" s="18" customFormat="1" x14ac:dyDescent="0.2">
      <c r="A24" s="22" t="s">
        <v>33</v>
      </c>
      <c r="B24" s="23" t="s">
        <v>34</v>
      </c>
      <c r="C24" s="19" t="s">
        <v>35</v>
      </c>
      <c r="D24" s="21">
        <v>44456</v>
      </c>
      <c r="E24" s="24">
        <v>10944.04</v>
      </c>
      <c r="F24" s="27">
        <v>44482</v>
      </c>
      <c r="G24" s="24">
        <v>0</v>
      </c>
      <c r="H24" s="13">
        <f>E24-G24</f>
        <v>10944.04</v>
      </c>
      <c r="I24" s="43" t="s">
        <v>26</v>
      </c>
    </row>
    <row r="25" spans="1:9" s="18" customFormat="1" x14ac:dyDescent="0.2">
      <c r="A25" s="11" t="s">
        <v>42</v>
      </c>
      <c r="B25" s="25" t="s">
        <v>43</v>
      </c>
      <c r="C25" s="12" t="s">
        <v>44</v>
      </c>
      <c r="D25" s="21">
        <v>44459</v>
      </c>
      <c r="E25" s="13">
        <v>264982.34999999998</v>
      </c>
      <c r="F25" s="21">
        <v>44477</v>
      </c>
      <c r="G25" s="13">
        <v>0</v>
      </c>
      <c r="H25" s="13">
        <f>E25-G25</f>
        <v>264982.34999999998</v>
      </c>
      <c r="I25" s="12" t="s">
        <v>26</v>
      </c>
    </row>
    <row r="26" spans="1:9" s="18" customFormat="1" x14ac:dyDescent="0.2">
      <c r="A26" s="11" t="s">
        <v>42</v>
      </c>
      <c r="B26" s="25" t="s">
        <v>43</v>
      </c>
      <c r="C26" s="12" t="s">
        <v>45</v>
      </c>
      <c r="D26" s="21">
        <v>44459</v>
      </c>
      <c r="E26" s="13">
        <v>321473.81</v>
      </c>
      <c r="F26" s="21">
        <v>44477</v>
      </c>
      <c r="G26" s="13">
        <v>0</v>
      </c>
      <c r="H26" s="13">
        <f>E26-G26</f>
        <v>321473.81</v>
      </c>
      <c r="I26" s="12" t="s">
        <v>26</v>
      </c>
    </row>
    <row r="27" spans="1:9" s="18" customFormat="1" x14ac:dyDescent="0.2">
      <c r="A27" s="22" t="s">
        <v>13</v>
      </c>
      <c r="B27" s="25" t="s">
        <v>14</v>
      </c>
      <c r="C27" s="19" t="s">
        <v>17</v>
      </c>
      <c r="D27" s="21">
        <v>44467</v>
      </c>
      <c r="E27" s="24">
        <v>44943.17</v>
      </c>
      <c r="F27" s="27">
        <v>44485</v>
      </c>
      <c r="G27" s="24">
        <v>0</v>
      </c>
      <c r="H27" s="13">
        <f>E27-G27</f>
        <v>44943.17</v>
      </c>
      <c r="I27" s="43" t="s">
        <v>26</v>
      </c>
    </row>
    <row r="28" spans="1:9" s="18" customFormat="1" x14ac:dyDescent="0.2">
      <c r="A28" s="22" t="s">
        <v>13</v>
      </c>
      <c r="B28" s="25" t="s">
        <v>16</v>
      </c>
      <c r="C28" s="19" t="s">
        <v>18</v>
      </c>
      <c r="D28" s="21">
        <v>44467</v>
      </c>
      <c r="E28" s="24">
        <v>314.26</v>
      </c>
      <c r="F28" s="27">
        <v>44485</v>
      </c>
      <c r="G28" s="24">
        <v>0</v>
      </c>
      <c r="H28" s="13">
        <f>E28-G28</f>
        <v>314.26</v>
      </c>
      <c r="I28" s="43" t="s">
        <v>26</v>
      </c>
    </row>
    <row r="29" spans="1:9" s="18" customFormat="1" x14ac:dyDescent="0.2">
      <c r="A29" s="22" t="s">
        <v>13</v>
      </c>
      <c r="B29" s="25" t="s">
        <v>16</v>
      </c>
      <c r="C29" s="19" t="s">
        <v>21</v>
      </c>
      <c r="D29" s="21">
        <v>44467</v>
      </c>
      <c r="E29" s="24">
        <v>39607.07</v>
      </c>
      <c r="F29" s="27">
        <v>44485</v>
      </c>
      <c r="G29" s="24">
        <v>0</v>
      </c>
      <c r="H29" s="13">
        <f>E29-G29</f>
        <v>39607.07</v>
      </c>
      <c r="I29" s="43" t="s">
        <v>26</v>
      </c>
    </row>
    <row r="30" spans="1:9" s="18" customFormat="1" x14ac:dyDescent="0.2">
      <c r="A30" s="22" t="s">
        <v>13</v>
      </c>
      <c r="B30" s="25" t="s">
        <v>19</v>
      </c>
      <c r="C30" s="19" t="s">
        <v>20</v>
      </c>
      <c r="D30" s="21">
        <v>44467</v>
      </c>
      <c r="E30" s="24">
        <v>10335</v>
      </c>
      <c r="F30" s="27">
        <v>44485</v>
      </c>
      <c r="G30" s="24">
        <v>0</v>
      </c>
      <c r="H30" s="13">
        <f>E30-G30</f>
        <v>10335</v>
      </c>
      <c r="I30" s="43" t="s">
        <v>26</v>
      </c>
    </row>
    <row r="31" spans="1:9" s="18" customFormat="1" x14ac:dyDescent="0.2">
      <c r="A31" s="22" t="s">
        <v>13</v>
      </c>
      <c r="B31" s="25" t="s">
        <v>19</v>
      </c>
      <c r="C31" s="19" t="s">
        <v>15</v>
      </c>
      <c r="D31" s="21">
        <v>44467</v>
      </c>
      <c r="E31" s="24">
        <v>47765.05</v>
      </c>
      <c r="F31" s="27">
        <v>44485</v>
      </c>
      <c r="G31" s="24">
        <v>0</v>
      </c>
      <c r="H31" s="13">
        <f>E31-G31</f>
        <v>47765.05</v>
      </c>
      <c r="I31" s="43" t="s">
        <v>26</v>
      </c>
    </row>
    <row r="32" spans="1:9" s="18" customFormat="1" ht="15" thickBot="1" x14ac:dyDescent="0.25">
      <c r="A32" s="38" t="s">
        <v>7</v>
      </c>
      <c r="B32" s="39"/>
      <c r="C32" s="39"/>
      <c r="D32" s="40"/>
      <c r="E32" s="15">
        <f>SUM(E17:E31)</f>
        <v>1943410.2300000002</v>
      </c>
      <c r="F32" s="26"/>
      <c r="G32" s="15">
        <f>SUM(G17:G31)</f>
        <v>0</v>
      </c>
      <c r="H32" s="15">
        <f>SUM(H17:H31)</f>
        <v>1943410.2300000002</v>
      </c>
      <c r="I32" s="17"/>
    </row>
    <row r="33" spans="1:9" ht="29.25" customHeight="1" thickBot="1" x14ac:dyDescent="0.25">
      <c r="A33" s="32" t="s">
        <v>8</v>
      </c>
      <c r="B33" s="33"/>
      <c r="C33" s="33"/>
      <c r="D33" s="34"/>
      <c r="E33" s="5">
        <f>E32</f>
        <v>1943410.2300000002</v>
      </c>
      <c r="F33" s="5"/>
      <c r="G33" s="5">
        <f>G32</f>
        <v>0</v>
      </c>
      <c r="H33" s="5">
        <f>H32</f>
        <v>1943410.2300000002</v>
      </c>
      <c r="I33" s="5"/>
    </row>
    <row r="34" spans="1:9" ht="15" thickTop="1" x14ac:dyDescent="0.2">
      <c r="E34" s="2"/>
      <c r="F34" s="2"/>
      <c r="G34" s="2"/>
      <c r="H34" s="2"/>
      <c r="I34" s="2"/>
    </row>
    <row r="35" spans="1:9" x14ac:dyDescent="0.2">
      <c r="E35" s="2"/>
      <c r="F35" s="2"/>
      <c r="G35" s="2"/>
      <c r="H35" s="2"/>
      <c r="I35" s="2"/>
    </row>
    <row r="36" spans="1:9" x14ac:dyDescent="0.2">
      <c r="I36" s="2"/>
    </row>
    <row r="37" spans="1:9" x14ac:dyDescent="0.2">
      <c r="I37" s="2"/>
    </row>
    <row r="38" spans="1:9" x14ac:dyDescent="0.2">
      <c r="A38" s="14"/>
      <c r="I38" s="2"/>
    </row>
    <row r="39" spans="1:9" x14ac:dyDescent="0.2">
      <c r="G39" s="41"/>
      <c r="H39" s="41"/>
      <c r="I39" s="41"/>
    </row>
    <row r="40" spans="1:9" ht="15" x14ac:dyDescent="0.2">
      <c r="G40" s="42" t="s">
        <v>10</v>
      </c>
      <c r="H40" s="42"/>
      <c r="I40" s="42"/>
    </row>
    <row r="41" spans="1:9" ht="15" customHeight="1" x14ac:dyDescent="0.2">
      <c r="G41" s="28" t="s">
        <v>11</v>
      </c>
      <c r="H41" s="28"/>
      <c r="I41" s="28"/>
    </row>
    <row r="42" spans="1:9" x14ac:dyDescent="0.2">
      <c r="I42" s="16"/>
    </row>
    <row r="43" spans="1:9" x14ac:dyDescent="0.2">
      <c r="I43" s="3"/>
    </row>
    <row r="47" spans="1:9" x14ac:dyDescent="0.2">
      <c r="I47" s="4"/>
    </row>
    <row r="48" spans="1:9" x14ac:dyDescent="0.2">
      <c r="C48" s="1" t="s">
        <v>6</v>
      </c>
    </row>
  </sheetData>
  <mergeCells count="10">
    <mergeCell ref="G41:I41"/>
    <mergeCell ref="A11:I11"/>
    <mergeCell ref="A12:I12"/>
    <mergeCell ref="A13:I13"/>
    <mergeCell ref="A1:I10"/>
    <mergeCell ref="A33:D33"/>
    <mergeCell ref="A16:I16"/>
    <mergeCell ref="A32:D32"/>
    <mergeCell ref="G39:I39"/>
    <mergeCell ref="G40:I40"/>
  </mergeCells>
  <printOptions horizontalCentered="1"/>
  <pageMargins left="0.23622047244094491" right="0.23622047244094491" top="0.74803149606299213" bottom="0.74803149606299213" header="0.31496062992125984" footer="0.31496062992125984"/>
  <pageSetup scale="3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Septiembre 2021</vt:lpstr>
      <vt:lpstr>'Septiembre 2021'!Área_de_impresión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Pichardo</dc:creator>
  <cp:lastModifiedBy>Carlos Pichardo</cp:lastModifiedBy>
  <cp:lastPrinted>2021-12-22T15:29:34Z</cp:lastPrinted>
  <dcterms:created xsi:type="dcterms:W3CDTF">2019-08-01T20:31:11Z</dcterms:created>
  <dcterms:modified xsi:type="dcterms:W3CDTF">2021-12-22T15:29:36Z</dcterms:modified>
</cp:coreProperties>
</file>