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2\Ejecución de Gastos y Aplicaciones Financieras\"/>
    </mc:Choice>
  </mc:AlternateContent>
  <xr:revisionPtr revIDLastSave="0" documentId="13_ncr:1_{AA984F2C-A952-4E88-A3D3-3144CF51D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" l="1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2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C42" i="3"/>
  <c r="C32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F93" i="3" s="1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J93" i="3" l="1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15" i="3" s="1"/>
  <c r="D50" i="3"/>
  <c r="D32" i="3"/>
  <c r="D22" i="3"/>
  <c r="D16" i="3"/>
  <c r="D89" i="3"/>
  <c r="D42" i="3"/>
  <c r="E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<sst xmlns="http://schemas.openxmlformats.org/spreadsheetml/2006/main" count="104" uniqueCount="104">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</sst>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133351</xdr:rowOff>
    </xdr:from>
    <xdr:to>
      <xdr:col>2</xdr:col>
      <xdr:colOff>762000</xdr:colOff>
      <xdr:row>8</xdr:row>
      <xdr:rowOff>114301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133351"/>
          <a:ext cx="1390649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22" zoomScaleNormal="100" workbookViewId="0">
      <selection activeCell="Q8" sqref="Q8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7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7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63048553.979999997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54547129.109999999</v>
      </c>
    </row>
    <row r="17" spans="1:37" ht="15" customHeight="1">
      <c r="A17" s="4" t="s">
        <v>3</v>
      </c>
      <c r="B17" s="11">
        <v>357760804</v>
      </c>
      <c r="C17" s="11">
        <v>352276804</v>
      </c>
      <c r="D17" s="11">
        <v>22143833.25</v>
      </c>
      <c r="E17" s="11">
        <v>23228807.039999999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45372640.289999999</v>
      </c>
    </row>
    <row r="18" spans="1:37" ht="15" customHeight="1">
      <c r="A18" s="4" t="s">
        <v>4</v>
      </c>
      <c r="B18" s="11">
        <v>139841042</v>
      </c>
      <c r="C18" s="11">
        <v>145325042</v>
      </c>
      <c r="D18" s="11">
        <v>1268100</v>
      </c>
      <c r="E18" s="11">
        <v>1288100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2556200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53815156</v>
      </c>
      <c r="D21" s="11">
        <v>3304820.86</v>
      </c>
      <c r="E21" s="11">
        <v>3313467.96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6618288.8200000003</v>
      </c>
    </row>
    <row r="22" spans="1:37">
      <c r="A22" s="2" t="s">
        <v>7</v>
      </c>
      <c r="B22" s="7">
        <f>SUM(B23:B31)</f>
        <v>59639447</v>
      </c>
      <c r="C22" s="7">
        <f>SUM(C23:C31)</f>
        <v>91704447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0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6731378.1800000006</v>
      </c>
    </row>
    <row r="23" spans="1:37">
      <c r="A23" s="4" t="s">
        <v>8</v>
      </c>
      <c r="B23" s="11">
        <v>11121707</v>
      </c>
      <c r="C23" s="11">
        <v>11121707</v>
      </c>
      <c r="D23" s="11">
        <v>783800.98</v>
      </c>
      <c r="E23" s="11">
        <v>991650.06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1775451.04</v>
      </c>
    </row>
    <row r="24" spans="1:37" ht="30">
      <c r="A24" s="4" t="s">
        <v>9</v>
      </c>
      <c r="B24" s="11">
        <v>400000</v>
      </c>
      <c r="C24" s="11">
        <v>400000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0</v>
      </c>
    </row>
    <row r="25" spans="1:37">
      <c r="A25" s="4" t="s">
        <v>10</v>
      </c>
      <c r="B25" s="11">
        <v>300000</v>
      </c>
      <c r="C25" s="11">
        <v>300000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0</v>
      </c>
    </row>
    <row r="26" spans="1:37" ht="18" customHeight="1">
      <c r="A26" s="4" t="s">
        <v>11</v>
      </c>
      <c r="B26" s="11">
        <v>65000</v>
      </c>
      <c r="C26" s="11">
        <v>65000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0</v>
      </c>
    </row>
    <row r="27" spans="1:37">
      <c r="A27" s="4" t="s">
        <v>12</v>
      </c>
      <c r="B27" s="11">
        <v>12500000</v>
      </c>
      <c r="C27" s="11">
        <v>3810000</v>
      </c>
      <c r="D27" s="8">
        <v>817482.6</v>
      </c>
      <c r="E27" s="8">
        <v>148633.20000000001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966115.8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1467523.73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2350000</v>
      </c>
      <c r="C29" s="11">
        <v>2750000</v>
      </c>
      <c r="D29" s="6">
        <v>25000</v>
      </c>
      <c r="E29" s="6">
        <v>163493.10999999999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188493.11</v>
      </c>
    </row>
    <row r="30" spans="1:37" ht="30">
      <c r="A30" s="4" t="s">
        <v>15</v>
      </c>
      <c r="B30" s="11">
        <v>8592740</v>
      </c>
      <c r="C30" s="11">
        <v>48947740</v>
      </c>
      <c r="D30" s="6">
        <v>0</v>
      </c>
      <c r="E30" s="6">
        <v>339211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339211</v>
      </c>
    </row>
    <row r="31" spans="1:37">
      <c r="A31" s="4" t="s">
        <v>37</v>
      </c>
      <c r="B31" s="11">
        <v>16410000</v>
      </c>
      <c r="C31" s="11">
        <v>16410000</v>
      </c>
      <c r="D31" s="8">
        <v>859453</v>
      </c>
      <c r="E31" s="8">
        <v>1135130.5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1994583.5</v>
      </c>
    </row>
    <row r="32" spans="1:37">
      <c r="A32" s="2" t="s">
        <v>16</v>
      </c>
      <c r="B32" s="7">
        <f>SUM(B33:B41)</f>
        <v>17727920</v>
      </c>
      <c r="C32" s="7">
        <f>SUM(C33:C41)</f>
        <v>17727920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1742596.69</v>
      </c>
    </row>
    <row r="33" spans="1:16" ht="30">
      <c r="A33" s="4" t="s">
        <v>17</v>
      </c>
      <c r="B33" s="11">
        <v>1050000</v>
      </c>
      <c r="C33" s="11">
        <v>1050000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0</v>
      </c>
    </row>
    <row r="34" spans="1:16">
      <c r="A34" s="4" t="s">
        <v>18</v>
      </c>
      <c r="B34" s="11">
        <v>1312500</v>
      </c>
      <c r="C34" s="11">
        <v>1312500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0</v>
      </c>
    </row>
    <row r="35" spans="1:16" ht="30">
      <c r="A35" s="4" t="s">
        <v>19</v>
      </c>
      <c r="B35" s="11">
        <v>1710000</v>
      </c>
      <c r="C35" s="11">
        <v>1710000</v>
      </c>
      <c r="D35" s="6">
        <v>0</v>
      </c>
      <c r="E35" s="6">
        <v>113047.7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113047.7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26196</v>
      </c>
    </row>
    <row r="37" spans="1:16" ht="30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0</v>
      </c>
    </row>
    <row r="38" spans="1:16" ht="30">
      <c r="A38" s="4" t="s">
        <v>22</v>
      </c>
      <c r="B38" s="11">
        <v>103000</v>
      </c>
      <c r="C38" s="11">
        <v>103000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0</v>
      </c>
    </row>
    <row r="39" spans="1:16" ht="30">
      <c r="A39" s="4" t="s">
        <v>23</v>
      </c>
      <c r="B39" s="11">
        <v>7970000</v>
      </c>
      <c r="C39" s="11">
        <v>7985000</v>
      </c>
      <c r="D39" s="11">
        <v>0</v>
      </c>
      <c r="E39" s="11">
        <v>1078473.0900000001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1078473.0900000001</v>
      </c>
    </row>
    <row r="40" spans="1:16" ht="30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5107420</v>
      </c>
      <c r="D41" s="8">
        <v>0</v>
      </c>
      <c r="E41" s="8">
        <v>524879.9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524879.9</v>
      </c>
    </row>
    <row r="42" spans="1:16">
      <c r="A42" s="2" t="s">
        <v>25</v>
      </c>
      <c r="B42" s="7">
        <f>SUM(B43:B49)</f>
        <v>500000</v>
      </c>
      <c r="C42" s="7">
        <f>SUM(C43:C49)</f>
        <v>500000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0</v>
      </c>
    </row>
    <row r="43" spans="1:16" ht="30">
      <c r="A43" s="4" t="s">
        <v>26</v>
      </c>
      <c r="B43" s="11">
        <v>500000</v>
      </c>
      <c r="C43" s="11">
        <v>500000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0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73107500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0</v>
      </c>
      <c r="G58" s="7">
        <f t="shared" si="26"/>
        <v>0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27450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0</v>
      </c>
    </row>
    <row r="60" spans="1:16" ht="30">
      <c r="A60" s="4" t="s">
        <v>30</v>
      </c>
      <c r="B60" s="11">
        <v>60000</v>
      </c>
      <c r="C60" s="11">
        <v>1060000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>
      <c r="A61" s="4" t="s">
        <v>31</v>
      </c>
      <c r="B61" s="11">
        <v>10000</v>
      </c>
      <c r="C61" s="11">
        <v>10100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>
      <c r="A62" s="4" t="s">
        <v>32</v>
      </c>
      <c r="B62" s="11">
        <v>7000000</v>
      </c>
      <c r="C62" s="11">
        <v>7000000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>
      <c r="A63" s="4" t="s">
        <v>33</v>
      </c>
      <c r="B63" s="11">
        <v>2220000</v>
      </c>
      <c r="C63" s="11">
        <v>1219900</v>
      </c>
      <c r="D63" s="11">
        <v>0</v>
      </c>
      <c r="E63" s="11">
        <v>27450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27450</v>
      </c>
    </row>
    <row r="64" spans="1:16">
      <c r="A64" s="4" t="s">
        <v>52</v>
      </c>
      <c r="B64" s="11">
        <v>200000</v>
      </c>
      <c r="C64" s="11">
        <v>890000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23591250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0</v>
      </c>
      <c r="G80" s="10">
        <f t="shared" si="39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63048553.979999997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0</v>
      </c>
      <c r="G93" s="21">
        <f t="shared" si="59"/>
        <v>0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63048553.979999997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">
      <c r="A97" s="27" t="s">
        <v>100</v>
      </c>
    </row>
    <row r="98" spans="1:1">
      <c r="A98" s="27" t="s">
        <v>101</v>
      </c>
    </row>
    <row r="99" spans="1:1">
      <c r="A99" s="27" t="s">
        <v>102</v>
      </c>
    </row>
    <row r="100" spans="1:1">
      <c r="A100" s="27" t="s">
        <v>103</v>
      </c>
    </row>
    <row r="101" spans="1:1">
      <c r="A101" s="27"/>
    </row>
    <row r="102" spans="1:1">
      <c r="A102" s="27"/>
    </row>
    <row r="103" spans="1:1">
      <c r="A103" s="27"/>
    </row>
    <row r="104" spans="1:1">
      <c r="A104" s="29"/>
    </row>
    <row r="105" spans="1:1">
      <c r="A105" s="23" t="s">
        <v>93</v>
      </c>
    </row>
    <row r="106" spans="1:1">
      <c r="A106" s="14" t="s">
        <v>94</v>
      </c>
    </row>
    <row r="107" spans="1:1">
      <c r="A107" s="14"/>
    </row>
  </sheetData>
  <dataConsolidate/>
  <mergeCells count="3">
    <mergeCell ref="A10:P10"/>
    <mergeCell ref="A11:P11"/>
    <mergeCell ref="A12:P12"/>
  </mergeCells>
  <printOptions horizontalCentered="1"/>
  <pageMargins left="0.25" right="0.25" top="0.75" bottom="0.75" header="0.3" footer="0.3"/>
  <pageSetup scale="77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2022-03-03T15:10:36Z</cp:lastPrinted>
  <dcterms:created xsi:type="dcterms:W3CDTF">2018-04-17T18:57:16Z</dcterms:created>
  <dcterms:modified xsi:type="dcterms:W3CDTF">2022-03-03T15:12:19Z</dcterms:modified>
</cp:coreProperties>
</file>