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8\"/>
    </mc:Choice>
  </mc:AlternateContent>
  <xr:revisionPtr revIDLastSave="0" documentId="13_ncr:1_{08A3D37F-40BF-47ED-B3C9-87DEF53056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gosto 2022" sheetId="1" r:id="rId1"/>
  </sheets>
  <definedNames>
    <definedName name="_xlnm.Print_Area" localSheetId="0">'Agosto 2022'!$A$1:$I$47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H23" i="1" l="1"/>
  <c r="G23" i="1" s="1"/>
  <c r="H24" i="1"/>
  <c r="G24" i="1" s="1"/>
  <c r="H25" i="1"/>
  <c r="G25" i="1" s="1"/>
  <c r="H26" i="1"/>
  <c r="G26" i="1" s="1"/>
  <c r="H22" i="1"/>
  <c r="G22" i="1" s="1"/>
  <c r="H18" i="1"/>
  <c r="G18" i="1" s="1"/>
  <c r="H19" i="1"/>
  <c r="G19" i="1" s="1"/>
  <c r="H20" i="1"/>
  <c r="G20" i="1" s="1"/>
  <c r="H21" i="1"/>
  <c r="G21" i="1" s="1"/>
  <c r="H32" i="1"/>
  <c r="G32" i="1" s="1"/>
  <c r="H31" i="1"/>
  <c r="G31" i="1" s="1"/>
  <c r="H30" i="1"/>
  <c r="G30" i="1" s="1"/>
  <c r="H29" i="1"/>
  <c r="G29" i="1" s="1"/>
  <c r="H17" i="1" l="1"/>
  <c r="G17" i="1" s="1"/>
  <c r="H27" i="1"/>
  <c r="G27" i="1" s="1"/>
  <c r="H28" i="1"/>
  <c r="G28" i="1" s="1"/>
  <c r="G34" i="1" l="1"/>
  <c r="H34" i="1"/>
</calcChain>
</file>

<file path=xl/sharedStrings.xml><?xml version="1.0" encoding="utf-8"?>
<sst xmlns="http://schemas.openxmlformats.org/spreadsheetml/2006/main" count="99" uniqueCount="70">
  <si>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</si>
  <si>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</si>
  <si>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</si>
  <si>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</si>
  <si>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</si>
  <si>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</si>
  <si>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</si>
  <si>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</si>
  <si>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</si>
  <si>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</si>
  <si>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</si>
  <si>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</si>
  <si>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</si>
  <si>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</si>
  <si>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</si>
  <si>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Compañía Dominicana De Teléfonos, S. A.</t>
  </si>
  <si>
    <t>04/08/2022</t>
  </si>
  <si>
    <t>09/08/2022</t>
  </si>
  <si>
    <t>GOBERNACION DEL EDIFICIO GUBERNAMENTAL JUAN PABLO DUARTE</t>
  </si>
  <si>
    <t>Al 31 de Agosto de 2022</t>
  </si>
  <si>
    <t>Agosto 2022</t>
  </si>
  <si>
    <t xml:space="preserve">Servicios de flota cuenta no.779890185 mes de Agosto 2022 para esta DIGEPRES. </t>
  </si>
  <si>
    <t xml:space="preserve">Servicios de data cuentas no.767677238 y 779655453 Agosto 2022 para esta DIGEPRES. </t>
  </si>
  <si>
    <t xml:space="preserve">DELTA COMERCIAL, SA </t>
  </si>
  <si>
    <t>B1500015420</t>
  </si>
  <si>
    <t>03/08/2022</t>
  </si>
  <si>
    <t>02/09/2022</t>
  </si>
  <si>
    <t>OFICINA GUBERNAMENTAL DE TECNOLOGIA DE LA INFORMACION Y COMUNICACIÓN</t>
  </si>
  <si>
    <t>B1500001779</t>
  </si>
  <si>
    <t xml:space="preserve">SERVICIO DE MANTENIMIENTO PARA AUTOBUS HIACE PLACA EI01178 PROPIEDAD DE ESTA DIGEPRES. </t>
  </si>
  <si>
    <t>SERVICIO DE MANTENIMIENTO DEL DATA CENTER DEL ESTADO DOMINICANO AGOSTO 2022, DIGEPRES</t>
  </si>
  <si>
    <t xml:space="preserve">INTERNATIONAL JAKSON SERVIC, SRL </t>
  </si>
  <si>
    <t xml:space="preserve">SERVICIO DE FUMIGACION Y CONTROL DE PLAGAS EN ESTA DIGEPRES. </t>
  </si>
  <si>
    <t>B1500000305</t>
  </si>
  <si>
    <t>08/08/2022</t>
  </si>
  <si>
    <t xml:space="preserve">TOMAS GOMEZ CHECO CPOR A </t>
  </si>
  <si>
    <t xml:space="preserve">SERVICIO DE LAVADO DE VEHICULOS DE MOTOR PROPIEDAD DE ESTA DIGEPRES. </t>
  </si>
  <si>
    <t>B1500007620</t>
  </si>
  <si>
    <t>02/08/2022</t>
  </si>
  <si>
    <t xml:space="preserve">ALTICE DOMINICANA, SA </t>
  </si>
  <si>
    <t>SERVICIO DE TELECABLE CUENTA NO.13996825, JULIO 2022</t>
  </si>
  <si>
    <t>B1500042691</t>
  </si>
  <si>
    <t>15/08/2022</t>
  </si>
  <si>
    <t>08/09/2022</t>
  </si>
  <si>
    <t>06/09/2022</t>
  </si>
  <si>
    <t>SERVICIO DE DATA CUENTA NO.85937564, JULIO 2022</t>
  </si>
  <si>
    <t>B1500042715</t>
  </si>
  <si>
    <t>DUBAMED, SRL</t>
  </si>
  <si>
    <t xml:space="preserve">ADQUISION DE INSUMOS PARA LA UNIDAD MEDICA DE ESTA DIGEPRES. </t>
  </si>
  <si>
    <t>B1500000082</t>
  </si>
  <si>
    <t xml:space="preserve">SERVICIOS LOGISTICOS EXPRESS, SRL </t>
  </si>
  <si>
    <t xml:space="preserve">SERVICIO DE RECARGAS DE EXTINTORES PARA USO DE ESTA DIGEPRES. </t>
  </si>
  <si>
    <t>B1500000123</t>
  </si>
  <si>
    <t>APORTE ECONOMICO DE MANTENIMIENTO CORRESPONDIENTE AL MES DE AGOSTO 2022.</t>
  </si>
  <si>
    <t>B1500000272</t>
  </si>
  <si>
    <t>19/08/2022</t>
  </si>
  <si>
    <t>ELECTROM, S.A.S</t>
  </si>
  <si>
    <t xml:space="preserve">SERVICIO DE MANTENIMIENTO Y REPARACION DE PLANTA ELECTRICA DE ESTA DIGEPRES. </t>
  </si>
  <si>
    <t>B1500000866</t>
  </si>
  <si>
    <t>Empresa Distribuidora de Electricidad del Este SA</t>
  </si>
  <si>
    <t>Energia electrica uso de esta DIGEPRES NIC No. 1511169 AGOSTO 2022</t>
  </si>
  <si>
    <t>Energia electrica uso de esta DIGEPRES NIC No. 1609251  AGOSTO 2022</t>
  </si>
  <si>
    <t>B1500223861</t>
  </si>
  <si>
    <t>19/09/2022</t>
  </si>
  <si>
    <t>B1500223862</t>
  </si>
  <si>
    <t>B1500178289</t>
  </si>
  <si>
    <t>B1500178265</t>
  </si>
  <si>
    <t>B1500179191</t>
  </si>
  <si>
    <t>B1500178283</t>
  </si>
  <si>
    <t xml:space="preserve">Servicios seguridad perimetral cuenta no. 708794361  Agosto 2022 para esta DIGEPRES.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</si>
</sst>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3" fontId="3" fillId="2" borderId="5" xfId="0" applyNumberFormat="1" applyFont="1" applyFill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6292089</xdr:colOff>
      <xdr:row>1</xdr:row>
      <xdr:rowOff>67236</xdr:rowOff>
    </xdr:from>
    <xdr:to>
      <xdr:col>2</xdr:col>
      <xdr:colOff>372213</xdr:colOff>
      <xdr:row>9</xdr:row>
      <xdr:rowOff>240258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4942" y="246530"/>
          <a:ext cx="1882593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topLeftCell="B6" zoomScale="70" zoomScaleNormal="70" workbookViewId="0">
      <selection activeCell="E19" sqref="E19"/>
    </sheetView>
  </sheetViews>
  <sheetFormatPr baseColWidth="10" defaultColWidth="11.453125" defaultRowHeight="13.5"/>
  <cols>
    <col min="1" max="1" width="70.1796875" style="10" customWidth="1"/>
    <col min="2" max="2" width="117" style="1" customWidth="1"/>
    <col min="3" max="3" width="29.7265625" style="13" customWidth="1"/>
    <col min="4" max="4" width="15.54296875" style="1" customWidth="1"/>
    <col min="5" max="5" width="25.453125" style="1" customWidth="1"/>
    <col min="6" max="6" width="23.453125" style="1" bestFit="1" customWidth="1"/>
    <col min="7" max="7" width="20" style="1" customWidth="1"/>
    <col min="8" max="8" width="24.7265625" style="1" customWidth="1"/>
    <col min="9" max="9" width="29.1796875" style="1" customWidth="1"/>
    <col min="10" max="16384" width="11.453125" style="1"/>
  </cols>
  <sheetData>
    <row r="1" spans="1:9">
      <c r="A1" s="27"/>
      <c r="B1" s="27"/>
      <c r="C1" s="27"/>
      <c r="D1" s="27"/>
      <c r="E1" s="27"/>
      <c r="F1" s="27"/>
      <c r="G1" s="27"/>
      <c r="H1" s="27"/>
      <c r="I1" s="27"/>
    </row>
    <row r="2" spans="1:9" ht="15" customHeight="1">
      <c r="A2" s="27"/>
      <c r="B2" s="27"/>
      <c r="C2" s="27"/>
      <c r="D2" s="27"/>
      <c r="E2" s="27"/>
      <c r="F2" s="27"/>
      <c r="G2" s="27"/>
      <c r="H2" s="27"/>
      <c r="I2" s="27"/>
    </row>
    <row r="3" spans="1:9" ht="15" customHeight="1">
      <c r="A3" s="27"/>
      <c r="B3" s="27"/>
      <c r="C3" s="27"/>
      <c r="D3" s="27"/>
      <c r="E3" s="27"/>
      <c r="F3" s="27"/>
      <c r="G3" s="27"/>
      <c r="H3" s="27"/>
      <c r="I3" s="27"/>
    </row>
    <row r="4" spans="1:9" ht="15" customHeight="1">
      <c r="A4" s="27"/>
      <c r="B4" s="27"/>
      <c r="C4" s="27"/>
      <c r="D4" s="27"/>
      <c r="E4" s="27"/>
      <c r="F4" s="27"/>
      <c r="G4" s="27"/>
      <c r="H4" s="27"/>
      <c r="I4" s="27"/>
    </row>
    <row r="5" spans="1:9" ht="15" customHeight="1">
      <c r="A5" s="27"/>
      <c r="B5" s="27"/>
      <c r="C5" s="27"/>
      <c r="D5" s="27"/>
      <c r="E5" s="27"/>
      <c r="F5" s="27"/>
      <c r="G5" s="27"/>
      <c r="H5" s="27"/>
      <c r="I5" s="27"/>
    </row>
    <row r="6" spans="1:9" ht="27" customHeight="1">
      <c r="A6" s="27"/>
      <c r="B6" s="27"/>
      <c r="C6" s="27"/>
      <c r="D6" s="27"/>
      <c r="E6" s="27"/>
      <c r="F6" s="27"/>
      <c r="G6" s="27"/>
      <c r="H6" s="27"/>
      <c r="I6" s="27"/>
    </row>
    <row r="7" spans="1:9" ht="19.5" customHeight="1">
      <c r="A7" s="27"/>
      <c r="B7" s="27"/>
      <c r="C7" s="27"/>
      <c r="D7" s="27"/>
      <c r="E7" s="27"/>
      <c r="F7" s="27"/>
      <c r="G7" s="27"/>
      <c r="H7" s="27"/>
      <c r="I7" s="27"/>
    </row>
    <row r="8" spans="1:9" ht="19.5" customHeight="1">
      <c r="A8" s="27"/>
      <c r="B8" s="27"/>
      <c r="C8" s="27"/>
      <c r="D8" s="27"/>
      <c r="E8" s="27"/>
      <c r="F8" s="27"/>
      <c r="G8" s="27"/>
      <c r="H8" s="27"/>
      <c r="I8" s="27"/>
    </row>
    <row r="9" spans="1:9" ht="19.5" customHeight="1">
      <c r="A9" s="27"/>
      <c r="B9" s="27"/>
      <c r="C9" s="27"/>
      <c r="D9" s="27"/>
      <c r="E9" s="27"/>
      <c r="F9" s="27"/>
      <c r="G9" s="27"/>
      <c r="H9" s="27"/>
      <c r="I9" s="27"/>
    </row>
    <row r="10" spans="1:9" ht="19.5" customHeight="1">
      <c r="A10" s="27"/>
      <c r="B10" s="27"/>
      <c r="C10" s="27"/>
      <c r="D10" s="27"/>
      <c r="E10" s="27"/>
      <c r="F10" s="27"/>
      <c r="G10" s="27"/>
      <c r="H10" s="27"/>
      <c r="I10" s="27"/>
    </row>
    <row r="11" spans="1:9" ht="24">
      <c r="A11" s="28" t="s">
        <v>13</v>
      </c>
      <c r="B11" s="28"/>
      <c r="C11" s="28"/>
      <c r="D11" s="28"/>
      <c r="E11" s="28"/>
      <c r="F11" s="28"/>
      <c r="G11" s="28"/>
      <c r="H11" s="28"/>
      <c r="I11" s="28"/>
    </row>
    <row r="12" spans="1:9" ht="18.5">
      <c r="A12" s="29" t="s">
        <v>19</v>
      </c>
      <c r="B12" s="29"/>
      <c r="C12" s="29"/>
      <c r="D12" s="29"/>
      <c r="E12" s="29"/>
      <c r="F12" s="29"/>
      <c r="G12" s="29"/>
      <c r="H12" s="29"/>
      <c r="I12" s="29"/>
    </row>
    <row r="13" spans="1:9" ht="18.5">
      <c r="A13" s="29" t="s">
        <v>5</v>
      </c>
      <c r="B13" s="29"/>
      <c r="C13" s="29"/>
      <c r="D13" s="29"/>
      <c r="E13" s="29"/>
      <c r="F13" s="29"/>
      <c r="G13" s="29"/>
      <c r="H13" s="29"/>
      <c r="I13" s="29"/>
    </row>
    <row r="14" spans="1:9" ht="11.25" customHeight="1" thickBot="1">
      <c r="A14" s="11"/>
      <c r="B14" s="11"/>
      <c r="C14" s="12"/>
      <c r="D14" s="11"/>
      <c r="E14" s="11"/>
      <c r="F14" s="11"/>
      <c r="G14" s="11"/>
      <c r="H14" s="11"/>
      <c r="I14" s="11"/>
    </row>
    <row r="15" spans="1:9" ht="41.25" customHeight="1" thickTop="1" thickBot="1">
      <c r="A15" s="5" t="s">
        <v>0</v>
      </c>
      <c r="B15" s="6" t="s">
        <v>1</v>
      </c>
      <c r="C15" s="7" t="s">
        <v>2</v>
      </c>
      <c r="D15" s="8" t="s">
        <v>3</v>
      </c>
      <c r="E15" s="9" t="s">
        <v>4</v>
      </c>
      <c r="F15" s="9" t="s">
        <v>9</v>
      </c>
      <c r="G15" s="9" t="s">
        <v>10</v>
      </c>
      <c r="H15" s="9" t="s">
        <v>11</v>
      </c>
      <c r="I15" s="9" t="s">
        <v>14</v>
      </c>
    </row>
    <row r="16" spans="1:9" ht="21.5" customHeight="1">
      <c r="A16" s="38" t="s">
        <v>20</v>
      </c>
      <c r="B16" s="39"/>
      <c r="C16" s="40"/>
      <c r="D16" s="40"/>
      <c r="E16" s="40"/>
      <c r="F16" s="40"/>
      <c r="G16" s="40"/>
      <c r="H16" s="40"/>
      <c r="I16" s="41"/>
    </row>
    <row r="17" spans="1:9" ht="21.5" customHeight="1">
      <c r="A17" s="21" t="s">
        <v>23</v>
      </c>
      <c r="B17" s="19" t="s">
        <v>29</v>
      </c>
      <c r="C17" s="20" t="s">
        <v>24</v>
      </c>
      <c r="D17" s="21" t="s">
        <v>25</v>
      </c>
      <c r="E17" s="23">
        <v>24384.37</v>
      </c>
      <c r="F17" s="21" t="s">
        <v>26</v>
      </c>
      <c r="G17" s="22">
        <f>E17-H17</f>
        <v>0</v>
      </c>
      <c r="H17" s="22">
        <f t="shared" ref="H17" si="0">E17</f>
        <v>24384.37</v>
      </c>
      <c r="I17" s="18" t="s">
        <v>12</v>
      </c>
    </row>
    <row r="18" spans="1:9" ht="42" customHeight="1">
      <c r="A18" s="25" t="s">
        <v>27</v>
      </c>
      <c r="B18" s="19" t="s">
        <v>30</v>
      </c>
      <c r="C18" s="20" t="s">
        <v>28</v>
      </c>
      <c r="D18" s="21" t="s">
        <v>17</v>
      </c>
      <c r="E18" s="23">
        <v>74316.600000000006</v>
      </c>
      <c r="F18" s="21" t="s">
        <v>26</v>
      </c>
      <c r="G18" s="22">
        <f t="shared" ref="G18:G32" si="1">E18-H18</f>
        <v>0</v>
      </c>
      <c r="H18" s="22">
        <f t="shared" ref="H18:H22" si="2">E18</f>
        <v>74316.600000000006</v>
      </c>
      <c r="I18" s="18" t="s">
        <v>12</v>
      </c>
    </row>
    <row r="19" spans="1:9" ht="21.5" customHeight="1">
      <c r="A19" s="21" t="s">
        <v>31</v>
      </c>
      <c r="B19" s="19" t="s">
        <v>32</v>
      </c>
      <c r="C19" s="20" t="s">
        <v>33</v>
      </c>
      <c r="D19" s="21" t="s">
        <v>34</v>
      </c>
      <c r="E19" s="23">
        <v>27533.33</v>
      </c>
      <c r="F19" s="21" t="s">
        <v>26</v>
      </c>
      <c r="G19" s="22">
        <f t="shared" si="1"/>
        <v>0</v>
      </c>
      <c r="H19" s="22">
        <f t="shared" si="2"/>
        <v>27533.33</v>
      </c>
      <c r="I19" s="18" t="s">
        <v>12</v>
      </c>
    </row>
    <row r="20" spans="1:9" ht="21.5" customHeight="1">
      <c r="A20" s="21" t="s">
        <v>35</v>
      </c>
      <c r="B20" s="19" t="s">
        <v>36</v>
      </c>
      <c r="C20" s="20" t="s">
        <v>37</v>
      </c>
      <c r="D20" s="21" t="s">
        <v>38</v>
      </c>
      <c r="E20" s="23">
        <v>8199.4</v>
      </c>
      <c r="F20" s="21" t="s">
        <v>26</v>
      </c>
      <c r="G20" s="22">
        <f t="shared" si="1"/>
        <v>0</v>
      </c>
      <c r="H20" s="22">
        <f t="shared" si="2"/>
        <v>8199.4</v>
      </c>
      <c r="I20" s="18" t="s">
        <v>12</v>
      </c>
    </row>
    <row r="21" spans="1:9" ht="21.5" customHeight="1">
      <c r="A21" s="44" t="s">
        <v>39</v>
      </c>
      <c r="B21" s="19" t="s">
        <v>40</v>
      </c>
      <c r="C21" s="20" t="s">
        <v>41</v>
      </c>
      <c r="D21" s="21" t="s">
        <v>42</v>
      </c>
      <c r="E21" s="23">
        <v>2490.38</v>
      </c>
      <c r="F21" s="21" t="s">
        <v>44</v>
      </c>
      <c r="G21" s="22">
        <f t="shared" si="1"/>
        <v>0</v>
      </c>
      <c r="H21" s="22">
        <f t="shared" si="2"/>
        <v>2490.38</v>
      </c>
      <c r="I21" s="18" t="s">
        <v>12</v>
      </c>
    </row>
    <row r="22" spans="1:9" ht="21.5" customHeight="1">
      <c r="A22" s="44"/>
      <c r="B22" s="19" t="s">
        <v>45</v>
      </c>
      <c r="C22" s="20" t="s">
        <v>46</v>
      </c>
      <c r="D22" s="21" t="s">
        <v>42</v>
      </c>
      <c r="E22" s="23">
        <v>24420.62</v>
      </c>
      <c r="F22" s="21" t="s">
        <v>44</v>
      </c>
      <c r="G22" s="22">
        <f t="shared" si="1"/>
        <v>0</v>
      </c>
      <c r="H22" s="22">
        <f t="shared" si="2"/>
        <v>24420.62</v>
      </c>
      <c r="I22" s="18" t="s">
        <v>12</v>
      </c>
    </row>
    <row r="23" spans="1:9" ht="21.5" customHeight="1">
      <c r="A23" s="21" t="s">
        <v>47</v>
      </c>
      <c r="B23" s="19" t="s">
        <v>48</v>
      </c>
      <c r="C23" s="20" t="s">
        <v>49</v>
      </c>
      <c r="D23" s="21" t="s">
        <v>34</v>
      </c>
      <c r="E23" s="23">
        <v>9618.18</v>
      </c>
      <c r="F23" s="21" t="s">
        <v>43</v>
      </c>
      <c r="G23" s="22">
        <f t="shared" si="1"/>
        <v>0</v>
      </c>
      <c r="H23" s="22">
        <f t="shared" ref="H23:H26" si="3">E23</f>
        <v>9618.18</v>
      </c>
      <c r="I23" s="18" t="s">
        <v>12</v>
      </c>
    </row>
    <row r="24" spans="1:9" ht="21.5" customHeight="1">
      <c r="A24" s="21" t="s">
        <v>50</v>
      </c>
      <c r="B24" s="19" t="s">
        <v>51</v>
      </c>
      <c r="C24" s="20" t="s">
        <v>52</v>
      </c>
      <c r="D24" s="21" t="s">
        <v>16</v>
      </c>
      <c r="E24" s="23">
        <v>12956.4</v>
      </c>
      <c r="F24" s="21" t="s">
        <v>43</v>
      </c>
      <c r="G24" s="22">
        <f t="shared" si="1"/>
        <v>0</v>
      </c>
      <c r="H24" s="22">
        <f t="shared" si="3"/>
        <v>12956.4</v>
      </c>
      <c r="I24" s="18" t="s">
        <v>12</v>
      </c>
    </row>
    <row r="25" spans="1:9" ht="33.5" customHeight="1">
      <c r="A25" s="25" t="s">
        <v>18</v>
      </c>
      <c r="B25" s="19" t="s">
        <v>53</v>
      </c>
      <c r="C25" s="20" t="s">
        <v>54</v>
      </c>
      <c r="D25" s="21" t="s">
        <v>55</v>
      </c>
      <c r="E25" s="23">
        <v>25000</v>
      </c>
      <c r="F25" s="21" t="s">
        <v>43</v>
      </c>
      <c r="G25" s="22">
        <f t="shared" si="1"/>
        <v>0</v>
      </c>
      <c r="H25" s="22">
        <f t="shared" si="3"/>
        <v>25000</v>
      </c>
      <c r="I25" s="18" t="s">
        <v>12</v>
      </c>
    </row>
    <row r="26" spans="1:9" ht="21.5" customHeight="1">
      <c r="A26" s="21" t="s">
        <v>56</v>
      </c>
      <c r="B26" s="19" t="s">
        <v>57</v>
      </c>
      <c r="C26" s="20" t="s">
        <v>58</v>
      </c>
      <c r="D26" s="21" t="s">
        <v>17</v>
      </c>
      <c r="E26" s="23">
        <v>53801.84</v>
      </c>
      <c r="F26" s="21" t="s">
        <v>43</v>
      </c>
      <c r="G26" s="22">
        <f t="shared" si="1"/>
        <v>0</v>
      </c>
      <c r="H26" s="22">
        <f t="shared" si="3"/>
        <v>53801.84</v>
      </c>
      <c r="I26" s="18" t="s">
        <v>12</v>
      </c>
    </row>
    <row r="27" spans="1:9">
      <c r="A27" s="45" t="s">
        <v>59</v>
      </c>
      <c r="B27" s="26" t="s">
        <v>60</v>
      </c>
      <c r="C27" s="21" t="s">
        <v>62</v>
      </c>
      <c r="D27" s="21" t="s">
        <v>55</v>
      </c>
      <c r="E27" s="23">
        <v>314257.40999999997</v>
      </c>
      <c r="F27" s="21" t="s">
        <v>63</v>
      </c>
      <c r="G27" s="22">
        <f t="shared" si="1"/>
        <v>0</v>
      </c>
      <c r="H27" s="22">
        <f t="shared" ref="H27:H32" si="4">E27</f>
        <v>314257.40999999997</v>
      </c>
      <c r="I27" s="18" t="s">
        <v>12</v>
      </c>
    </row>
    <row r="28" spans="1:9" ht="15" customHeight="1">
      <c r="A28" s="45"/>
      <c r="B28" s="26" t="s">
        <v>61</v>
      </c>
      <c r="C28" s="21" t="s">
        <v>64</v>
      </c>
      <c r="D28" s="21" t="s">
        <v>55</v>
      </c>
      <c r="E28" s="23">
        <v>278851.38</v>
      </c>
      <c r="F28" s="21" t="s">
        <v>63</v>
      </c>
      <c r="G28" s="22">
        <f t="shared" si="1"/>
        <v>0</v>
      </c>
      <c r="H28" s="22">
        <f t="shared" si="4"/>
        <v>278851.38</v>
      </c>
      <c r="I28" s="18" t="s">
        <v>12</v>
      </c>
    </row>
    <row r="29" spans="1:9" ht="28.5" customHeight="1">
      <c r="A29" s="33" t="s">
        <v>15</v>
      </c>
      <c r="B29" s="26" t="s">
        <v>21</v>
      </c>
      <c r="C29" s="15" t="s">
        <v>65</v>
      </c>
      <c r="D29" s="17">
        <v>44801</v>
      </c>
      <c r="E29" s="16">
        <v>45135.01</v>
      </c>
      <c r="F29" s="17">
        <v>44824</v>
      </c>
      <c r="G29" s="22">
        <f t="shared" si="1"/>
        <v>0</v>
      </c>
      <c r="H29" s="22">
        <f t="shared" si="4"/>
        <v>45135.01</v>
      </c>
      <c r="I29" s="18" t="s">
        <v>12</v>
      </c>
    </row>
    <row r="30" spans="1:9" ht="13.5" customHeight="1">
      <c r="A30" s="34"/>
      <c r="B30" s="26" t="s">
        <v>69</v>
      </c>
      <c r="C30" s="15" t="s">
        <v>66</v>
      </c>
      <c r="D30" s="17">
        <v>44801</v>
      </c>
      <c r="E30" s="16">
        <v>129219.2</v>
      </c>
      <c r="F30" s="17">
        <v>44824</v>
      </c>
      <c r="G30" s="22">
        <f t="shared" si="1"/>
        <v>0</v>
      </c>
      <c r="H30" s="22">
        <f t="shared" si="4"/>
        <v>129219.2</v>
      </c>
      <c r="I30" s="18" t="s">
        <v>12</v>
      </c>
    </row>
    <row r="31" spans="1:9">
      <c r="A31" s="34"/>
      <c r="B31" s="36" t="s">
        <v>22</v>
      </c>
      <c r="C31" s="15" t="s">
        <v>67</v>
      </c>
      <c r="D31" s="17">
        <v>44801</v>
      </c>
      <c r="E31" s="16">
        <v>49126.6</v>
      </c>
      <c r="F31" s="17">
        <v>44824</v>
      </c>
      <c r="G31" s="22">
        <f t="shared" si="1"/>
        <v>0</v>
      </c>
      <c r="H31" s="22">
        <f t="shared" si="4"/>
        <v>49126.6</v>
      </c>
      <c r="I31" s="18" t="s">
        <v>12</v>
      </c>
    </row>
    <row r="32" spans="1:9" ht="29.25" customHeight="1">
      <c r="A32" s="35"/>
      <c r="B32" s="37"/>
      <c r="C32" s="15" t="s">
        <v>68</v>
      </c>
      <c r="D32" s="17">
        <v>44801</v>
      </c>
      <c r="E32" s="16">
        <v>10638.24</v>
      </c>
      <c r="F32" s="17">
        <v>44824</v>
      </c>
      <c r="G32" s="22">
        <f t="shared" si="1"/>
        <v>0</v>
      </c>
      <c r="H32" s="22">
        <f t="shared" si="4"/>
        <v>10638.24</v>
      </c>
      <c r="I32" s="18" t="s">
        <v>12</v>
      </c>
    </row>
    <row r="33" spans="1:9" ht="14" thickBot="1">
      <c r="E33" s="2"/>
      <c r="F33" s="2"/>
      <c r="G33" s="2"/>
      <c r="H33" s="2"/>
      <c r="I33" s="2"/>
    </row>
    <row r="34" spans="1:9" ht="29.25" customHeight="1" thickBot="1">
      <c r="A34" s="30" t="s">
        <v>6</v>
      </c>
      <c r="B34" s="31"/>
      <c r="C34" s="31"/>
      <c r="D34" s="32"/>
      <c r="E34" s="24">
        <f>SUM(E17:E33)</f>
        <v>1089948.96</v>
      </c>
      <c r="F34" s="4"/>
      <c r="G34" s="4">
        <f t="shared" ref="G34" si="5">SUM(G28:G33)</f>
        <v>0</v>
      </c>
      <c r="H34" s="4">
        <f>SUM(H17:H33)</f>
        <v>1089948.96</v>
      </c>
      <c r="I34" s="4"/>
    </row>
    <row r="35" spans="1:9">
      <c r="I35" s="2"/>
    </row>
    <row r="36" spans="1:9">
      <c r="I36" s="2"/>
    </row>
    <row r="37" spans="1:9">
      <c r="A37" s="14"/>
      <c r="I37" s="2"/>
    </row>
    <row r="38" spans="1:9">
      <c r="G38" s="42"/>
      <c r="H38" s="42"/>
      <c r="I38" s="42"/>
    </row>
    <row r="39" spans="1:9" ht="15">
      <c r="G39" s="43" t="s">
        <v>7</v>
      </c>
      <c r="H39" s="43"/>
      <c r="I39" s="43"/>
    </row>
    <row r="40" spans="1:9" ht="15" customHeight="1">
      <c r="G40" s="27" t="s">
        <v>8</v>
      </c>
      <c r="H40" s="27"/>
      <c r="I40" s="27"/>
    </row>
    <row r="41" spans="1:9">
      <c r="I41" s="10"/>
    </row>
    <row r="42" spans="1:9">
      <c r="I42" s="3"/>
    </row>
    <row r="46" spans="1:9">
      <c r="I46" s="3"/>
    </row>
    <row r="47" spans="1:9">
      <c r="C47" s="13" t="s">
        <v>5</v>
      </c>
    </row>
  </sheetData>
  <mergeCells count="13">
    <mergeCell ref="A1:I10"/>
    <mergeCell ref="A16:I16"/>
    <mergeCell ref="G38:I38"/>
    <mergeCell ref="G39:I39"/>
    <mergeCell ref="A21:A22"/>
    <mergeCell ref="A27:A28"/>
    <mergeCell ref="G40:I40"/>
    <mergeCell ref="A11:I11"/>
    <mergeCell ref="A12:I12"/>
    <mergeCell ref="A13:I13"/>
    <mergeCell ref="A34:D34"/>
    <mergeCell ref="A29:A32"/>
    <mergeCell ref="B31:B3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7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2022</vt:lpstr>
      <vt:lpstr>'Agosto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2022-09-07T18:28:56Z</cp:lastPrinted>
  <dcterms:created xsi:type="dcterms:W3CDTF">2019-08-01T20:31:11Z</dcterms:created>
  <dcterms:modified xsi:type="dcterms:W3CDTF">2022-09-07T18:28:58Z</dcterms:modified>
</cp:coreProperties>
</file>