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10\"/>
    </mc:Choice>
  </mc:AlternateContent>
  <xr:revisionPtr revIDLastSave="0" documentId="13_ncr:1_{77AE0C8B-770C-4A9D-84EF-67D4649490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2022" sheetId="1" r:id="rId1"/>
  </sheets>
  <definedNames>
    <definedName name="_xlnm.Print_Area" localSheetId="0">'Octubre 2022'!$A$1:$I$45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E32" i="1"/>
  <c r="H25" i="1"/>
  <c r="G25" i="1" s="1"/>
  <c r="H26" i="1"/>
  <c r="H27" i="1"/>
  <c r="H28" i="1"/>
  <c r="H29" i="1"/>
  <c r="H30" i="1"/>
  <c r="H24" i="1"/>
  <c r="H18" i="1"/>
  <c r="H19" i="1"/>
  <c r="H20" i="1"/>
  <c r="H21" i="1"/>
  <c r="H22" i="1"/>
  <c r="H23" i="1"/>
  <c r="G30" i="1" l="1"/>
  <c r="G29" i="1"/>
  <c r="G28" i="1"/>
  <c r="G27" i="1"/>
  <c r="H17" i="1" l="1"/>
  <c r="G17" i="1" s="1"/>
  <c r="G26" i="1"/>
  <c r="G32" i="1" l="1"/>
</calcChain>
</file>

<file path=xl/sharedStrings.xml><?xml version="1.0" encoding="utf-8"?>
<sst xmlns="http://schemas.openxmlformats.org/spreadsheetml/2006/main" count="87" uniqueCount="60">
  <si>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</si>
  <si>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</si>
  <si>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</si>
  <si>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</si>
  <si>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</si>
  <si>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</si>
  <si>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</si>
  <si>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</si>
  <si>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</si>
  <si>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Fecha estimada de pago</t>
  </si>
  <si>
    <t>Monto Pagado</t>
  </si>
  <si>
    <t>Monto Pendiente</t>
  </si>
  <si>
    <t xml:space="preserve">Completo </t>
  </si>
  <si>
    <t>Listado de Pago a Proveedores</t>
  </si>
  <si>
    <t>Estado</t>
  </si>
  <si>
    <t>Compañía Dominicana De Teléfonos, S. A.</t>
  </si>
  <si>
    <t>Empresa Distribuidora de Electricidad del Este SA</t>
  </si>
  <si>
    <t>o</t>
  </si>
  <si>
    <t>Al 31 de Octubre de 2022</t>
  </si>
  <si>
    <t>Octubre 2022</t>
  </si>
  <si>
    <t>INDUSTRIAS BANILEJAS, SAS</t>
  </si>
  <si>
    <t xml:space="preserve">ADQUISICION DE CAFÉ PARA USP DE ESTA DIGEPRES. </t>
  </si>
  <si>
    <t>E4500000000069</t>
  </si>
  <si>
    <t>10/10/2022</t>
  </si>
  <si>
    <t>01/11/2022</t>
  </si>
  <si>
    <t xml:space="preserve">OFICINA GUBERNAMENTAL DE TECNOLOGIA DE LA INFORMACION Y COMUNICACIÓN </t>
  </si>
  <si>
    <t xml:space="preserve">SERVICIO DE MANTENIMIENTO DE ESPACIO EN EL DATA CENTER DELESTADO DOMINICANO </t>
  </si>
  <si>
    <t>B1500001902</t>
  </si>
  <si>
    <t>12/10/2022</t>
  </si>
  <si>
    <t>DELTA COMERCIAL SA</t>
  </si>
  <si>
    <t xml:space="preserve">SERVICIO DE MANTENIMIENTO GENERAL PARA VEHICULOS DE ESTA DIGEPRES. </t>
  </si>
  <si>
    <t>B1500015947</t>
  </si>
  <si>
    <t>07/10/2022</t>
  </si>
  <si>
    <t>02/11/2022</t>
  </si>
  <si>
    <t>B1500015956</t>
  </si>
  <si>
    <t>AUTO SERVICIO AUTOMOTRIZ INTELIGENTE RD</t>
  </si>
  <si>
    <t>B1500000509</t>
  </si>
  <si>
    <t>05/10/2022</t>
  </si>
  <si>
    <t>AUTOCENTRO NAVARRO SRL</t>
  </si>
  <si>
    <t xml:space="preserve">ADQUISICION DE SISTEMA DE ILUMINACION PARA VEHICULO PROPIEDAD DIGEPRES. </t>
  </si>
  <si>
    <t>B1500002089</t>
  </si>
  <si>
    <t>Energia electrica uso de esta DIGEPRES NIC No. 1511169 Octubre 2022</t>
  </si>
  <si>
    <t>Energia electrica uso de esta DIGEPRES NIC No. 1609251  Octubre 2022</t>
  </si>
  <si>
    <t xml:space="preserve">Servicios de flota cuenta no.779890185 mes de Octubre 2022 para esta DIGEPRES. </t>
  </si>
  <si>
    <t xml:space="preserve">Servicios seguridad perimetral cuenta no. 708794361 Octubre 2022 para esta DIGEPRES. </t>
  </si>
  <si>
    <t xml:space="preserve">Servicios de data cuentas no.767677238 y 779655453 Octubre 2022 para esta DIGEPRES. </t>
  </si>
  <si>
    <t xml:space="preserve">COMIDAS SANAS P&amp;R, SRL </t>
  </si>
  <si>
    <t>SERVICIO DE DESAYUNO, ALMUERZO Y CENAS PARA COLABORADORES DE ESTA DIGEPRES.</t>
  </si>
  <si>
    <t>04/10/2022</t>
  </si>
  <si>
    <t>04/11/2022</t>
  </si>
  <si>
    <t>B1500000491</t>
  </si>
  <si>
    <t>B1500000492</t>
  </si>
  <si>
    <t>B1500183901</t>
  </si>
  <si>
    <t>B1500183918</t>
  </si>
  <si>
    <t>B1500184760</t>
  </si>
  <si>
    <t>B1500183924</t>
  </si>
  <si>
    <t>B1500233937</t>
  </si>
  <si>
    <t>19/10/2022</t>
  </si>
  <si>
    <t>B1500233939</t>
  </si>
  <si>
    <t>10/11/2022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</si>
</sst>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/>
    <xf numFmtId="43" fontId="3" fillId="2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  <xf numFmtId="43" fontId="1" fillId="0" borderId="3" xfId="1" applyFont="1" applyBorder="1" applyAlignment="1">
      <alignment vertical="center"/>
    </xf>
    <xf numFmtId="43" fontId="3" fillId="2" borderId="5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3" fillId="0" borderId="13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6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6292089</xdr:colOff>
      <xdr:row>1</xdr:row>
      <xdr:rowOff>67236</xdr:rowOff>
    </xdr:from>
    <xdr:to>
      <xdr:col>2</xdr:col>
      <xdr:colOff>372213</xdr:colOff>
      <xdr:row>9</xdr:row>
      <xdr:rowOff>240258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4942" y="246530"/>
          <a:ext cx="1882593" cy="20188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zoomScale="70" zoomScaleNormal="70" workbookViewId="0">
      <selection activeCell="H33" sqref="H33"/>
    </sheetView>
  </sheetViews>
  <sheetFormatPr baseColWidth="10" defaultColWidth="11.42578125" defaultRowHeight="14.25"/>
  <cols>
    <col min="1" max="1" width="70.140625" style="10" customWidth="1"/>
    <col min="2" max="2" width="117" style="1" customWidth="1"/>
    <col min="3" max="3" width="29.7109375" style="13" customWidth="1"/>
    <col min="4" max="4" width="15.5703125" style="1" customWidth="1"/>
    <col min="5" max="5" width="25.42578125" style="1" customWidth="1"/>
    <col min="6" max="6" width="23.42578125" style="1" bestFit="1" customWidth="1"/>
    <col min="7" max="7" width="20" style="1" customWidth="1"/>
    <col min="8" max="8" width="24.7109375" style="1" customWidth="1"/>
    <col min="9" max="9" width="29.140625" style="1" customWidth="1"/>
    <col min="10" max="16384" width="11.42578125" style="1"/>
  </cols>
  <sheetData>
    <row r="1" spans="1:10">
      <c r="A1" s="27"/>
      <c r="B1" s="27"/>
      <c r="C1" s="27"/>
      <c r="D1" s="27"/>
      <c r="E1" s="27"/>
      <c r="F1" s="27"/>
      <c r="G1" s="27"/>
      <c r="H1" s="27"/>
      <c r="I1" s="27"/>
    </row>
    <row r="2" spans="1:10" ht="15" customHeight="1">
      <c r="A2" s="27"/>
      <c r="B2" s="27"/>
      <c r="C2" s="27"/>
      <c r="D2" s="27"/>
      <c r="E2" s="27"/>
      <c r="F2" s="27"/>
      <c r="G2" s="27"/>
      <c r="H2" s="27"/>
      <c r="I2" s="27"/>
    </row>
    <row r="3" spans="1:10" ht="15" customHeight="1">
      <c r="A3" s="27"/>
      <c r="B3" s="27"/>
      <c r="C3" s="27"/>
      <c r="D3" s="27"/>
      <c r="E3" s="27"/>
      <c r="F3" s="27"/>
      <c r="G3" s="27"/>
      <c r="H3" s="27"/>
      <c r="I3" s="27"/>
    </row>
    <row r="4" spans="1:10" ht="15" customHeight="1">
      <c r="A4" s="27"/>
      <c r="B4" s="27"/>
      <c r="C4" s="27"/>
      <c r="D4" s="27"/>
      <c r="E4" s="27"/>
      <c r="F4" s="27"/>
      <c r="G4" s="27"/>
      <c r="H4" s="27"/>
      <c r="I4" s="27"/>
    </row>
    <row r="5" spans="1:10" ht="15" customHeight="1">
      <c r="A5" s="27"/>
      <c r="B5" s="27"/>
      <c r="C5" s="27"/>
      <c r="D5" s="27"/>
      <c r="E5" s="27"/>
      <c r="F5" s="27"/>
      <c r="G5" s="27"/>
      <c r="H5" s="27"/>
      <c r="I5" s="27"/>
    </row>
    <row r="6" spans="1:10" ht="27" customHeight="1">
      <c r="A6" s="27"/>
      <c r="B6" s="27"/>
      <c r="C6" s="27"/>
      <c r="D6" s="27"/>
      <c r="E6" s="27"/>
      <c r="F6" s="27"/>
      <c r="G6" s="27"/>
      <c r="H6" s="27"/>
      <c r="I6" s="27"/>
    </row>
    <row r="7" spans="1:10" ht="19.5" customHeight="1">
      <c r="A7" s="27"/>
      <c r="B7" s="27"/>
      <c r="C7" s="27"/>
      <c r="D7" s="27"/>
      <c r="E7" s="27"/>
      <c r="F7" s="27"/>
      <c r="G7" s="27"/>
      <c r="H7" s="27"/>
      <c r="I7" s="27"/>
    </row>
    <row r="8" spans="1:10" ht="19.5" customHeight="1">
      <c r="A8" s="27"/>
      <c r="B8" s="27"/>
      <c r="C8" s="27"/>
      <c r="D8" s="27"/>
      <c r="E8" s="27"/>
      <c r="F8" s="27"/>
      <c r="G8" s="27"/>
      <c r="H8" s="27"/>
      <c r="I8" s="27"/>
    </row>
    <row r="9" spans="1:10" ht="19.5" customHeight="1">
      <c r="A9" s="27"/>
      <c r="B9" s="27"/>
      <c r="C9" s="27"/>
      <c r="D9" s="27"/>
      <c r="E9" s="27"/>
      <c r="F9" s="27"/>
      <c r="G9" s="27"/>
      <c r="H9" s="27"/>
      <c r="I9" s="27"/>
    </row>
    <row r="10" spans="1:10" ht="19.5" customHeight="1">
      <c r="A10" s="27"/>
      <c r="B10" s="27"/>
      <c r="C10" s="27"/>
      <c r="D10" s="27"/>
      <c r="E10" s="27"/>
      <c r="F10" s="27"/>
      <c r="G10" s="27"/>
      <c r="H10" s="27"/>
      <c r="I10" s="27"/>
    </row>
    <row r="11" spans="1:10" ht="24">
      <c r="A11" s="38" t="s">
        <v>13</v>
      </c>
      <c r="B11" s="38"/>
      <c r="C11" s="38"/>
      <c r="D11" s="38"/>
      <c r="E11" s="38"/>
      <c r="F11" s="38"/>
      <c r="G11" s="38"/>
      <c r="H11" s="38"/>
      <c r="I11" s="38"/>
    </row>
    <row r="12" spans="1:10" ht="19.5">
      <c r="A12" s="39" t="s">
        <v>18</v>
      </c>
      <c r="B12" s="39"/>
      <c r="C12" s="39"/>
      <c r="D12" s="39"/>
      <c r="E12" s="39"/>
      <c r="F12" s="39"/>
      <c r="G12" s="39"/>
      <c r="H12" s="39"/>
      <c r="I12" s="39"/>
      <c r="J12" s="1" t="s">
        <v>17</v>
      </c>
    </row>
    <row r="13" spans="1:10" ht="19.5">
      <c r="A13" s="39" t="s">
        <v>5</v>
      </c>
      <c r="B13" s="39"/>
      <c r="C13" s="39"/>
      <c r="D13" s="39"/>
      <c r="E13" s="39"/>
      <c r="F13" s="39"/>
      <c r="G13" s="39"/>
      <c r="H13" s="39"/>
      <c r="I13" s="39"/>
    </row>
    <row r="14" spans="1:10" ht="11.25" customHeight="1" thickBot="1">
      <c r="A14" s="11"/>
      <c r="B14" s="11"/>
      <c r="C14" s="12"/>
      <c r="D14" s="11"/>
      <c r="E14" s="11"/>
      <c r="F14" s="11"/>
      <c r="G14" s="11"/>
      <c r="H14" s="11"/>
      <c r="I14" s="11"/>
    </row>
    <row r="15" spans="1:10" ht="41.25" customHeight="1" thickTop="1" thickBot="1">
      <c r="A15" s="5" t="s">
        <v>0</v>
      </c>
      <c r="B15" s="6" t="s">
        <v>1</v>
      </c>
      <c r="C15" s="7" t="s">
        <v>2</v>
      </c>
      <c r="D15" s="8" t="s">
        <v>3</v>
      </c>
      <c r="E15" s="9" t="s">
        <v>4</v>
      </c>
      <c r="F15" s="9" t="s">
        <v>9</v>
      </c>
      <c r="G15" s="9" t="s">
        <v>10</v>
      </c>
      <c r="H15" s="9" t="s">
        <v>11</v>
      </c>
      <c r="I15" s="9" t="s">
        <v>14</v>
      </c>
    </row>
    <row r="16" spans="1:10" ht="21.6" customHeight="1">
      <c r="A16" s="28" t="s">
        <v>19</v>
      </c>
      <c r="B16" s="29"/>
      <c r="C16" s="30"/>
      <c r="D16" s="30"/>
      <c r="E16" s="30"/>
      <c r="F16" s="30"/>
      <c r="G16" s="30"/>
      <c r="H16" s="30"/>
      <c r="I16" s="31"/>
    </row>
    <row r="17" spans="1:9" ht="21.6" customHeight="1">
      <c r="A17" s="21" t="s">
        <v>20</v>
      </c>
      <c r="B17" s="19" t="s">
        <v>21</v>
      </c>
      <c r="C17" s="20" t="s">
        <v>22</v>
      </c>
      <c r="D17" s="21" t="s">
        <v>23</v>
      </c>
      <c r="E17" s="23">
        <v>98039.14</v>
      </c>
      <c r="F17" s="21" t="s">
        <v>24</v>
      </c>
      <c r="G17" s="22">
        <f>E17-H17</f>
        <v>0</v>
      </c>
      <c r="H17" s="22">
        <f t="shared" ref="H17:H24" si="0">E17</f>
        <v>98039.14</v>
      </c>
      <c r="I17" s="18" t="s">
        <v>12</v>
      </c>
    </row>
    <row r="18" spans="1:9" ht="41.25" customHeight="1">
      <c r="A18" s="26" t="s">
        <v>25</v>
      </c>
      <c r="B18" s="19" t="s">
        <v>26</v>
      </c>
      <c r="C18" s="20" t="s">
        <v>27</v>
      </c>
      <c r="D18" s="21" t="s">
        <v>28</v>
      </c>
      <c r="E18" s="23">
        <v>74316.600000000006</v>
      </c>
      <c r="F18" s="21" t="s">
        <v>24</v>
      </c>
      <c r="G18" s="22"/>
      <c r="H18" s="22">
        <f t="shared" si="0"/>
        <v>74316.600000000006</v>
      </c>
      <c r="I18" s="18" t="s">
        <v>12</v>
      </c>
    </row>
    <row r="19" spans="1:9" ht="21.6" customHeight="1">
      <c r="A19" s="34" t="s">
        <v>29</v>
      </c>
      <c r="B19" s="36" t="s">
        <v>30</v>
      </c>
      <c r="C19" s="20" t="s">
        <v>31</v>
      </c>
      <c r="D19" s="21" t="s">
        <v>32</v>
      </c>
      <c r="E19" s="23">
        <v>18932.23</v>
      </c>
      <c r="F19" s="21" t="s">
        <v>33</v>
      </c>
      <c r="G19" s="22"/>
      <c r="H19" s="22">
        <f t="shared" si="0"/>
        <v>18932.23</v>
      </c>
      <c r="I19" s="18" t="s">
        <v>12</v>
      </c>
    </row>
    <row r="20" spans="1:9" ht="21.6" customHeight="1">
      <c r="A20" s="35"/>
      <c r="B20" s="37"/>
      <c r="C20" s="20" t="s">
        <v>34</v>
      </c>
      <c r="D20" s="21" t="s">
        <v>23</v>
      </c>
      <c r="E20" s="23">
        <v>26556.69</v>
      </c>
      <c r="F20" s="21" t="s">
        <v>33</v>
      </c>
      <c r="G20" s="22"/>
      <c r="H20" s="22">
        <f t="shared" si="0"/>
        <v>26556.69</v>
      </c>
      <c r="I20" s="18" t="s">
        <v>12</v>
      </c>
    </row>
    <row r="21" spans="1:9" ht="21.6" customHeight="1">
      <c r="A21" s="21" t="s">
        <v>35</v>
      </c>
      <c r="B21" s="19" t="s">
        <v>30</v>
      </c>
      <c r="C21" s="20" t="s">
        <v>36</v>
      </c>
      <c r="D21" s="21" t="s">
        <v>37</v>
      </c>
      <c r="E21" s="23">
        <v>25842</v>
      </c>
      <c r="F21" s="21" t="s">
        <v>33</v>
      </c>
      <c r="G21" s="22"/>
      <c r="H21" s="22">
        <f t="shared" si="0"/>
        <v>25842</v>
      </c>
      <c r="I21" s="18" t="s">
        <v>12</v>
      </c>
    </row>
    <row r="22" spans="1:9" ht="21.6" customHeight="1">
      <c r="A22" s="21" t="s">
        <v>38</v>
      </c>
      <c r="B22" s="19" t="s">
        <v>39</v>
      </c>
      <c r="C22" s="20" t="s">
        <v>40</v>
      </c>
      <c r="D22" s="21" t="s">
        <v>37</v>
      </c>
      <c r="E22" s="23">
        <v>18600</v>
      </c>
      <c r="F22" s="21" t="s">
        <v>33</v>
      </c>
      <c r="G22" s="22"/>
      <c r="H22" s="22">
        <f t="shared" si="0"/>
        <v>18600</v>
      </c>
      <c r="I22" s="18" t="s">
        <v>12</v>
      </c>
    </row>
    <row r="23" spans="1:9" ht="21.6" customHeight="1">
      <c r="A23" s="21" t="s">
        <v>46</v>
      </c>
      <c r="B23" s="19" t="s">
        <v>47</v>
      </c>
      <c r="C23" s="20" t="s">
        <v>51</v>
      </c>
      <c r="D23" s="21" t="s">
        <v>48</v>
      </c>
      <c r="E23" s="23">
        <v>1000846.5</v>
      </c>
      <c r="F23" s="21" t="s">
        <v>49</v>
      </c>
      <c r="G23" s="22"/>
      <c r="H23" s="22">
        <f t="shared" si="0"/>
        <v>1000846.5</v>
      </c>
      <c r="I23" s="18" t="s">
        <v>12</v>
      </c>
    </row>
    <row r="24" spans="1:9" ht="21.6" customHeight="1">
      <c r="A24" s="21" t="s">
        <v>46</v>
      </c>
      <c r="B24" s="19" t="s">
        <v>47</v>
      </c>
      <c r="C24" s="20" t="s">
        <v>50</v>
      </c>
      <c r="D24" s="21" t="s">
        <v>48</v>
      </c>
      <c r="E24" s="23">
        <v>641099.9</v>
      </c>
      <c r="F24" s="21" t="s">
        <v>49</v>
      </c>
      <c r="G24" s="22"/>
      <c r="H24" s="22">
        <f t="shared" si="0"/>
        <v>641099.9</v>
      </c>
      <c r="I24" s="18" t="s">
        <v>12</v>
      </c>
    </row>
    <row r="25" spans="1:9">
      <c r="A25" s="43" t="s">
        <v>16</v>
      </c>
      <c r="B25" s="25" t="s">
        <v>41</v>
      </c>
      <c r="C25" s="21" t="s">
        <v>56</v>
      </c>
      <c r="D25" s="21" t="s">
        <v>57</v>
      </c>
      <c r="E25" s="23">
        <v>336533.98</v>
      </c>
      <c r="F25" s="21" t="s">
        <v>59</v>
      </c>
      <c r="G25" s="22">
        <f t="shared" ref="G25:G30" si="1">E25-H25</f>
        <v>0</v>
      </c>
      <c r="H25" s="22">
        <f t="shared" ref="H25:H30" si="2">E25</f>
        <v>336533.98</v>
      </c>
      <c r="I25" s="18" t="s">
        <v>12</v>
      </c>
    </row>
    <row r="26" spans="1:9" ht="15" customHeight="1">
      <c r="A26" s="45"/>
      <c r="B26" s="25" t="s">
        <v>42</v>
      </c>
      <c r="C26" s="21" t="s">
        <v>58</v>
      </c>
      <c r="D26" s="21" t="s">
        <v>57</v>
      </c>
      <c r="E26" s="23">
        <v>315314.68</v>
      </c>
      <c r="F26" s="21" t="s">
        <v>59</v>
      </c>
      <c r="G26" s="22">
        <f t="shared" si="1"/>
        <v>0</v>
      </c>
      <c r="H26" s="22">
        <f t="shared" si="2"/>
        <v>315314.68</v>
      </c>
      <c r="I26" s="18" t="s">
        <v>12</v>
      </c>
    </row>
    <row r="27" spans="1:9" ht="28.5" customHeight="1">
      <c r="A27" s="43" t="s">
        <v>15</v>
      </c>
      <c r="B27" s="25" t="s">
        <v>43</v>
      </c>
      <c r="C27" s="15" t="s">
        <v>55</v>
      </c>
      <c r="D27" s="17">
        <v>44862</v>
      </c>
      <c r="E27" s="16">
        <v>46318.12</v>
      </c>
      <c r="F27" s="17">
        <v>44884</v>
      </c>
      <c r="G27" s="22">
        <f t="shared" si="1"/>
        <v>0</v>
      </c>
      <c r="H27" s="22">
        <f t="shared" si="2"/>
        <v>46318.12</v>
      </c>
      <c r="I27" s="18" t="s">
        <v>12</v>
      </c>
    </row>
    <row r="28" spans="1:9" ht="13.5" customHeight="1">
      <c r="A28" s="44"/>
      <c r="B28" s="25" t="s">
        <v>44</v>
      </c>
      <c r="C28" s="15" t="s">
        <v>52</v>
      </c>
      <c r="D28" s="17">
        <v>44862</v>
      </c>
      <c r="E28" s="16">
        <v>127928.43</v>
      </c>
      <c r="F28" s="17">
        <v>44884</v>
      </c>
      <c r="G28" s="22">
        <f t="shared" si="1"/>
        <v>0</v>
      </c>
      <c r="H28" s="22">
        <f t="shared" si="2"/>
        <v>127928.43</v>
      </c>
      <c r="I28" s="18" t="s">
        <v>12</v>
      </c>
    </row>
    <row r="29" spans="1:9">
      <c r="A29" s="44"/>
      <c r="B29" s="46" t="s">
        <v>45</v>
      </c>
      <c r="C29" s="15" t="s">
        <v>53</v>
      </c>
      <c r="D29" s="17">
        <v>44862</v>
      </c>
      <c r="E29" s="16">
        <v>10624.94</v>
      </c>
      <c r="F29" s="17">
        <v>44884</v>
      </c>
      <c r="G29" s="22">
        <f t="shared" si="1"/>
        <v>0</v>
      </c>
      <c r="H29" s="22">
        <f t="shared" si="2"/>
        <v>10624.94</v>
      </c>
      <c r="I29" s="18" t="s">
        <v>12</v>
      </c>
    </row>
    <row r="30" spans="1:9" ht="29.25" customHeight="1">
      <c r="A30" s="45"/>
      <c r="B30" s="47"/>
      <c r="C30" s="15" t="s">
        <v>54</v>
      </c>
      <c r="D30" s="17">
        <v>44862</v>
      </c>
      <c r="E30" s="16">
        <v>49126.6</v>
      </c>
      <c r="F30" s="17">
        <v>44884</v>
      </c>
      <c r="G30" s="22">
        <f t="shared" si="1"/>
        <v>0</v>
      </c>
      <c r="H30" s="22">
        <f t="shared" si="2"/>
        <v>49126.6</v>
      </c>
      <c r="I30" s="18" t="s">
        <v>12</v>
      </c>
    </row>
    <row r="31" spans="1:9" ht="15" thickBot="1">
      <c r="E31" s="2"/>
      <c r="F31" s="2"/>
      <c r="G31" s="2"/>
      <c r="H31" s="2"/>
      <c r="I31" s="2"/>
    </row>
    <row r="32" spans="1:9" ht="29.25" customHeight="1" thickBot="1">
      <c r="A32" s="40" t="s">
        <v>6</v>
      </c>
      <c r="B32" s="41"/>
      <c r="C32" s="41"/>
      <c r="D32" s="42"/>
      <c r="E32" s="24">
        <f>SUM(E17:E31)</f>
        <v>2790079.8100000005</v>
      </c>
      <c r="F32" s="4"/>
      <c r="G32" s="4">
        <f t="shared" ref="G32" si="3">SUM(G26:G31)</f>
        <v>0</v>
      </c>
      <c r="H32" s="4">
        <f>SUM(H17:H31)</f>
        <v>2790079.8100000005</v>
      </c>
      <c r="I32" s="4"/>
    </row>
    <row r="33" spans="1:9">
      <c r="I33" s="2"/>
    </row>
    <row r="34" spans="1:9">
      <c r="I34" s="2"/>
    </row>
    <row r="35" spans="1:9">
      <c r="A35" s="14"/>
      <c r="I35" s="2"/>
    </row>
    <row r="36" spans="1:9">
      <c r="G36" s="32"/>
      <c r="H36" s="32"/>
      <c r="I36" s="32"/>
    </row>
    <row r="37" spans="1:9" ht="15">
      <c r="G37" s="33" t="s">
        <v>7</v>
      </c>
      <c r="H37" s="33"/>
      <c r="I37" s="33"/>
    </row>
    <row r="38" spans="1:9" ht="15" customHeight="1">
      <c r="G38" s="27" t="s">
        <v>8</v>
      </c>
      <c r="H38" s="27"/>
      <c r="I38" s="27"/>
    </row>
    <row r="39" spans="1:9">
      <c r="I39" s="10"/>
    </row>
    <row r="40" spans="1:9">
      <c r="I40" s="3"/>
    </row>
    <row r="44" spans="1:9">
      <c r="I44" s="3"/>
    </row>
    <row r="45" spans="1:9">
      <c r="C45" s="13" t="s">
        <v>5</v>
      </c>
    </row>
  </sheetData>
  <mergeCells count="14">
    <mergeCell ref="G38:I38"/>
    <mergeCell ref="A11:I11"/>
    <mergeCell ref="A12:I12"/>
    <mergeCell ref="A13:I13"/>
    <mergeCell ref="A32:D32"/>
    <mergeCell ref="A27:A30"/>
    <mergeCell ref="B29:B30"/>
    <mergeCell ref="A25:A26"/>
    <mergeCell ref="A1:I10"/>
    <mergeCell ref="A16:I16"/>
    <mergeCell ref="G36:I36"/>
    <mergeCell ref="G37:I37"/>
    <mergeCell ref="A19:A20"/>
    <mergeCell ref="B19:B20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37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2022</vt:lpstr>
      <vt:lpstr>'Octubre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Julian José Acosta Acosta</cp:lastModifiedBy>
  <cp:lastPrinted>2022-11-07T14:47:06Z</cp:lastPrinted>
  <dcterms:created xsi:type="dcterms:W3CDTF">2019-08-01T20:31:11Z</dcterms:created>
  <dcterms:modified xsi:type="dcterms:W3CDTF">2022-11-07T14:48:35Z</dcterms:modified>
</cp:coreProperties>
</file>