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1\Balance General\"/>
    </mc:Choice>
  </mc:AlternateContent>
  <xr:revisionPtr revIDLastSave="0" documentId="13_ncr:1_{8ED2FA02-2F90-4926-94F7-7D85095D6916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Nov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<sst xmlns="http://schemas.openxmlformats.org/spreadsheetml/2006/main" count="57" uniqueCount="56">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</sst>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47" zoomScale="85" zoomScaleNormal="85" workbookViewId="0">
      <selection activeCell="C65" sqref="C65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1" bestFit="1" customWidth="1"/>
    <col min="11" max="11" width="13.42578125" style="31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41"/>
    </row>
    <row r="15" spans="1:3" ht="15.75">
      <c r="A15" s="17" t="s">
        <v>18</v>
      </c>
      <c r="B15" s="35"/>
      <c r="C15" s="44">
        <v>14185.22</v>
      </c>
    </row>
    <row r="16" spans="1:3" ht="15.75">
      <c r="A16" s="17" t="s">
        <v>2</v>
      </c>
      <c r="B16" s="35"/>
      <c r="C16" s="44">
        <v>724233.4</v>
      </c>
    </row>
    <row r="17" spans="1:12" ht="15.75">
      <c r="A17" s="17" t="s">
        <v>3</v>
      </c>
      <c r="B17" s="35"/>
      <c r="C17" s="44">
        <v>1419712.73</v>
      </c>
    </row>
    <row r="18" spans="1:12" ht="19.5" thickBot="1">
      <c r="A18" s="2" t="s">
        <v>4</v>
      </c>
      <c r="B18" s="35"/>
      <c r="C18" s="14">
        <f>C15+C16+C17</f>
        <v>2158131.35</v>
      </c>
      <c r="L18" s="31"/>
    </row>
    <row r="19" spans="1:12" ht="19.5" thickTop="1">
      <c r="A19" s="1"/>
      <c r="B19" s="35"/>
      <c r="C19" s="20"/>
      <c r="L19" s="31"/>
    </row>
    <row r="20" spans="1:12" ht="18.75">
      <c r="A20" s="2" t="s">
        <v>0</v>
      </c>
      <c r="B20" s="35"/>
      <c r="C20" s="21"/>
      <c r="L20" s="31"/>
    </row>
    <row r="21" spans="1:12" ht="18.75">
      <c r="A21" s="2" t="s">
        <v>5</v>
      </c>
      <c r="B21" s="35"/>
      <c r="C21" s="21"/>
      <c r="L21" s="31"/>
    </row>
    <row r="22" spans="1:12" ht="15.75">
      <c r="A22" s="4" t="s">
        <v>19</v>
      </c>
      <c r="B22" s="41"/>
      <c r="C22" s="22"/>
      <c r="L22" s="31"/>
    </row>
    <row r="23" spans="1:12" ht="15.75">
      <c r="A23" s="5" t="s">
        <v>26</v>
      </c>
      <c r="B23" s="35"/>
      <c r="C23" s="32">
        <v>31807340.579999998</v>
      </c>
      <c r="L23" s="31"/>
    </row>
    <row r="24" spans="1:12" ht="15.75">
      <c r="A24" s="5" t="s">
        <v>28</v>
      </c>
      <c r="B24" s="35"/>
      <c r="C24" s="32">
        <v>234461.05</v>
      </c>
      <c r="L24" s="31"/>
    </row>
    <row r="25" spans="1:12" ht="15.75">
      <c r="A25" s="3" t="s">
        <v>29</v>
      </c>
      <c r="B25" s="35"/>
      <c r="C25" s="32">
        <v>58437367.229999997</v>
      </c>
      <c r="L25" s="31"/>
    </row>
    <row r="26" spans="1:12" ht="15.75">
      <c r="A26" s="3" t="s">
        <v>25</v>
      </c>
      <c r="B26" s="35"/>
      <c r="C26" s="32">
        <v>4406600.9000000004</v>
      </c>
      <c r="L26" s="31"/>
    </row>
    <row r="27" spans="1:12" ht="15.75">
      <c r="A27" s="3" t="s">
        <v>27</v>
      </c>
      <c r="B27" s="35"/>
      <c r="C27" s="32">
        <v>1197115.47</v>
      </c>
      <c r="L27" s="31"/>
    </row>
    <row r="28" spans="1:12" ht="15.75">
      <c r="A28" s="6" t="s">
        <v>30</v>
      </c>
      <c r="B28" s="35"/>
      <c r="C28" s="32">
        <v>260119.58</v>
      </c>
      <c r="L28" s="31"/>
    </row>
    <row r="29" spans="1:12" ht="15.75">
      <c r="A29" s="6" t="s">
        <v>31</v>
      </c>
      <c r="B29" s="35"/>
      <c r="C29" s="32">
        <v>215094.81</v>
      </c>
      <c r="L29" s="31"/>
    </row>
    <row r="30" spans="1:12" ht="15.75">
      <c r="A30" s="6" t="s">
        <v>24</v>
      </c>
      <c r="B30" s="35"/>
      <c r="C30" s="32">
        <v>451975.4</v>
      </c>
      <c r="L30" s="31"/>
    </row>
    <row r="31" spans="1:12" ht="15.75">
      <c r="A31" s="6" t="s">
        <v>53</v>
      </c>
      <c r="B31" s="35"/>
      <c r="C31" s="32">
        <v>2360</v>
      </c>
      <c r="L31" s="31"/>
    </row>
    <row r="32" spans="1:12" ht="15.75">
      <c r="A32" s="6" t="s">
        <v>47</v>
      </c>
      <c r="B32" s="35"/>
      <c r="C32" s="32">
        <v>32070881.059999999</v>
      </c>
      <c r="L32" s="31"/>
    </row>
    <row r="33" spans="1:12" ht="15.75">
      <c r="A33" s="6" t="s">
        <v>32</v>
      </c>
      <c r="B33" s="35"/>
      <c r="C33" s="32">
        <v>32054.7</v>
      </c>
      <c r="L33" s="31"/>
    </row>
    <row r="34" spans="1:12" ht="15.75">
      <c r="A34" s="6" t="s">
        <v>33</v>
      </c>
      <c r="B34" s="35"/>
      <c r="C34" s="32">
        <v>21240</v>
      </c>
      <c r="L34" s="31"/>
    </row>
    <row r="35" spans="1:12" ht="15.75">
      <c r="A35" s="19" t="s">
        <v>34</v>
      </c>
      <c r="B35" s="35"/>
      <c r="C35" s="32">
        <v>121556.65</v>
      </c>
      <c r="L35" s="31"/>
    </row>
    <row r="36" spans="1:12" ht="15.75">
      <c r="A36" s="6" t="s">
        <v>42</v>
      </c>
      <c r="B36" s="35"/>
      <c r="C36" s="32">
        <v>917171.91</v>
      </c>
      <c r="L36" s="31"/>
    </row>
    <row r="37" spans="1:12" ht="15.75">
      <c r="A37" s="6" t="s">
        <v>35</v>
      </c>
      <c r="B37" s="35"/>
      <c r="C37" s="32">
        <v>1115481.82</v>
      </c>
      <c r="L37" s="31"/>
    </row>
    <row r="38" spans="1:12" ht="15.75">
      <c r="A38" s="6" t="s">
        <v>36</v>
      </c>
      <c r="B38" s="35"/>
      <c r="C38" s="32">
        <v>3911249.84</v>
      </c>
    </row>
    <row r="39" spans="1:12" ht="15.75">
      <c r="A39" s="6" t="s">
        <v>37</v>
      </c>
      <c r="B39" s="35"/>
      <c r="C39" s="32">
        <v>8556084.0299999993</v>
      </c>
    </row>
    <row r="40" spans="1:12" ht="15.75">
      <c r="A40" s="6" t="s">
        <v>38</v>
      </c>
      <c r="B40" s="35"/>
      <c r="C40" s="32">
        <v>314943.84999999998</v>
      </c>
    </row>
    <row r="41" spans="1:12" ht="15.75">
      <c r="A41" s="6" t="s">
        <v>52</v>
      </c>
      <c r="B41" s="35"/>
      <c r="C41" s="32">
        <v>89850</v>
      </c>
    </row>
    <row r="42" spans="1:12" ht="15.75">
      <c r="A42" s="6" t="s">
        <v>54</v>
      </c>
      <c r="B42" s="35"/>
      <c r="C42" s="32">
        <v>102660</v>
      </c>
    </row>
    <row r="43" spans="1:12" ht="15.75">
      <c r="A43" s="6" t="s">
        <v>39</v>
      </c>
      <c r="B43" s="35"/>
      <c r="C43" s="32">
        <v>825280.98</v>
      </c>
    </row>
    <row r="44" spans="1:12" ht="15.75">
      <c r="A44" s="6" t="s">
        <v>40</v>
      </c>
      <c r="B44" s="35"/>
      <c r="C44" s="32">
        <v>463803.15</v>
      </c>
    </row>
    <row r="45" spans="1:12" ht="15.75">
      <c r="A45" s="6" t="s">
        <v>6</v>
      </c>
      <c r="B45" s="35"/>
      <c r="C45" s="29"/>
      <c r="D45" s="15"/>
    </row>
    <row r="46" spans="1:12" ht="15.75">
      <c r="A46" s="6" t="s">
        <v>20</v>
      </c>
      <c r="B46" s="35"/>
      <c r="C46" s="45">
        <v>-120129379.98999999</v>
      </c>
      <c r="D46" s="15"/>
    </row>
    <row r="47" spans="1:12" ht="18.75">
      <c r="A47" s="7" t="s">
        <v>7</v>
      </c>
      <c r="B47" s="35"/>
      <c r="C47" s="23">
        <f>+C23+C24+C25+C26+C27+C28+C29+C30+C32+C33+C34+C35+C36+C37+C38+C39+C40+C43+C44+C45+C46+C41+C31+C42</f>
        <v>25425313.019999996</v>
      </c>
    </row>
    <row r="48" spans="1:12" ht="18.75">
      <c r="A48" s="8"/>
      <c r="B48" s="35"/>
      <c r="C48" s="21"/>
    </row>
    <row r="49" spans="1:10" ht="15.75">
      <c r="A49" s="6" t="s">
        <v>48</v>
      </c>
      <c r="B49" s="35"/>
      <c r="C49" s="33">
        <v>1671900</v>
      </c>
    </row>
    <row r="50" spans="1:10" ht="15.75">
      <c r="A50" s="9"/>
      <c r="B50" s="35"/>
      <c r="C50" s="22"/>
      <c r="D50" s="16"/>
    </row>
    <row r="51" spans="1:10" ht="15.75">
      <c r="A51" s="10" t="s">
        <v>8</v>
      </c>
      <c r="B51" s="35"/>
      <c r="C51" s="25">
        <f>C47+C49</f>
        <v>27097213.019999996</v>
      </c>
      <c r="D51" s="15"/>
    </row>
    <row r="52" spans="1:10" ht="15.75">
      <c r="A52" s="10"/>
      <c r="B52" s="35"/>
      <c r="C52" s="25"/>
    </row>
    <row r="53" spans="1:10" ht="15.75">
      <c r="A53" s="10" t="s">
        <v>9</v>
      </c>
      <c r="B53" s="41"/>
      <c r="C53" s="22"/>
    </row>
    <row r="54" spans="1:10" ht="15.75">
      <c r="A54" s="6" t="s">
        <v>21</v>
      </c>
      <c r="B54" s="35"/>
      <c r="C54" s="27">
        <v>0</v>
      </c>
    </row>
    <row r="55" spans="1:10" ht="15.75">
      <c r="A55" s="6" t="s">
        <v>22</v>
      </c>
      <c r="B55" s="35"/>
      <c r="C55" s="26">
        <v>0</v>
      </c>
    </row>
    <row r="56" spans="1:10" ht="15.75">
      <c r="A56" s="10" t="s">
        <v>10</v>
      </c>
      <c r="B56" s="35"/>
      <c r="C56" s="28">
        <f>C54-C55</f>
        <v>0</v>
      </c>
    </row>
    <row r="57" spans="1:10" ht="15.75">
      <c r="A57" s="10"/>
      <c r="B57" s="35"/>
      <c r="C57" s="25"/>
    </row>
    <row r="58" spans="1:10" ht="18.75">
      <c r="A58" s="2" t="s">
        <v>11</v>
      </c>
      <c r="B58" s="35"/>
      <c r="C58" s="20">
        <f>C51+C56</f>
        <v>27097213.019999996</v>
      </c>
    </row>
    <row r="59" spans="1:10" ht="18.75">
      <c r="A59" s="11"/>
      <c r="B59" s="35"/>
      <c r="C59" s="21"/>
    </row>
    <row r="60" spans="1:10" ht="19.5" thickBot="1">
      <c r="A60" s="12" t="s">
        <v>23</v>
      </c>
      <c r="B60" s="35"/>
      <c r="C60" s="14">
        <f>C18+C58</f>
        <v>29255344.369999997</v>
      </c>
    </row>
    <row r="61" spans="1:10" ht="19.5" thickTop="1">
      <c r="A61" s="12"/>
      <c r="B61" s="35"/>
      <c r="C61" s="20"/>
      <c r="I61" s="15"/>
      <c r="J61" s="15"/>
    </row>
    <row r="62" spans="1:10" ht="18.75">
      <c r="A62" s="12" t="s">
        <v>12</v>
      </c>
      <c r="B62" s="35"/>
      <c r="C62" s="21"/>
      <c r="H62" s="43"/>
      <c r="I62" s="15"/>
      <c r="J62" s="15"/>
    </row>
    <row r="63" spans="1:10" ht="18.75">
      <c r="A63" s="12" t="s">
        <v>13</v>
      </c>
      <c r="B63" s="35"/>
      <c r="C63" s="21"/>
      <c r="H63" s="43"/>
      <c r="I63" s="15"/>
      <c r="J63" s="15"/>
    </row>
    <row r="64" spans="1:10" ht="15.75">
      <c r="A64" s="18" t="s">
        <v>14</v>
      </c>
      <c r="B64" s="41"/>
      <c r="C64" s="33">
        <v>2082559.55</v>
      </c>
      <c r="H64" s="43"/>
      <c r="I64" s="15"/>
      <c r="J64" s="15"/>
    </row>
    <row r="65" spans="1:10" ht="18.75">
      <c r="A65" s="12" t="s">
        <v>15</v>
      </c>
      <c r="B65" s="35"/>
      <c r="C65" s="34">
        <f>C64</f>
        <v>2082559.55</v>
      </c>
      <c r="H65" s="43"/>
      <c r="I65" s="15"/>
      <c r="J65" s="15"/>
    </row>
    <row r="66" spans="1:10" ht="15.75">
      <c r="A66" s="13"/>
      <c r="B66" s="35"/>
      <c r="C66" s="22"/>
      <c r="I66" s="15"/>
      <c r="J66" s="15"/>
    </row>
    <row r="67" spans="1:10" ht="18.75">
      <c r="A67" s="12" t="s">
        <v>43</v>
      </c>
      <c r="B67" s="41"/>
      <c r="C67" s="21"/>
      <c r="H67" s="42"/>
      <c r="I67" s="15"/>
      <c r="J67" s="15"/>
    </row>
    <row r="68" spans="1:10" ht="15.75">
      <c r="A68" s="18" t="s">
        <v>45</v>
      </c>
      <c r="B68" s="40"/>
      <c r="C68" s="29">
        <v>0</v>
      </c>
      <c r="I68" s="15"/>
      <c r="J68" s="15"/>
    </row>
    <row r="69" spans="1:10" ht="15.75">
      <c r="A69" s="18" t="s">
        <v>46</v>
      </c>
      <c r="B69" s="40"/>
      <c r="C69" s="26">
        <v>0</v>
      </c>
    </row>
    <row r="70" spans="1:10" ht="18.75">
      <c r="A70" s="12" t="s">
        <v>44</v>
      </c>
      <c r="B70" s="38"/>
      <c r="C70" s="30">
        <f>+C69+C68</f>
        <v>0</v>
      </c>
    </row>
    <row r="71" spans="1:10">
      <c r="A71" s="13"/>
      <c r="B71" s="39"/>
      <c r="C71" s="22"/>
    </row>
    <row r="72" spans="1:10" ht="15.75">
      <c r="A72" s="6" t="s">
        <v>16</v>
      </c>
      <c r="B72" s="36"/>
      <c r="C72" s="24">
        <f>+C60-C65</f>
        <v>27172784.819999997</v>
      </c>
    </row>
    <row r="73" spans="1:10">
      <c r="A73" s="9"/>
      <c r="B73" s="37"/>
      <c r="C73" s="22"/>
    </row>
    <row r="74" spans="1:10" ht="19.5" thickBot="1">
      <c r="A74" s="12" t="s">
        <v>17</v>
      </c>
      <c r="B74" s="38"/>
      <c r="C74" s="14">
        <f>+C65+C70+C72</f>
        <v>29255344.369999997</v>
      </c>
    </row>
    <row r="75" spans="1:10" ht="19.5" thickTop="1">
      <c r="A75" s="12"/>
      <c r="B75" s="12"/>
    </row>
    <row r="79" spans="1:10">
      <c r="A79" s="50"/>
      <c r="B79" s="50"/>
      <c r="C79" s="50"/>
    </row>
    <row r="80" spans="1:10">
      <c r="A80" s="50" t="s">
        <v>50</v>
      </c>
      <c r="B80" s="46"/>
      <c r="C80" s="46"/>
    </row>
    <row r="81" spans="1:3">
      <c r="A81" s="46" t="s">
        <v>51</v>
      </c>
      <c r="B81" s="46"/>
      <c r="C81" s="46"/>
    </row>
    <row r="82" spans="1:3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Nov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2022-12-08T19:35:37Z</cp:lastPrinted>
  <dcterms:created xsi:type="dcterms:W3CDTF">2017-01-20T12:41:55Z</dcterms:created>
  <dcterms:modified xsi:type="dcterms:W3CDTF">2022-12-08T19:35:38Z</dcterms:modified>
</cp:coreProperties>
</file>