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3\2023_01\"/>
    </mc:Choice>
  </mc:AlternateContent>
  <xr:revisionPtr revIDLastSave="0" documentId="13_ncr:1_{F6B854F2-1C90-4115-98FE-FA0442109568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Enero 2023" sheetId="1" r:id="rId1"/>
  </sheets>
  <definedNames>
    <definedName name="_xlnm.Print_Area" localSheetId="0">'Enero 2023'!$A$1:$I$55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E45" i="1"/>
  <c r="H43" i="1"/>
  <c r="H42" i="1"/>
  <c r="H41" i="1"/>
  <c r="H40" i="1"/>
  <c r="H39" i="1"/>
  <c r="G45" i="1" l="1"/>
  <c r="H45" i="1"/>
</calcChain>
</file>

<file path=xl/sharedStrings.xml><?xml version="1.0" encoding="utf-8"?>
<sst xmlns="http://schemas.openxmlformats.org/spreadsheetml/2006/main" count="124" uniqueCount="87">
  <si>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</si>
  <si>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</si>
  <si>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</si>
  <si>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</si>
  <si>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</si>
  <si>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</si>
  <si>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</si>
  <si>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</si>
  <si>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</si>
  <si>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</si>
  <si>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</si>
  <si>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</si>
  <si>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</si>
  <si>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</si>
  <si>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</si>
  <si>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Enero 2023</t>
  </si>
  <si>
    <t>Al 31 de Enero de 2023</t>
  </si>
  <si>
    <t>Altice Dominicana, SRL.</t>
  </si>
  <si>
    <t>Servicios de Data correspondiente al mes de enero de 2023.</t>
  </si>
  <si>
    <t>B1500047222</t>
  </si>
  <si>
    <t>Servicios de Telecable correspondiente al mes de enero de 2023.</t>
  </si>
  <si>
    <t>B1500047198</t>
  </si>
  <si>
    <t>Gobernación del Edificio de Oficinas Gubernamentales Juan Pablo Duarte</t>
  </si>
  <si>
    <t>Aporte económico de mantenimiento correspondiente al mes de enero de 2023.</t>
  </si>
  <si>
    <t>B1500000307</t>
  </si>
  <si>
    <t>Oficina Gubernamental de Tecnología de la Información y Comunicación</t>
  </si>
  <si>
    <t>Servicios de mantenimiento de la operación del espacio que ocupa el Data Center del Estado Dominicano correspondiente a enero 2023.</t>
  </si>
  <si>
    <t>B1500002021</t>
  </si>
  <si>
    <t>Corporación del Acueducto y Alcantarillado de Santo Domingo (CAASD)</t>
  </si>
  <si>
    <t>Servicios de agua potable correspondiente al mes de enero 2023.</t>
  </si>
  <si>
    <t>B1500109520</t>
  </si>
  <si>
    <t>Empresa Distribuidora de Electricidad del Este, S. A. (EDEESTE)</t>
  </si>
  <si>
    <t>Servicios de energía eléctrica correspondiente al mes de enero 2023. NIC. No. 1511169.</t>
  </si>
  <si>
    <t>B1500249205</t>
  </si>
  <si>
    <t>Servicios de energía eléctrica correspondiente al mes de enero 2023. NIC. No. 1609251.</t>
  </si>
  <si>
    <t>B1500249206</t>
  </si>
  <si>
    <t>Seguros Reservas, S. A.</t>
  </si>
  <si>
    <t>Seguro de vida para los colaboradores de esta DIGEPRES correspondiente al mes de febrero 2023.</t>
  </si>
  <si>
    <t>B1500039916</t>
  </si>
  <si>
    <t>Universidad de la Tercera Edad (UTE)</t>
  </si>
  <si>
    <t>Participación de colaboradora de esta DIGEPRES en la Licenciatura en Administración de Empresas, cuatrimestre enero-abril 2023.</t>
  </si>
  <si>
    <t>B1500000399</t>
  </si>
  <si>
    <t>Compañía Dominicana de Teléfonos, S. A.</t>
  </si>
  <si>
    <t>E450000001857</t>
  </si>
  <si>
    <t>Servicios de Data correspondiente al mes de enero de 2023, cuenta No. 779655453.</t>
  </si>
  <si>
    <t>Servicios de Data correspondiente al mes de enero de 2023, cuenta No. 767677238.</t>
  </si>
  <si>
    <t>Servicios de Flota correspondiente al mes de enero de 2023 para colaboradores de esta DIGEPRES, cuenta No. 779890185.</t>
  </si>
  <si>
    <t>E450000001852</t>
  </si>
  <si>
    <t>E450000001719</t>
  </si>
  <si>
    <t>Servicios de telefónicos y de seguridad perimetral correspondiente al mes de enero de 2023, cuenta No. 708794361.</t>
  </si>
  <si>
    <t>E450000000819</t>
  </si>
  <si>
    <t>Agua Planeta Azul, S. A.</t>
  </si>
  <si>
    <t>Servicios de relleno de agua purificada en botellones de 5 galones para consumo de esta DIGEPRES.</t>
  </si>
  <si>
    <t>B1500155077</t>
  </si>
  <si>
    <t>Sigma Petroleum Corp., SAS.</t>
  </si>
  <si>
    <t>Adquisición de combustible a través de recargas electrónicas para uso de esta DIGEPRES.</t>
  </si>
  <si>
    <t>B1500043083</t>
  </si>
  <si>
    <t>Servicios y Equipos Industriales, SRL.</t>
  </si>
  <si>
    <t>Adquisición de uniformes para los colaboradores de esta DIGEPRES.</t>
  </si>
  <si>
    <t>B1500000318</t>
  </si>
  <si>
    <t>Electrom, SAS.</t>
  </si>
  <si>
    <t>B1500000966</t>
  </si>
  <si>
    <t>Wesolve Tech, SRL.</t>
  </si>
  <si>
    <t>Adquisición de licencia informática para uso de esta DIGEPRES.</t>
  </si>
  <si>
    <t>B1500000266</t>
  </si>
  <si>
    <t>Autotécnica Brasil, SRL.</t>
  </si>
  <si>
    <t>Servicios de mantenimiento a vehículo de motor propiedad de esta DIGEPRES.</t>
  </si>
  <si>
    <t>Servicios de mantenimiento para la planta eléctrica propiedad de esta DIGEPRES.</t>
  </si>
  <si>
    <t>B1500000640</t>
  </si>
  <si>
    <t>B1500000641</t>
  </si>
  <si>
    <t>B1500000639</t>
  </si>
  <si>
    <t>B1500157644</t>
  </si>
  <si>
    <t>Vilorio Enterprises, SRL.</t>
  </si>
  <si>
    <t>Contratación de consultoría para la implementación de sistema de gestión de calidad y acompañamiento ISO 9001:2015.</t>
  </si>
  <si>
    <t>B1500000074</t>
  </si>
  <si>
    <t>Suministros Guipak, SRL.</t>
  </si>
  <si>
    <t>Adquisición de artículos higiénicos y desechables para uso de esta DIGEPRES.</t>
  </si>
  <si>
    <t>B1500000971</t>
  </si>
  <si>
    <t>Auto Servicio Automotriz Inteligente RD, Auto Sai RD, SRL.</t>
  </si>
  <si>
    <t>Servicios de mantenimiento general a vehículo de motor propiedad de esta DIGEPRES.</t>
  </si>
  <si>
    <t>B1500000672</t>
  </si>
  <si>
    <t>Seguro Nacional de Salud (SeNaSa)</t>
  </si>
  <si>
    <t>Seguro de salud para los colaboradores de esta DIGEPRES, correspondiente al mes de febrero de 2023.</t>
  </si>
  <si>
    <t>B1500008005</t>
  </si>
  <si>
    <t>Inversiones Yang, SRL.</t>
  </si>
  <si>
    <t>Adquisición de café molido para consumo de esta DIGEPRES.</t>
  </si>
  <si>
    <t>B1500000704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</si>
</sst>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3" fontId="3" fillId="2" borderId="5" xfId="0" applyNumberFormat="1" applyFont="1" applyFill="1" applyBorder="1" applyAlignment="1">
      <alignment vertical="center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6381751</xdr:colOff>
      <xdr:row>1</xdr:row>
      <xdr:rowOff>40821</xdr:rowOff>
    </xdr:from>
    <xdr:to>
      <xdr:col>1</xdr:col>
      <xdr:colOff>8359607</xdr:colOff>
      <xdr:row>9</xdr:row>
      <xdr:rowOff>199436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8537" y="217714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="70" zoomScaleNormal="70" workbookViewId="0">
      <selection activeCell="A15" sqref="A15"/>
    </sheetView>
  </sheetViews>
  <sheetFormatPr baseColWidth="10" defaultColWidth="11.42578125" defaultRowHeight="14.25" x14ac:dyDescent="0.2"/>
  <cols>
    <col min="1" max="1" width="79.5703125" style="10" bestFit="1" customWidth="1"/>
    <col min="2" max="2" width="135.85546875" style="1" bestFit="1" customWidth="1"/>
    <col min="3" max="3" width="34.42578125" style="13" customWidth="1"/>
    <col min="4" max="4" width="15.5703125" style="1" customWidth="1"/>
    <col min="5" max="5" width="21.7109375" style="1" customWidth="1"/>
    <col min="6" max="6" width="23.42578125" style="1" bestFit="1" customWidth="1"/>
    <col min="7" max="7" width="20" style="1" customWidth="1"/>
    <col min="8" max="8" width="20" style="1" bestFit="1" customWidth="1"/>
    <col min="9" max="9" width="29.140625" style="1" customWidth="1"/>
    <col min="10" max="16384" width="11.42578125" style="1"/>
  </cols>
  <sheetData>
    <row r="1" spans="1:9" x14ac:dyDescent="0.2">
      <c r="A1" s="24"/>
      <c r="B1" s="24"/>
      <c r="C1" s="24"/>
      <c r="D1" s="24"/>
      <c r="E1" s="24"/>
      <c r="F1" s="24"/>
      <c r="G1" s="24"/>
      <c r="H1" s="24"/>
      <c r="I1" s="24"/>
    </row>
    <row r="2" spans="1:9" ht="15" customHeight="1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ht="15" customHeight="1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9" ht="15" customHeight="1" x14ac:dyDescent="0.2">
      <c r="A4" s="24"/>
      <c r="B4" s="24"/>
      <c r="C4" s="24"/>
      <c r="D4" s="24"/>
      <c r="E4" s="24"/>
      <c r="F4" s="24"/>
      <c r="G4" s="24"/>
      <c r="H4" s="24"/>
      <c r="I4" s="24"/>
    </row>
    <row r="5" spans="1:9" ht="15" customHeight="1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9" ht="27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ht="19.5" customHeight="1" x14ac:dyDescent="0.2">
      <c r="A7" s="24"/>
      <c r="B7" s="24"/>
      <c r="C7" s="24"/>
      <c r="D7" s="24"/>
      <c r="E7" s="24"/>
      <c r="F7" s="24"/>
      <c r="G7" s="24"/>
      <c r="H7" s="24"/>
      <c r="I7" s="24"/>
    </row>
    <row r="8" spans="1:9" ht="19.5" customHeight="1" x14ac:dyDescent="0.2">
      <c r="A8" s="24"/>
      <c r="B8" s="24"/>
      <c r="C8" s="24"/>
      <c r="D8" s="24"/>
      <c r="E8" s="24"/>
      <c r="F8" s="24"/>
      <c r="G8" s="24"/>
      <c r="H8" s="24"/>
      <c r="I8" s="24"/>
    </row>
    <row r="9" spans="1:9" ht="19.5" customHeight="1" x14ac:dyDescent="0.2">
      <c r="A9" s="24"/>
      <c r="B9" s="24"/>
      <c r="C9" s="24"/>
      <c r="D9" s="24"/>
      <c r="E9" s="24"/>
      <c r="F9" s="24"/>
      <c r="G9" s="24"/>
      <c r="H9" s="24"/>
      <c r="I9" s="24"/>
    </row>
    <row r="10" spans="1:9" ht="19.5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</row>
    <row r="11" spans="1:9" ht="22.5" x14ac:dyDescent="0.3">
      <c r="A11" s="31" t="s">
        <v>13</v>
      </c>
      <c r="B11" s="31"/>
      <c r="C11" s="31"/>
      <c r="D11" s="31"/>
      <c r="E11" s="31"/>
      <c r="F11" s="31"/>
      <c r="G11" s="31"/>
      <c r="H11" s="31"/>
      <c r="I11" s="31"/>
    </row>
    <row r="12" spans="1:9" ht="18" x14ac:dyDescent="0.25">
      <c r="A12" s="32" t="s">
        <v>16</v>
      </c>
      <c r="B12" s="32"/>
      <c r="C12" s="32"/>
      <c r="D12" s="32"/>
      <c r="E12" s="32"/>
      <c r="F12" s="32"/>
      <c r="G12" s="32"/>
      <c r="H12" s="32"/>
      <c r="I12" s="32"/>
    </row>
    <row r="13" spans="1:9" ht="18" x14ac:dyDescent="0.25">
      <c r="A13" s="32" t="s">
        <v>5</v>
      </c>
      <c r="B13" s="32"/>
      <c r="C13" s="32"/>
      <c r="D13" s="32"/>
      <c r="E13" s="32"/>
      <c r="F13" s="32"/>
      <c r="G13" s="32"/>
      <c r="H13" s="32"/>
      <c r="I13" s="32"/>
    </row>
    <row r="14" spans="1:9" ht="11.25" customHeight="1" thickBot="1" x14ac:dyDescent="0.3">
      <c r="A14" s="11"/>
      <c r="B14" s="11"/>
      <c r="C14" s="12"/>
      <c r="D14" s="11"/>
      <c r="E14" s="11"/>
      <c r="F14" s="11"/>
      <c r="G14" s="11"/>
      <c r="H14" s="11"/>
      <c r="I14" s="11"/>
    </row>
    <row r="15" spans="1:9" ht="63" customHeight="1" thickTop="1" thickBot="1" x14ac:dyDescent="0.25">
      <c r="A15" s="5" t="s">
        <v>0</v>
      </c>
      <c r="B15" s="6" t="s">
        <v>1</v>
      </c>
      <c r="C15" s="7" t="s">
        <v>2</v>
      </c>
      <c r="D15" s="8" t="s">
        <v>3</v>
      </c>
      <c r="E15" s="9" t="s">
        <v>4</v>
      </c>
      <c r="F15" s="9" t="s">
        <v>9</v>
      </c>
      <c r="G15" s="9" t="s">
        <v>10</v>
      </c>
      <c r="H15" s="9" t="s">
        <v>11</v>
      </c>
      <c r="I15" s="9" t="s">
        <v>14</v>
      </c>
    </row>
    <row r="16" spans="1:9" ht="21.6" customHeight="1" x14ac:dyDescent="0.2">
      <c r="A16" s="25" t="s">
        <v>15</v>
      </c>
      <c r="B16" s="26"/>
      <c r="C16" s="27"/>
      <c r="D16" s="27"/>
      <c r="E16" s="27"/>
      <c r="F16" s="27"/>
      <c r="G16" s="27"/>
      <c r="H16" s="27"/>
      <c r="I16" s="28"/>
    </row>
    <row r="17" spans="1:9" x14ac:dyDescent="0.2">
      <c r="A17" s="17" t="s">
        <v>17</v>
      </c>
      <c r="B17" s="17" t="s">
        <v>18</v>
      </c>
      <c r="C17" s="18" t="s">
        <v>19</v>
      </c>
      <c r="D17" s="15">
        <v>44941</v>
      </c>
      <c r="E17" s="20">
        <v>41477.519999999997</v>
      </c>
      <c r="F17" s="15">
        <v>44959</v>
      </c>
      <c r="G17" s="19">
        <f>E17</f>
        <v>41477.519999999997</v>
      </c>
      <c r="H17" s="19">
        <v>0</v>
      </c>
      <c r="I17" s="16" t="s">
        <v>12</v>
      </c>
    </row>
    <row r="18" spans="1:9" x14ac:dyDescent="0.2">
      <c r="A18" s="17" t="s">
        <v>17</v>
      </c>
      <c r="B18" s="17" t="s">
        <v>20</v>
      </c>
      <c r="C18" s="18" t="s">
        <v>21</v>
      </c>
      <c r="D18" s="15">
        <v>44941</v>
      </c>
      <c r="E18" s="20">
        <v>2722.55</v>
      </c>
      <c r="F18" s="15">
        <v>44959</v>
      </c>
      <c r="G18" s="19">
        <f>E18</f>
        <v>2722.55</v>
      </c>
      <c r="H18" s="19">
        <v>0</v>
      </c>
      <c r="I18" s="16" t="s">
        <v>12</v>
      </c>
    </row>
    <row r="19" spans="1:9" x14ac:dyDescent="0.2">
      <c r="A19" s="17" t="s">
        <v>22</v>
      </c>
      <c r="B19" s="22" t="s">
        <v>23</v>
      </c>
      <c r="C19" s="18" t="s">
        <v>24</v>
      </c>
      <c r="D19" s="15">
        <v>44942</v>
      </c>
      <c r="E19" s="20">
        <v>25000</v>
      </c>
      <c r="F19" s="15">
        <v>44959</v>
      </c>
      <c r="G19" s="19">
        <f>E19</f>
        <v>25000</v>
      </c>
      <c r="H19" s="19">
        <v>0</v>
      </c>
      <c r="I19" s="16" t="s">
        <v>12</v>
      </c>
    </row>
    <row r="20" spans="1:9" x14ac:dyDescent="0.2">
      <c r="A20" s="17" t="s">
        <v>25</v>
      </c>
      <c r="B20" s="17" t="s">
        <v>26</v>
      </c>
      <c r="C20" s="18" t="s">
        <v>27</v>
      </c>
      <c r="D20" s="15">
        <v>44936</v>
      </c>
      <c r="E20" s="20">
        <v>74316.600000000006</v>
      </c>
      <c r="F20" s="15">
        <v>44959</v>
      </c>
      <c r="G20" s="19">
        <f>E20</f>
        <v>74316.600000000006</v>
      </c>
      <c r="H20" s="19">
        <v>0</v>
      </c>
      <c r="I20" s="16" t="s">
        <v>12</v>
      </c>
    </row>
    <row r="21" spans="1:9" x14ac:dyDescent="0.2">
      <c r="A21" s="17" t="s">
        <v>28</v>
      </c>
      <c r="B21" s="17" t="s">
        <v>29</v>
      </c>
      <c r="C21" s="18" t="s">
        <v>30</v>
      </c>
      <c r="D21" s="15">
        <v>44929</v>
      </c>
      <c r="E21" s="20">
        <v>7314</v>
      </c>
      <c r="F21" s="15">
        <v>44964</v>
      </c>
      <c r="G21" s="19"/>
      <c r="H21" s="19">
        <f t="shared" ref="H21:H38" si="0">E21</f>
        <v>7314</v>
      </c>
      <c r="I21" s="16" t="s">
        <v>12</v>
      </c>
    </row>
    <row r="22" spans="1:9" x14ac:dyDescent="0.2">
      <c r="A22" s="17" t="s">
        <v>31</v>
      </c>
      <c r="B22" s="17" t="s">
        <v>32</v>
      </c>
      <c r="C22" s="18" t="s">
        <v>33</v>
      </c>
      <c r="D22" s="15">
        <v>44945</v>
      </c>
      <c r="E22" s="20">
        <v>295556.42</v>
      </c>
      <c r="F22" s="15">
        <v>44967</v>
      </c>
      <c r="G22" s="19"/>
      <c r="H22" s="19">
        <f t="shared" si="0"/>
        <v>295556.42</v>
      </c>
      <c r="I22" s="16" t="s">
        <v>12</v>
      </c>
    </row>
    <row r="23" spans="1:9" x14ac:dyDescent="0.2">
      <c r="A23" s="17" t="s">
        <v>31</v>
      </c>
      <c r="B23" s="17" t="s">
        <v>34</v>
      </c>
      <c r="C23" s="18" t="s">
        <v>35</v>
      </c>
      <c r="D23" s="15">
        <v>44945</v>
      </c>
      <c r="E23" s="20">
        <v>256281.79</v>
      </c>
      <c r="F23" s="15">
        <v>44967</v>
      </c>
      <c r="G23" s="19"/>
      <c r="H23" s="19">
        <f t="shared" si="0"/>
        <v>256281.79</v>
      </c>
      <c r="I23" s="16" t="s">
        <v>12</v>
      </c>
    </row>
    <row r="24" spans="1:9" x14ac:dyDescent="0.2">
      <c r="A24" s="17" t="s">
        <v>36</v>
      </c>
      <c r="B24" s="17" t="s">
        <v>37</v>
      </c>
      <c r="C24" s="18" t="s">
        <v>38</v>
      </c>
      <c r="D24" s="15">
        <v>44951</v>
      </c>
      <c r="E24" s="20">
        <v>53837.120000000003</v>
      </c>
      <c r="F24" s="15">
        <v>44974</v>
      </c>
      <c r="G24" s="19"/>
      <c r="H24" s="19">
        <f t="shared" si="0"/>
        <v>53837.120000000003</v>
      </c>
      <c r="I24" s="16" t="s">
        <v>12</v>
      </c>
    </row>
    <row r="25" spans="1:9" x14ac:dyDescent="0.2">
      <c r="A25" s="17" t="s">
        <v>39</v>
      </c>
      <c r="B25" s="17" t="s">
        <v>40</v>
      </c>
      <c r="C25" s="18" t="s">
        <v>41</v>
      </c>
      <c r="D25" s="15">
        <v>44936</v>
      </c>
      <c r="E25" s="20">
        <v>13095</v>
      </c>
      <c r="F25" s="15">
        <v>44974</v>
      </c>
      <c r="G25" s="19"/>
      <c r="H25" s="19">
        <f t="shared" si="0"/>
        <v>13095</v>
      </c>
      <c r="I25" s="16" t="s">
        <v>12</v>
      </c>
    </row>
    <row r="26" spans="1:9" x14ac:dyDescent="0.2">
      <c r="A26" s="17" t="s">
        <v>42</v>
      </c>
      <c r="B26" s="17" t="s">
        <v>46</v>
      </c>
      <c r="C26" s="18" t="s">
        <v>43</v>
      </c>
      <c r="D26" s="15">
        <v>44953</v>
      </c>
      <c r="E26" s="20">
        <v>46264.47</v>
      </c>
      <c r="F26" s="15">
        <v>44974</v>
      </c>
      <c r="G26" s="19"/>
      <c r="H26" s="19">
        <f t="shared" si="0"/>
        <v>46264.47</v>
      </c>
      <c r="I26" s="16" t="s">
        <v>12</v>
      </c>
    </row>
    <row r="27" spans="1:9" x14ac:dyDescent="0.2">
      <c r="A27" s="17" t="s">
        <v>42</v>
      </c>
      <c r="B27" s="17" t="s">
        <v>44</v>
      </c>
      <c r="C27" s="18" t="s">
        <v>47</v>
      </c>
      <c r="D27" s="15">
        <v>44953</v>
      </c>
      <c r="E27" s="20">
        <v>49056.73</v>
      </c>
      <c r="F27" s="15">
        <v>44974</v>
      </c>
      <c r="G27" s="19"/>
      <c r="H27" s="19">
        <f t="shared" si="0"/>
        <v>49056.73</v>
      </c>
      <c r="I27" s="16" t="s">
        <v>12</v>
      </c>
    </row>
    <row r="28" spans="1:9" x14ac:dyDescent="0.2">
      <c r="A28" s="17" t="s">
        <v>42</v>
      </c>
      <c r="B28" s="17" t="s">
        <v>45</v>
      </c>
      <c r="C28" s="18" t="s">
        <v>48</v>
      </c>
      <c r="D28" s="15">
        <v>44953</v>
      </c>
      <c r="E28" s="20">
        <v>10790</v>
      </c>
      <c r="F28" s="15">
        <v>44974</v>
      </c>
      <c r="G28" s="19"/>
      <c r="H28" s="19">
        <f t="shared" si="0"/>
        <v>10790</v>
      </c>
      <c r="I28" s="16" t="s">
        <v>12</v>
      </c>
    </row>
    <row r="29" spans="1:9" x14ac:dyDescent="0.2">
      <c r="A29" s="17" t="s">
        <v>42</v>
      </c>
      <c r="B29" s="17" t="s">
        <v>49</v>
      </c>
      <c r="C29" s="18" t="s">
        <v>50</v>
      </c>
      <c r="D29" s="15">
        <v>44953</v>
      </c>
      <c r="E29" s="20">
        <v>130640.92</v>
      </c>
      <c r="F29" s="15">
        <v>44974</v>
      </c>
      <c r="G29" s="19"/>
      <c r="H29" s="19">
        <f t="shared" si="0"/>
        <v>130640.92</v>
      </c>
      <c r="I29" s="16" t="s">
        <v>12</v>
      </c>
    </row>
    <row r="30" spans="1:9" x14ac:dyDescent="0.2">
      <c r="A30" s="17" t="s">
        <v>51</v>
      </c>
      <c r="B30" s="17" t="s">
        <v>52</v>
      </c>
      <c r="C30" s="18" t="s">
        <v>53</v>
      </c>
      <c r="D30" s="15">
        <v>44932</v>
      </c>
      <c r="E30" s="20">
        <v>1800</v>
      </c>
      <c r="F30" s="15">
        <v>44979</v>
      </c>
      <c r="G30" s="19"/>
      <c r="H30" s="19">
        <f t="shared" si="0"/>
        <v>1800</v>
      </c>
      <c r="I30" s="16" t="s">
        <v>12</v>
      </c>
    </row>
    <row r="31" spans="1:9" x14ac:dyDescent="0.2">
      <c r="A31" s="17" t="s">
        <v>54</v>
      </c>
      <c r="B31" s="17" t="s">
        <v>55</v>
      </c>
      <c r="C31" s="18" t="s">
        <v>56</v>
      </c>
      <c r="D31" s="15">
        <v>44932</v>
      </c>
      <c r="E31" s="20">
        <v>1450000</v>
      </c>
      <c r="F31" s="15">
        <v>44979</v>
      </c>
      <c r="G31" s="19"/>
      <c r="H31" s="19">
        <f t="shared" si="0"/>
        <v>1450000</v>
      </c>
      <c r="I31" s="16" t="s">
        <v>12</v>
      </c>
    </row>
    <row r="32" spans="1:9" x14ac:dyDescent="0.2">
      <c r="A32" s="22" t="s">
        <v>57</v>
      </c>
      <c r="B32" s="17" t="s">
        <v>58</v>
      </c>
      <c r="C32" s="18" t="s">
        <v>59</v>
      </c>
      <c r="D32" s="15">
        <v>44936</v>
      </c>
      <c r="E32" s="20">
        <v>304871.27</v>
      </c>
      <c r="F32" s="15">
        <v>44979</v>
      </c>
      <c r="G32" s="19"/>
      <c r="H32" s="19">
        <f t="shared" si="0"/>
        <v>304871.27</v>
      </c>
      <c r="I32" s="16" t="s">
        <v>12</v>
      </c>
    </row>
    <row r="33" spans="1:9" x14ac:dyDescent="0.2">
      <c r="A33" s="22" t="s">
        <v>60</v>
      </c>
      <c r="B33" s="17" t="s">
        <v>67</v>
      </c>
      <c r="C33" s="18" t="s">
        <v>61</v>
      </c>
      <c r="D33" s="15">
        <v>44937</v>
      </c>
      <c r="E33" s="20">
        <v>48386.79</v>
      </c>
      <c r="F33" s="15">
        <v>44979</v>
      </c>
      <c r="G33" s="19"/>
      <c r="H33" s="19">
        <f t="shared" si="0"/>
        <v>48386.79</v>
      </c>
      <c r="I33" s="16" t="s">
        <v>12</v>
      </c>
    </row>
    <row r="34" spans="1:9" x14ac:dyDescent="0.2">
      <c r="A34" s="17" t="s">
        <v>62</v>
      </c>
      <c r="B34" s="17" t="s">
        <v>63</v>
      </c>
      <c r="C34" s="18" t="s">
        <v>64</v>
      </c>
      <c r="D34" s="15">
        <v>44942</v>
      </c>
      <c r="E34" s="20">
        <v>1142000</v>
      </c>
      <c r="F34" s="15">
        <v>44979</v>
      </c>
      <c r="G34" s="19"/>
      <c r="H34" s="19">
        <f t="shared" si="0"/>
        <v>1142000</v>
      </c>
      <c r="I34" s="16" t="s">
        <v>12</v>
      </c>
    </row>
    <row r="35" spans="1:9" x14ac:dyDescent="0.2">
      <c r="A35" s="17" t="s">
        <v>65</v>
      </c>
      <c r="B35" s="17" t="s">
        <v>66</v>
      </c>
      <c r="C35" s="18" t="s">
        <v>68</v>
      </c>
      <c r="D35" s="15">
        <v>44949</v>
      </c>
      <c r="E35" s="20">
        <v>14160</v>
      </c>
      <c r="F35" s="15">
        <v>44979</v>
      </c>
      <c r="G35" s="19"/>
      <c r="H35" s="19">
        <f t="shared" si="0"/>
        <v>14160</v>
      </c>
      <c r="I35" s="16" t="s">
        <v>12</v>
      </c>
    </row>
    <row r="36" spans="1:9" x14ac:dyDescent="0.2">
      <c r="A36" s="17" t="s">
        <v>65</v>
      </c>
      <c r="B36" s="17" t="s">
        <v>66</v>
      </c>
      <c r="C36" s="18" t="s">
        <v>69</v>
      </c>
      <c r="D36" s="15">
        <v>44949</v>
      </c>
      <c r="E36" s="20">
        <v>14573</v>
      </c>
      <c r="F36" s="15">
        <v>44979</v>
      </c>
      <c r="G36" s="19"/>
      <c r="H36" s="19">
        <f t="shared" si="0"/>
        <v>14573</v>
      </c>
      <c r="I36" s="16" t="s">
        <v>12</v>
      </c>
    </row>
    <row r="37" spans="1:9" x14ac:dyDescent="0.2">
      <c r="A37" s="17" t="s">
        <v>65</v>
      </c>
      <c r="B37" s="17" t="s">
        <v>66</v>
      </c>
      <c r="C37" s="18" t="s">
        <v>70</v>
      </c>
      <c r="D37" s="15">
        <v>44949</v>
      </c>
      <c r="E37" s="20">
        <v>17606.78</v>
      </c>
      <c r="F37" s="15">
        <v>44979</v>
      </c>
      <c r="G37" s="19"/>
      <c r="H37" s="19">
        <f t="shared" si="0"/>
        <v>17606.78</v>
      </c>
      <c r="I37" s="16" t="s">
        <v>12</v>
      </c>
    </row>
    <row r="38" spans="1:9" x14ac:dyDescent="0.2">
      <c r="A38" s="23" t="s">
        <v>51</v>
      </c>
      <c r="B38" s="17" t="s">
        <v>52</v>
      </c>
      <c r="C38" s="18" t="s">
        <v>71</v>
      </c>
      <c r="D38" s="15">
        <v>44950</v>
      </c>
      <c r="E38" s="20">
        <v>1200</v>
      </c>
      <c r="F38" s="15">
        <v>44979</v>
      </c>
      <c r="G38" s="19"/>
      <c r="H38" s="19">
        <f t="shared" si="0"/>
        <v>1200</v>
      </c>
      <c r="I38" s="16" t="s">
        <v>12</v>
      </c>
    </row>
    <row r="39" spans="1:9" x14ac:dyDescent="0.2">
      <c r="A39" s="23" t="s">
        <v>72</v>
      </c>
      <c r="B39" s="17" t="s">
        <v>73</v>
      </c>
      <c r="C39" s="18" t="s">
        <v>74</v>
      </c>
      <c r="D39" s="15">
        <v>44950</v>
      </c>
      <c r="E39" s="20">
        <v>118000</v>
      </c>
      <c r="F39" s="15">
        <v>44979</v>
      </c>
      <c r="G39" s="19"/>
      <c r="H39" s="19">
        <f t="shared" ref="H39:H43" si="1">E39</f>
        <v>118000</v>
      </c>
      <c r="I39" s="16" t="s">
        <v>12</v>
      </c>
    </row>
    <row r="40" spans="1:9" x14ac:dyDescent="0.2">
      <c r="A40" s="23" t="s">
        <v>75</v>
      </c>
      <c r="B40" s="17" t="s">
        <v>76</v>
      </c>
      <c r="C40" s="18" t="s">
        <v>77</v>
      </c>
      <c r="D40" s="15">
        <v>44950</v>
      </c>
      <c r="E40" s="20">
        <v>115935</v>
      </c>
      <c r="F40" s="15">
        <v>44979</v>
      </c>
      <c r="G40" s="19"/>
      <c r="H40" s="19">
        <f t="shared" si="1"/>
        <v>115935</v>
      </c>
      <c r="I40" s="16" t="s">
        <v>12</v>
      </c>
    </row>
    <row r="41" spans="1:9" x14ac:dyDescent="0.2">
      <c r="A41" s="23" t="s">
        <v>78</v>
      </c>
      <c r="B41" s="17" t="s">
        <v>79</v>
      </c>
      <c r="C41" s="18" t="s">
        <v>80</v>
      </c>
      <c r="D41" s="15">
        <v>44952</v>
      </c>
      <c r="E41" s="20">
        <v>12626</v>
      </c>
      <c r="F41" s="15">
        <v>44979</v>
      </c>
      <c r="G41" s="19"/>
      <c r="H41" s="19">
        <f t="shared" si="1"/>
        <v>12626</v>
      </c>
      <c r="I41" s="16" t="s">
        <v>12</v>
      </c>
    </row>
    <row r="42" spans="1:9" x14ac:dyDescent="0.2">
      <c r="A42" s="23" t="s">
        <v>81</v>
      </c>
      <c r="B42" s="17" t="s">
        <v>82</v>
      </c>
      <c r="C42" s="18" t="s">
        <v>83</v>
      </c>
      <c r="D42" s="15">
        <v>44952</v>
      </c>
      <c r="E42" s="20">
        <v>873960.75</v>
      </c>
      <c r="F42" s="15">
        <v>44979</v>
      </c>
      <c r="G42" s="19"/>
      <c r="H42" s="19">
        <f t="shared" si="1"/>
        <v>873960.75</v>
      </c>
      <c r="I42" s="16" t="s">
        <v>12</v>
      </c>
    </row>
    <row r="43" spans="1:9" x14ac:dyDescent="0.2">
      <c r="A43" s="17" t="s">
        <v>84</v>
      </c>
      <c r="B43" s="17" t="s">
        <v>85</v>
      </c>
      <c r="C43" s="18" t="s">
        <v>86</v>
      </c>
      <c r="D43" s="15">
        <v>44957</v>
      </c>
      <c r="E43" s="20">
        <v>83510.720000000001</v>
      </c>
      <c r="F43" s="15">
        <v>44979</v>
      </c>
      <c r="G43" s="19"/>
      <c r="H43" s="19">
        <f t="shared" si="1"/>
        <v>83510.720000000001</v>
      </c>
      <c r="I43" s="16" t="s">
        <v>12</v>
      </c>
    </row>
    <row r="44" spans="1:9" ht="15" thickBot="1" x14ac:dyDescent="0.25">
      <c r="E44" s="2"/>
      <c r="F44" s="2"/>
      <c r="G44" s="2"/>
      <c r="H44" s="2"/>
      <c r="I44" s="2"/>
    </row>
    <row r="45" spans="1:9" ht="29.25" customHeight="1" thickBot="1" x14ac:dyDescent="0.25">
      <c r="A45" s="33" t="s">
        <v>6</v>
      </c>
      <c r="B45" s="34"/>
      <c r="C45" s="34"/>
      <c r="D45" s="34"/>
      <c r="E45" s="4">
        <f>SUM(E17:E43)</f>
        <v>5204983.43</v>
      </c>
      <c r="F45" s="4"/>
      <c r="G45" s="21">
        <f>SUM(G17:G43)</f>
        <v>143516.67000000001</v>
      </c>
      <c r="H45" s="21">
        <f>SUM(H17:H43)</f>
        <v>5061466.76</v>
      </c>
      <c r="I45" s="4"/>
    </row>
    <row r="46" spans="1:9" x14ac:dyDescent="0.2">
      <c r="I46" s="2"/>
    </row>
    <row r="47" spans="1:9" x14ac:dyDescent="0.2">
      <c r="I47" s="2"/>
    </row>
    <row r="48" spans="1:9" x14ac:dyDescent="0.2">
      <c r="I48" s="2"/>
    </row>
    <row r="49" spans="1:9" x14ac:dyDescent="0.2">
      <c r="I49" s="2"/>
    </row>
    <row r="50" spans="1:9" x14ac:dyDescent="0.2">
      <c r="A50" s="14"/>
      <c r="I50" s="2"/>
    </row>
    <row r="51" spans="1:9" x14ac:dyDescent="0.2">
      <c r="G51" s="29"/>
      <c r="H51" s="29"/>
      <c r="I51" s="29"/>
    </row>
    <row r="52" spans="1:9" ht="15" x14ac:dyDescent="0.2">
      <c r="G52" s="30" t="s">
        <v>7</v>
      </c>
      <c r="H52" s="30"/>
      <c r="I52" s="30"/>
    </row>
    <row r="53" spans="1:9" ht="15" customHeight="1" x14ac:dyDescent="0.2">
      <c r="G53" s="24" t="s">
        <v>8</v>
      </c>
      <c r="H53" s="24"/>
      <c r="I53" s="24"/>
    </row>
    <row r="54" spans="1:9" x14ac:dyDescent="0.2">
      <c r="I54" s="10"/>
    </row>
    <row r="55" spans="1:9" x14ac:dyDescent="0.2">
      <c r="I55" s="3"/>
    </row>
  </sheetData>
  <mergeCells count="9">
    <mergeCell ref="A1:I10"/>
    <mergeCell ref="A16:I16"/>
    <mergeCell ref="G51:I51"/>
    <mergeCell ref="G52:I52"/>
    <mergeCell ref="G53:I53"/>
    <mergeCell ref="A11:I11"/>
    <mergeCell ref="A12:I12"/>
    <mergeCell ref="A13:I13"/>
    <mergeCell ref="A45:D45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5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2023</vt:lpstr>
      <vt:lpstr>'Enero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2023-02-07T13:42:14Z</cp:lastPrinted>
  <dcterms:created xsi:type="dcterms:W3CDTF">2019-08-01T20:31:11Z</dcterms:created>
  <dcterms:modified xsi:type="dcterms:W3CDTF">2023-02-07T13:43:01Z</dcterms:modified>
</cp:coreProperties>
</file>