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05\"/>
    </mc:Choice>
  </mc:AlternateContent>
  <xr:revisionPtr revIDLastSave="0" documentId="13_ncr:1_{47B617DC-3321-4511-9489-3A67973E6DD2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Mayo 2023" sheetId="1" r:id="rId1"/>
  </sheets>
  <definedNames>
    <definedName name="_xlnm.Print_Area" localSheetId="0">'Mayo 2023'!$A$1:$I$78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E68" i="1"/>
  <c r="H66" i="1"/>
  <c r="H65" i="1"/>
  <c r="H64" i="1" l="1"/>
  <c r="H63" i="1"/>
  <c r="H62" i="1"/>
  <c r="H61" i="1"/>
  <c r="H50" i="1"/>
  <c r="H51" i="1"/>
  <c r="H52" i="1"/>
  <c r="H53" i="1"/>
  <c r="H54" i="1"/>
  <c r="H55" i="1"/>
  <c r="H6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G29" i="1"/>
  <c r="G28" i="1"/>
  <c r="G27" i="1"/>
  <c r="G26" i="1"/>
  <c r="G25" i="1"/>
  <c r="G24" i="1"/>
  <c r="G23" i="1"/>
  <c r="G20" i="1" l="1"/>
  <c r="G19" i="1"/>
  <c r="G17" i="1"/>
  <c r="H56" i="1" l="1"/>
  <c r="H57" i="1"/>
  <c r="H58" i="1"/>
  <c r="H59" i="1"/>
  <c r="G22" i="1"/>
  <c r="G21" i="1"/>
  <c r="G18" i="1"/>
  <c r="G68" i="1" s="1"/>
</calcChain>
</file>

<file path=xl/sharedStrings.xml><?xml version="1.0" encoding="utf-8"?>
<sst xmlns="http://schemas.openxmlformats.org/spreadsheetml/2006/main" count="216" uniqueCount="134">
  <si>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</si>
  <si>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</si>
  <si>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</si>
  <si>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</si>
  <si>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</si>
  <si>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</si>
  <si>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</si>
  <si>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</si>
  <si>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</si>
  <si>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</si>
  <si>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</si>
  <si>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</si>
  <si>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</si>
  <si>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Estado</t>
  </si>
  <si>
    <t>Gobernación del Edificio de Oficinas Gubernamentales Juan Pablo Duarte</t>
  </si>
  <si>
    <t>Empresa Distribuidora de Electricidad del Este, S. A. (EDEESTE)</t>
  </si>
  <si>
    <t>Agua Planeta Azul C POR A</t>
  </si>
  <si>
    <t>Seguro Nacional de Salud (SENASA)</t>
  </si>
  <si>
    <t>Compañía Dominicana de Teléfonos, S. A.</t>
  </si>
  <si>
    <t>Seguros Reservas, SA</t>
  </si>
  <si>
    <t>Corporación del Acueducto y Alcantarillado de Santo Domingo (CAASD)</t>
  </si>
  <si>
    <t>Altice Dominicana, SRL.</t>
  </si>
  <si>
    <t>Oficina Gubernamental de Tecnología de la Información y Comunicación</t>
  </si>
  <si>
    <t>U-Global Net LLC</t>
  </si>
  <si>
    <t>Participación de (2) colaboradoras de esta DIGEPRES en el Postgrado Virtual en Gestion del Bienestar y la Felicidad Organizacional.</t>
  </si>
  <si>
    <t>Vilorio Enterprises, SRL.</t>
  </si>
  <si>
    <t>Contratación de consultoría para la implementación de sistema de gestión de calidad y acompañamiento ISO 9001:2015.</t>
  </si>
  <si>
    <t>Adquisicion de agua purificada correspondiente al segundo trimestre 2023.</t>
  </si>
  <si>
    <t>Al 31 de Mayo de 2023</t>
  </si>
  <si>
    <t xml:space="preserve">Listado de Cuentas por Pagar y Pagos a Proveedores </t>
  </si>
  <si>
    <t>Mayo 2023</t>
  </si>
  <si>
    <t>Henriquez Rodriguez Textil, SRL</t>
  </si>
  <si>
    <t>Confeccion de camisas y polo-shirt para los miembros de la Comision de Integridad Gubernamental y Cumplimiento Normativo de esta DIGEPRES.</t>
  </si>
  <si>
    <t>B1500000279</t>
  </si>
  <si>
    <t>Servicios de agua potable correspondiente al mes de mayo 2023.</t>
  </si>
  <si>
    <t>B1500117854</t>
  </si>
  <si>
    <t>Servicios de mantenimiento de la operación del espacio que ocupa el Data Center del Estado Dominicano correspondiente mayo 2023.</t>
  </si>
  <si>
    <t>B1500002220</t>
  </si>
  <si>
    <t>Instituto de Auxilios y Viviendas</t>
  </si>
  <si>
    <t>Seguros funerarios para los colaboradores de esta DIGEPRES, correspondiente al mes de mayo de 2023.</t>
  </si>
  <si>
    <t>B1500001293</t>
  </si>
  <si>
    <t>Servicios de Data correspondiente al mes de mayo de 2023.</t>
  </si>
  <si>
    <t>Servicios de Telecable correspondiente al mes de mayo de 2023.</t>
  </si>
  <si>
    <t>B1500050669</t>
  </si>
  <si>
    <t>B1500050645</t>
  </si>
  <si>
    <t>Universidad APEC</t>
  </si>
  <si>
    <t>Participación de colaborador de esta DIGEPRES en la Licenciatura de Ingenieria en Sistemas de Computacion, cuatrimestre enero-abril 2023.</t>
  </si>
  <si>
    <t>B1500003398</t>
  </si>
  <si>
    <t>Logamarca, S.A</t>
  </si>
  <si>
    <t>Adquisicion de articulos para uso del cuerpo voluntario institucional en esta DIGEPRES.</t>
  </si>
  <si>
    <t>B1500009349</t>
  </si>
  <si>
    <t>Seguro de salud para los colaboradores de esta DIGEPRES, correspondiente al mes de junio de 2023.</t>
  </si>
  <si>
    <t>B1500008722</t>
  </si>
  <si>
    <t>Servicios de energía eléctrica correspondiente al mes de mayo 2023. NIC. No. 1609251.</t>
  </si>
  <si>
    <t>Servicios de energía eléctrica correspondiente al mes de mayo 2023. NIC. No. 1511169.</t>
  </si>
  <si>
    <t>B1500269300</t>
  </si>
  <si>
    <t>B1500269298</t>
  </si>
  <si>
    <t>B1700000016</t>
  </si>
  <si>
    <t>UNED- Universidad Nacional de Educacion a Distancia</t>
  </si>
  <si>
    <t>Participación de (10) colaboradores de esta DIGEPRES en la Master Universitario en Hacienda Publica y en Adm. Financiera y Tributaria.</t>
  </si>
  <si>
    <t>B1700000015</t>
  </si>
  <si>
    <t>B1500000081</t>
  </si>
  <si>
    <t>GTG Industrial, SRL</t>
  </si>
  <si>
    <t>Adquisición de papel toalla y higienico para uso de esta DIGEPRES.</t>
  </si>
  <si>
    <t>B1500003339</t>
  </si>
  <si>
    <t>Bamyr STD, SRL</t>
  </si>
  <si>
    <t>Adquisicion de articulos de higiene para los colaboradores de esta DIGEPRES.</t>
  </si>
  <si>
    <t>B1500000084</t>
  </si>
  <si>
    <t>B1500001306</t>
  </si>
  <si>
    <t>All In One Supply</t>
  </si>
  <si>
    <t>Adquisicion de materiales de limpieza y articulos desechables para uso de esta DIGEPRES.</t>
  </si>
  <si>
    <t>B1500000433</t>
  </si>
  <si>
    <t>RQD Higienicos, SRL</t>
  </si>
  <si>
    <t>B1500000396</t>
  </si>
  <si>
    <t>Aporte económico de mantenimiento correspondiente al mes de mayo de 2023.</t>
  </si>
  <si>
    <t>B1500000335</t>
  </si>
  <si>
    <t>Multicomputos, SRL</t>
  </si>
  <si>
    <t>Adquisicion de Sswitch para uso de esta DIGEPRES.</t>
  </si>
  <si>
    <t>B1500001219</t>
  </si>
  <si>
    <t>Servicios Logisticos Express</t>
  </si>
  <si>
    <t>Adquisicion de articulos desechables para uso de esta DIGEPRES.</t>
  </si>
  <si>
    <t>B1500000313</t>
  </si>
  <si>
    <t>Suministros Guipak, SRL</t>
  </si>
  <si>
    <t>B1500001052</t>
  </si>
  <si>
    <t>Centroxpert STE, SRL</t>
  </si>
  <si>
    <t>Adquisicion de camara de video conferencia para uso de esta DIGEPRES.</t>
  </si>
  <si>
    <t>B1500001802</t>
  </si>
  <si>
    <t>Evelmar Comercial, SRL</t>
  </si>
  <si>
    <t>Adquisicion de gorras para uso de esta DIGEPRES.</t>
  </si>
  <si>
    <t>B1500000382</t>
  </si>
  <si>
    <t>Global Promo JO LE, SRL</t>
  </si>
  <si>
    <t>B1500000117</t>
  </si>
  <si>
    <t>Delta Comercial, SA</t>
  </si>
  <si>
    <t>Adquisicion de camisetas para uso de esta DIGEPRES.</t>
  </si>
  <si>
    <t>Servicios de mantenimiento general de vehiculos propiedad de esta DIGEPRES.</t>
  </si>
  <si>
    <t>B1500017696</t>
  </si>
  <si>
    <t>Autotecnica Brasil C POR A</t>
  </si>
  <si>
    <t>Servicios de mantenimiento general de vehiculos, propiedad de esta DIGEPRES.</t>
  </si>
  <si>
    <t>B1500000666</t>
  </si>
  <si>
    <t>B1500000667</t>
  </si>
  <si>
    <t>B1500000668</t>
  </si>
  <si>
    <t>B1500160382</t>
  </si>
  <si>
    <t>B1500160440</t>
  </si>
  <si>
    <t>B1500160522</t>
  </si>
  <si>
    <t>B1500160674</t>
  </si>
  <si>
    <t>B1500160694</t>
  </si>
  <si>
    <t>B1500160699</t>
  </si>
  <si>
    <t>B1500160801</t>
  </si>
  <si>
    <t>B1500160926</t>
  </si>
  <si>
    <t>B1500161053</t>
  </si>
  <si>
    <t>Servicios de Flota correspondiente al mes de mayo de 2023 para colaboradores de esta DIGEPRES, cuenta No. 779890185.</t>
  </si>
  <si>
    <t>Servicios de Data correspondiente al mes de mayo de 2023, cuenta No. 779655453.</t>
  </si>
  <si>
    <t>Servicios de Data correspondiente al mes de mayo de 2023, cuenta No. 767677238.</t>
  </si>
  <si>
    <t>Servicios de telefónicos y de seguridad perimetral correspondiente al mes de mayo de 2023, cuenta No. 708794361.</t>
  </si>
  <si>
    <t>Multiplicity, SRL</t>
  </si>
  <si>
    <t>Servicio de evaluacion de personal para esta DIGEPRES.</t>
  </si>
  <si>
    <t>B1500000167</t>
  </si>
  <si>
    <t>E450000012068</t>
  </si>
  <si>
    <t>E450000012063</t>
  </si>
  <si>
    <t>E450000011935</t>
  </si>
  <si>
    <t>E450000011039</t>
  </si>
  <si>
    <t>Seguro de vida para los colaboradores de esta DIGEPRES, correspondiente al mes de junio de 2023.</t>
  </si>
  <si>
    <t>B1500042148</t>
  </si>
  <si>
    <t>Comidas Sanas P&amp;R, SRL.</t>
  </si>
  <si>
    <t>Gastos de refrigerios para los colaboradores de esta DIGEPRES, correspondiente al mes de mayo 2023.</t>
  </si>
  <si>
    <t>B1500000670</t>
  </si>
  <si>
    <t>Pontificia Universidad Catolica Madre y Maestra</t>
  </si>
  <si>
    <t>B1500007344</t>
  </si>
  <si>
    <t>Participación de colaborador de esta DIGEPRES en la Maestria en Derecho Adm. y de la Regulacion Economica, cuatrimestre mayo-agosto 2023.</t>
  </si>
  <si>
    <t>B1700000017</t>
  </si>
  <si>
    <t>Gastos de almuerzos para los colaboradores de esta DIGEPRES, correspondiente al mes de mayo 2023.</t>
  </si>
  <si>
    <t>B1500000669</t>
  </si>
  <si>
    <t>B1500161126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</si>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</sst>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10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14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3" borderId="3" xfId="0" applyNumberFormat="1" applyFont="1" applyFill="1" applyBorder="1" applyAlignment="1">
      <alignment horizontal="left" vertical="center"/>
    </xf>
    <xf numFmtId="49" fontId="8" fillId="0" borderId="15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6381752</xdr:colOff>
      <xdr:row>1</xdr:row>
      <xdr:rowOff>68034</xdr:rowOff>
    </xdr:from>
    <xdr:to>
      <xdr:col>1</xdr:col>
      <xdr:colOff>8359608</xdr:colOff>
      <xdr:row>9</xdr:row>
      <xdr:rowOff>226649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8073" y="244927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topLeftCell="B15" zoomScale="70" zoomScaleNormal="70" workbookViewId="0">
      <selection activeCell="B38" sqref="B38"/>
    </sheetView>
  </sheetViews>
  <sheetFormatPr baseColWidth="10" defaultColWidth="11.42578125" defaultRowHeight="14.25"/>
  <cols>
    <col min="1" max="1" width="89.140625" style="9" bestFit="1" customWidth="1"/>
    <col min="2" max="2" width="171" style="1" customWidth="1"/>
    <col min="3" max="3" width="34.42578125" style="12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6384" width="11.42578125" style="1"/>
  </cols>
  <sheetData>
    <row r="1" spans="1:9">
      <c r="A1" s="27"/>
      <c r="B1" s="27"/>
      <c r="C1" s="27"/>
      <c r="D1" s="27"/>
      <c r="E1" s="27"/>
      <c r="F1" s="27"/>
      <c r="G1" s="27"/>
      <c r="H1" s="27"/>
      <c r="I1" s="27"/>
    </row>
    <row r="2" spans="1:9" ht="15" customHeight="1">
      <c r="A2" s="27"/>
      <c r="B2" s="27"/>
      <c r="C2" s="27"/>
      <c r="D2" s="27"/>
      <c r="E2" s="27"/>
      <c r="F2" s="27"/>
      <c r="G2" s="27"/>
      <c r="H2" s="27"/>
      <c r="I2" s="27"/>
    </row>
    <row r="3" spans="1:9" ht="15" customHeight="1">
      <c r="A3" s="27"/>
      <c r="B3" s="27"/>
      <c r="C3" s="27"/>
      <c r="D3" s="27"/>
      <c r="E3" s="27"/>
      <c r="F3" s="27"/>
      <c r="G3" s="27"/>
      <c r="H3" s="27"/>
      <c r="I3" s="27"/>
    </row>
    <row r="4" spans="1:9" ht="15" customHeight="1">
      <c r="A4" s="27"/>
      <c r="B4" s="27"/>
      <c r="C4" s="27"/>
      <c r="D4" s="27"/>
      <c r="E4" s="27"/>
      <c r="F4" s="27"/>
      <c r="G4" s="27"/>
      <c r="H4" s="27"/>
      <c r="I4" s="27"/>
    </row>
    <row r="5" spans="1:9" ht="15" customHeight="1">
      <c r="A5" s="27"/>
      <c r="B5" s="27"/>
      <c r="C5" s="27"/>
      <c r="D5" s="27"/>
      <c r="E5" s="27"/>
      <c r="F5" s="27"/>
      <c r="G5" s="27"/>
      <c r="H5" s="27"/>
      <c r="I5" s="27"/>
    </row>
    <row r="6" spans="1:9" ht="27" customHeight="1">
      <c r="A6" s="27"/>
      <c r="B6" s="27"/>
      <c r="C6" s="27"/>
      <c r="D6" s="27"/>
      <c r="E6" s="27"/>
      <c r="F6" s="27"/>
      <c r="G6" s="27"/>
      <c r="H6" s="27"/>
      <c r="I6" s="27"/>
    </row>
    <row r="7" spans="1:9" ht="19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9" ht="19.5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 ht="19.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9" ht="19.5" customHeight="1">
      <c r="A10" s="27"/>
      <c r="B10" s="27"/>
      <c r="C10" s="27"/>
      <c r="D10" s="27"/>
      <c r="E10" s="27"/>
      <c r="F10" s="27"/>
      <c r="G10" s="27"/>
      <c r="H10" s="27"/>
      <c r="I10" s="27"/>
    </row>
    <row r="11" spans="1:9" ht="24">
      <c r="A11" s="34" t="s">
        <v>29</v>
      </c>
      <c r="B11" s="34"/>
      <c r="C11" s="34"/>
      <c r="D11" s="34"/>
      <c r="E11" s="34"/>
      <c r="F11" s="34"/>
      <c r="G11" s="34"/>
      <c r="H11" s="34"/>
      <c r="I11" s="34"/>
    </row>
    <row r="12" spans="1:9" ht="19.5">
      <c r="A12" s="35" t="s">
        <v>28</v>
      </c>
      <c r="B12" s="35"/>
      <c r="C12" s="35"/>
      <c r="D12" s="35"/>
      <c r="E12" s="35"/>
      <c r="F12" s="35"/>
      <c r="G12" s="35"/>
      <c r="H12" s="35"/>
      <c r="I12" s="35"/>
    </row>
    <row r="13" spans="1:9" ht="19.5">
      <c r="A13" s="35" t="s">
        <v>5</v>
      </c>
      <c r="B13" s="35"/>
      <c r="C13" s="35"/>
      <c r="D13" s="35"/>
      <c r="E13" s="35"/>
      <c r="F13" s="35"/>
      <c r="G13" s="35"/>
      <c r="H13" s="35"/>
      <c r="I13" s="35"/>
    </row>
    <row r="14" spans="1:9" ht="11.25" customHeight="1" thickBot="1">
      <c r="A14" s="10"/>
      <c r="B14" s="10"/>
      <c r="C14" s="11"/>
      <c r="D14" s="10"/>
      <c r="E14" s="10"/>
      <c r="F14" s="10"/>
      <c r="G14" s="10"/>
      <c r="H14" s="10"/>
      <c r="I14" s="10"/>
    </row>
    <row r="15" spans="1:9" ht="63" customHeight="1" thickTop="1" thickBot="1">
      <c r="A15" s="4" t="s">
        <v>0</v>
      </c>
      <c r="B15" s="5" t="s">
        <v>1</v>
      </c>
      <c r="C15" s="6" t="s">
        <v>2</v>
      </c>
      <c r="D15" s="7" t="s">
        <v>3</v>
      </c>
      <c r="E15" s="8" t="s">
        <v>4</v>
      </c>
      <c r="F15" s="8" t="s">
        <v>9</v>
      </c>
      <c r="G15" s="8" t="s">
        <v>10</v>
      </c>
      <c r="H15" s="8" t="s">
        <v>11</v>
      </c>
      <c r="I15" s="8" t="s">
        <v>13</v>
      </c>
    </row>
    <row r="16" spans="1:9" ht="21" customHeight="1">
      <c r="A16" s="28" t="s">
        <v>30</v>
      </c>
      <c r="B16" s="29"/>
      <c r="C16" s="30"/>
      <c r="D16" s="30"/>
      <c r="E16" s="30"/>
      <c r="F16" s="30"/>
      <c r="G16" s="30"/>
      <c r="H16" s="30"/>
      <c r="I16" s="31"/>
    </row>
    <row r="17" spans="1:9" ht="18" customHeight="1">
      <c r="A17" s="13" t="s">
        <v>31</v>
      </c>
      <c r="B17" s="13" t="s">
        <v>32</v>
      </c>
      <c r="C17" s="15" t="s">
        <v>33</v>
      </c>
      <c r="D17" s="16">
        <v>45048</v>
      </c>
      <c r="E17" s="17">
        <v>15993.72</v>
      </c>
      <c r="F17" s="16">
        <v>45070</v>
      </c>
      <c r="G17" s="18">
        <f>E17</f>
        <v>15993.72</v>
      </c>
      <c r="H17" s="18"/>
      <c r="I17" s="19" t="s">
        <v>12</v>
      </c>
    </row>
    <row r="18" spans="1:9" ht="18" customHeight="1">
      <c r="A18" s="13" t="s">
        <v>20</v>
      </c>
      <c r="B18" s="13" t="s">
        <v>34</v>
      </c>
      <c r="C18" s="15" t="s">
        <v>35</v>
      </c>
      <c r="D18" s="16">
        <v>45049</v>
      </c>
      <c r="E18" s="17">
        <v>7314</v>
      </c>
      <c r="F18" s="16">
        <v>45071</v>
      </c>
      <c r="G18" s="18">
        <f t="shared" ref="G18:G19" si="0">E18</f>
        <v>7314</v>
      </c>
      <c r="H18" s="18"/>
      <c r="I18" s="19" t="s">
        <v>12</v>
      </c>
    </row>
    <row r="19" spans="1:9" ht="18.75" customHeight="1">
      <c r="A19" s="13" t="s">
        <v>22</v>
      </c>
      <c r="B19" s="13" t="s">
        <v>36</v>
      </c>
      <c r="C19" s="15" t="s">
        <v>37</v>
      </c>
      <c r="D19" s="16">
        <v>45054</v>
      </c>
      <c r="E19" s="17">
        <v>74316.600000000006</v>
      </c>
      <c r="F19" s="16">
        <v>45073</v>
      </c>
      <c r="G19" s="18">
        <f t="shared" si="0"/>
        <v>74316.600000000006</v>
      </c>
      <c r="H19" s="18"/>
      <c r="I19" s="19" t="s">
        <v>12</v>
      </c>
    </row>
    <row r="20" spans="1:9" ht="18.75" customHeight="1">
      <c r="A20" s="13" t="s">
        <v>38</v>
      </c>
      <c r="B20" s="13" t="s">
        <v>39</v>
      </c>
      <c r="C20" s="15" t="s">
        <v>40</v>
      </c>
      <c r="D20" s="16">
        <v>45049</v>
      </c>
      <c r="E20" s="17">
        <v>13600</v>
      </c>
      <c r="F20" s="16">
        <v>45073</v>
      </c>
      <c r="G20" s="18">
        <f>E20</f>
        <v>13600</v>
      </c>
      <c r="H20" s="18"/>
      <c r="I20" s="19" t="s">
        <v>12</v>
      </c>
    </row>
    <row r="21" spans="1:9" ht="18.75" customHeight="1">
      <c r="A21" s="13" t="s">
        <v>21</v>
      </c>
      <c r="B21" s="13" t="s">
        <v>41</v>
      </c>
      <c r="C21" s="15" t="s">
        <v>43</v>
      </c>
      <c r="D21" s="16">
        <v>45061</v>
      </c>
      <c r="E21" s="17">
        <v>39460.449999999997</v>
      </c>
      <c r="F21" s="16">
        <v>45079</v>
      </c>
      <c r="G21" s="18">
        <f>E21</f>
        <v>39460.449999999997</v>
      </c>
      <c r="H21" s="18"/>
      <c r="I21" s="19" t="s">
        <v>12</v>
      </c>
    </row>
    <row r="22" spans="1:9" ht="18.75" customHeight="1">
      <c r="A22" s="13" t="s">
        <v>21</v>
      </c>
      <c r="B22" s="13" t="s">
        <v>42</v>
      </c>
      <c r="C22" s="15" t="s">
        <v>44</v>
      </c>
      <c r="D22" s="16">
        <v>45061</v>
      </c>
      <c r="E22" s="17">
        <v>2586.71</v>
      </c>
      <c r="F22" s="16">
        <v>45079</v>
      </c>
      <c r="G22" s="18">
        <f t="shared" ref="G22:G25" si="1">E22</f>
        <v>2586.71</v>
      </c>
      <c r="H22" s="18"/>
      <c r="I22" s="19" t="s">
        <v>12</v>
      </c>
    </row>
    <row r="23" spans="1:9" ht="18.75" customHeight="1">
      <c r="A23" s="13" t="s">
        <v>45</v>
      </c>
      <c r="B23" s="13" t="s">
        <v>46</v>
      </c>
      <c r="C23" s="15" t="s">
        <v>47</v>
      </c>
      <c r="D23" s="16">
        <v>45056</v>
      </c>
      <c r="E23" s="17">
        <v>37716</v>
      </c>
      <c r="F23" s="16">
        <v>45085</v>
      </c>
      <c r="G23" s="18">
        <f t="shared" si="1"/>
        <v>37716</v>
      </c>
      <c r="H23" s="18"/>
      <c r="I23" s="19" t="s">
        <v>12</v>
      </c>
    </row>
    <row r="24" spans="1:9" ht="18.75" customHeight="1">
      <c r="A24" s="13" t="s">
        <v>48</v>
      </c>
      <c r="B24" s="13" t="s">
        <v>49</v>
      </c>
      <c r="C24" s="15" t="s">
        <v>50</v>
      </c>
      <c r="D24" s="16">
        <v>45057</v>
      </c>
      <c r="E24" s="17">
        <v>49265</v>
      </c>
      <c r="F24" s="16">
        <v>45085</v>
      </c>
      <c r="G24" s="18">
        <f t="shared" si="1"/>
        <v>49265</v>
      </c>
      <c r="H24" s="18"/>
      <c r="I24" s="19" t="s">
        <v>12</v>
      </c>
    </row>
    <row r="25" spans="1:9" ht="18.75" customHeight="1">
      <c r="A25" s="13" t="s">
        <v>17</v>
      </c>
      <c r="B25" s="13" t="s">
        <v>51</v>
      </c>
      <c r="C25" s="15" t="s">
        <v>52</v>
      </c>
      <c r="D25" s="16">
        <v>45065</v>
      </c>
      <c r="E25" s="17">
        <v>912336.75</v>
      </c>
      <c r="F25" s="16">
        <v>45085</v>
      </c>
      <c r="G25" s="18">
        <f t="shared" si="1"/>
        <v>912336.75</v>
      </c>
      <c r="H25" s="18"/>
      <c r="I25" s="19" t="s">
        <v>12</v>
      </c>
    </row>
    <row r="26" spans="1:9" ht="18.75" customHeight="1">
      <c r="A26" s="13" t="s">
        <v>15</v>
      </c>
      <c r="B26" s="13" t="s">
        <v>53</v>
      </c>
      <c r="C26" s="15" t="s">
        <v>55</v>
      </c>
      <c r="D26" s="16">
        <v>45065</v>
      </c>
      <c r="E26" s="17">
        <v>300834.90999999997</v>
      </c>
      <c r="F26" s="16">
        <v>45087</v>
      </c>
      <c r="G26" s="18">
        <f>E26</f>
        <v>300834.90999999997</v>
      </c>
      <c r="H26" s="18"/>
      <c r="I26" s="19" t="s">
        <v>12</v>
      </c>
    </row>
    <row r="27" spans="1:9" ht="18.75" customHeight="1">
      <c r="A27" s="13" t="s">
        <v>15</v>
      </c>
      <c r="B27" s="13" t="s">
        <v>54</v>
      </c>
      <c r="C27" s="15" t="s">
        <v>56</v>
      </c>
      <c r="D27" s="16">
        <v>45065</v>
      </c>
      <c r="E27" s="17">
        <v>327857.43</v>
      </c>
      <c r="F27" s="16">
        <v>45087</v>
      </c>
      <c r="G27" s="18">
        <f>E27</f>
        <v>327857.43</v>
      </c>
      <c r="H27" s="18"/>
      <c r="I27" s="19" t="s">
        <v>12</v>
      </c>
    </row>
    <row r="28" spans="1:9" ht="18.75" customHeight="1">
      <c r="A28" s="13" t="s">
        <v>23</v>
      </c>
      <c r="B28" s="13" t="s">
        <v>24</v>
      </c>
      <c r="C28" s="15" t="s">
        <v>57</v>
      </c>
      <c r="D28" s="16">
        <v>45061</v>
      </c>
      <c r="E28" s="17">
        <v>50218.38</v>
      </c>
      <c r="F28" s="16">
        <v>45076</v>
      </c>
      <c r="G28" s="18">
        <f>E28</f>
        <v>50218.38</v>
      </c>
      <c r="H28" s="18"/>
      <c r="I28" s="19" t="s">
        <v>12</v>
      </c>
    </row>
    <row r="29" spans="1:9" ht="18.75" customHeight="1">
      <c r="A29" s="13" t="s">
        <v>58</v>
      </c>
      <c r="B29" s="13" t="s">
        <v>59</v>
      </c>
      <c r="C29" s="15" t="s">
        <v>60</v>
      </c>
      <c r="D29" s="16">
        <v>45065</v>
      </c>
      <c r="E29" s="17">
        <v>728524.6</v>
      </c>
      <c r="F29" s="16">
        <v>45080</v>
      </c>
      <c r="G29" s="18">
        <f>E29</f>
        <v>728524.6</v>
      </c>
      <c r="H29" s="18"/>
      <c r="I29" s="19" t="s">
        <v>12</v>
      </c>
    </row>
    <row r="30" spans="1:9" ht="18.75" customHeight="1">
      <c r="A30" s="22" t="s">
        <v>25</v>
      </c>
      <c r="B30" s="13" t="s">
        <v>26</v>
      </c>
      <c r="C30" s="15" t="s">
        <v>61</v>
      </c>
      <c r="D30" s="16">
        <v>45075</v>
      </c>
      <c r="E30" s="17">
        <v>118000</v>
      </c>
      <c r="F30" s="16">
        <v>45095</v>
      </c>
      <c r="G30" s="18"/>
      <c r="H30" s="18">
        <f t="shared" ref="H30:H49" si="2">E30</f>
        <v>118000</v>
      </c>
      <c r="I30" s="19" t="s">
        <v>133</v>
      </c>
    </row>
    <row r="31" spans="1:9" ht="18.75" customHeight="1">
      <c r="A31" s="22" t="s">
        <v>62</v>
      </c>
      <c r="B31" s="13" t="s">
        <v>63</v>
      </c>
      <c r="C31" s="15" t="s">
        <v>64</v>
      </c>
      <c r="D31" s="16">
        <v>45068</v>
      </c>
      <c r="E31" s="17">
        <v>76770.8</v>
      </c>
      <c r="F31" s="16">
        <v>45095</v>
      </c>
      <c r="G31" s="18"/>
      <c r="H31" s="18">
        <f t="shared" si="2"/>
        <v>76770.8</v>
      </c>
      <c r="I31" s="19" t="s">
        <v>133</v>
      </c>
    </row>
    <row r="32" spans="1:9" ht="18.75" customHeight="1">
      <c r="A32" s="13" t="s">
        <v>65</v>
      </c>
      <c r="B32" s="13" t="s">
        <v>66</v>
      </c>
      <c r="C32" s="15" t="s">
        <v>67</v>
      </c>
      <c r="D32" s="16">
        <v>45071</v>
      </c>
      <c r="E32" s="17">
        <v>85759.54</v>
      </c>
      <c r="F32" s="16">
        <v>45095</v>
      </c>
      <c r="G32" s="18"/>
      <c r="H32" s="18">
        <f t="shared" si="2"/>
        <v>85759.54</v>
      </c>
      <c r="I32" s="19" t="s">
        <v>133</v>
      </c>
    </row>
    <row r="33" spans="1:9" ht="18.75" customHeight="1">
      <c r="A33" s="13" t="s">
        <v>38</v>
      </c>
      <c r="B33" s="13" t="s">
        <v>39</v>
      </c>
      <c r="C33" s="15" t="s">
        <v>68</v>
      </c>
      <c r="D33" s="16">
        <v>45070</v>
      </c>
      <c r="E33" s="17">
        <v>14800</v>
      </c>
      <c r="F33" s="16">
        <v>45095</v>
      </c>
      <c r="G33" s="18"/>
      <c r="H33" s="18">
        <f t="shared" si="2"/>
        <v>14800</v>
      </c>
      <c r="I33" s="19" t="s">
        <v>133</v>
      </c>
    </row>
    <row r="34" spans="1:9" ht="18.75" customHeight="1">
      <c r="A34" s="13" t="s">
        <v>69</v>
      </c>
      <c r="B34" s="13" t="s">
        <v>70</v>
      </c>
      <c r="C34" s="15" t="s">
        <v>71</v>
      </c>
      <c r="D34" s="16">
        <v>45070</v>
      </c>
      <c r="E34" s="17">
        <v>14816.36</v>
      </c>
      <c r="F34" s="16">
        <v>45095</v>
      </c>
      <c r="G34" s="18"/>
      <c r="H34" s="18">
        <f t="shared" si="2"/>
        <v>14816.36</v>
      </c>
      <c r="I34" s="19" t="s">
        <v>133</v>
      </c>
    </row>
    <row r="35" spans="1:9" ht="18.75" customHeight="1">
      <c r="A35" s="13" t="s">
        <v>72</v>
      </c>
      <c r="B35" s="13" t="s">
        <v>70</v>
      </c>
      <c r="C35" s="15" t="s">
        <v>73</v>
      </c>
      <c r="D35" s="16">
        <v>45064</v>
      </c>
      <c r="E35" s="17">
        <v>108543.76</v>
      </c>
      <c r="F35" s="16">
        <v>45095</v>
      </c>
      <c r="G35" s="18"/>
      <c r="H35" s="18">
        <f t="shared" si="2"/>
        <v>108543.76</v>
      </c>
      <c r="I35" s="19" t="s">
        <v>133</v>
      </c>
    </row>
    <row r="36" spans="1:9" ht="18.75" customHeight="1">
      <c r="A36" s="13" t="s">
        <v>14</v>
      </c>
      <c r="B36" s="14" t="s">
        <v>74</v>
      </c>
      <c r="C36" s="15" t="s">
        <v>75</v>
      </c>
      <c r="D36" s="16">
        <v>45064</v>
      </c>
      <c r="E36" s="17">
        <v>25000</v>
      </c>
      <c r="F36" s="16">
        <v>45095</v>
      </c>
      <c r="G36" s="18"/>
      <c r="H36" s="18">
        <f t="shared" si="2"/>
        <v>25000</v>
      </c>
      <c r="I36" s="19" t="s">
        <v>133</v>
      </c>
    </row>
    <row r="37" spans="1:9" ht="18.75" customHeight="1">
      <c r="A37" s="13" t="s">
        <v>76</v>
      </c>
      <c r="B37" s="14" t="s">
        <v>77</v>
      </c>
      <c r="C37" s="15" t="s">
        <v>78</v>
      </c>
      <c r="D37" s="16">
        <v>45063</v>
      </c>
      <c r="E37" s="17">
        <v>156801.10999999999</v>
      </c>
      <c r="F37" s="16">
        <v>45095</v>
      </c>
      <c r="G37" s="18"/>
      <c r="H37" s="18">
        <f t="shared" si="2"/>
        <v>156801.10999999999</v>
      </c>
      <c r="I37" s="19" t="s">
        <v>133</v>
      </c>
    </row>
    <row r="38" spans="1:9" ht="18.75" customHeight="1">
      <c r="A38" s="13" t="s">
        <v>79</v>
      </c>
      <c r="B38" s="14" t="s">
        <v>80</v>
      </c>
      <c r="C38" s="15" t="s">
        <v>81</v>
      </c>
      <c r="D38" s="16">
        <v>45063</v>
      </c>
      <c r="E38" s="17">
        <v>32568</v>
      </c>
      <c r="F38" s="16">
        <v>45095</v>
      </c>
      <c r="G38" s="18"/>
      <c r="H38" s="18">
        <f t="shared" si="2"/>
        <v>32568</v>
      </c>
      <c r="I38" s="19" t="s">
        <v>133</v>
      </c>
    </row>
    <row r="39" spans="1:9" ht="18.75" customHeight="1">
      <c r="A39" s="13" t="s">
        <v>82</v>
      </c>
      <c r="B39" s="13" t="s">
        <v>70</v>
      </c>
      <c r="C39" s="15" t="s">
        <v>83</v>
      </c>
      <c r="D39" s="16">
        <v>45062</v>
      </c>
      <c r="E39" s="17">
        <v>34776.99</v>
      </c>
      <c r="F39" s="16">
        <v>45095</v>
      </c>
      <c r="G39" s="18"/>
      <c r="H39" s="18">
        <f t="shared" si="2"/>
        <v>34776.99</v>
      </c>
      <c r="I39" s="19" t="s">
        <v>133</v>
      </c>
    </row>
    <row r="40" spans="1:9" ht="18.75" customHeight="1">
      <c r="A40" s="13" t="s">
        <v>84</v>
      </c>
      <c r="B40" s="13" t="s">
        <v>85</v>
      </c>
      <c r="C40" s="15" t="s">
        <v>86</v>
      </c>
      <c r="D40" s="16">
        <v>45061</v>
      </c>
      <c r="E40" s="17">
        <v>30209.99</v>
      </c>
      <c r="F40" s="16">
        <v>45095</v>
      </c>
      <c r="G40" s="18"/>
      <c r="H40" s="18">
        <f t="shared" si="2"/>
        <v>30209.99</v>
      </c>
      <c r="I40" s="19" t="s">
        <v>133</v>
      </c>
    </row>
    <row r="41" spans="1:9" ht="18.75" customHeight="1">
      <c r="A41" s="25" t="s">
        <v>87</v>
      </c>
      <c r="B41" s="13" t="s">
        <v>88</v>
      </c>
      <c r="C41" s="15" t="s">
        <v>89</v>
      </c>
      <c r="D41" s="16">
        <v>45057</v>
      </c>
      <c r="E41" s="17">
        <v>29500</v>
      </c>
      <c r="F41" s="16">
        <v>45095</v>
      </c>
      <c r="G41" s="18"/>
      <c r="H41" s="18">
        <f t="shared" si="2"/>
        <v>29500</v>
      </c>
      <c r="I41" s="19" t="s">
        <v>133</v>
      </c>
    </row>
    <row r="42" spans="1:9" ht="18.75" customHeight="1">
      <c r="A42" s="25" t="s">
        <v>90</v>
      </c>
      <c r="B42" s="13" t="s">
        <v>93</v>
      </c>
      <c r="C42" s="15" t="s">
        <v>91</v>
      </c>
      <c r="D42" s="16">
        <v>45057</v>
      </c>
      <c r="E42" s="17">
        <v>42480</v>
      </c>
      <c r="F42" s="16">
        <v>45095</v>
      </c>
      <c r="G42" s="18"/>
      <c r="H42" s="18">
        <f t="shared" si="2"/>
        <v>42480</v>
      </c>
      <c r="I42" s="19" t="s">
        <v>133</v>
      </c>
    </row>
    <row r="43" spans="1:9" ht="18.75" customHeight="1">
      <c r="A43" s="13" t="s">
        <v>92</v>
      </c>
      <c r="B43" s="13" t="s">
        <v>94</v>
      </c>
      <c r="C43" s="15" t="s">
        <v>95</v>
      </c>
      <c r="D43" s="16">
        <v>45056</v>
      </c>
      <c r="E43" s="17">
        <v>36610.269999999997</v>
      </c>
      <c r="F43" s="16">
        <v>45095</v>
      </c>
      <c r="G43" s="18"/>
      <c r="H43" s="18">
        <f t="shared" si="2"/>
        <v>36610.269999999997</v>
      </c>
      <c r="I43" s="19" t="s">
        <v>133</v>
      </c>
    </row>
    <row r="44" spans="1:9" ht="18.75" customHeight="1">
      <c r="A44" s="26" t="s">
        <v>96</v>
      </c>
      <c r="B44" s="26" t="s">
        <v>97</v>
      </c>
      <c r="C44" s="15" t="s">
        <v>98</v>
      </c>
      <c r="D44" s="16">
        <v>45050</v>
      </c>
      <c r="E44" s="17">
        <v>3540</v>
      </c>
      <c r="F44" s="16">
        <v>45095</v>
      </c>
      <c r="G44" s="18"/>
      <c r="H44" s="18">
        <f t="shared" si="2"/>
        <v>3540</v>
      </c>
      <c r="I44" s="19" t="s">
        <v>133</v>
      </c>
    </row>
    <row r="45" spans="1:9" ht="18.75" customHeight="1">
      <c r="A45" s="26" t="s">
        <v>96</v>
      </c>
      <c r="B45" s="26" t="s">
        <v>97</v>
      </c>
      <c r="C45" s="15" t="s">
        <v>99</v>
      </c>
      <c r="D45" s="16">
        <v>45050</v>
      </c>
      <c r="E45" s="17">
        <v>6018</v>
      </c>
      <c r="F45" s="16">
        <v>45095</v>
      </c>
      <c r="G45" s="18"/>
      <c r="H45" s="18">
        <f t="shared" si="2"/>
        <v>6018</v>
      </c>
      <c r="I45" s="19" t="s">
        <v>133</v>
      </c>
    </row>
    <row r="46" spans="1:9" ht="18.75" customHeight="1">
      <c r="A46" s="26" t="s">
        <v>96</v>
      </c>
      <c r="B46" s="26" t="s">
        <v>97</v>
      </c>
      <c r="C46" s="15" t="s">
        <v>100</v>
      </c>
      <c r="D46" s="16">
        <v>45050</v>
      </c>
      <c r="E46" s="17">
        <v>12726.3</v>
      </c>
      <c r="F46" s="16">
        <v>45095</v>
      </c>
      <c r="G46" s="18"/>
      <c r="H46" s="18">
        <f t="shared" si="2"/>
        <v>12726.3</v>
      </c>
      <c r="I46" s="19" t="s">
        <v>133</v>
      </c>
    </row>
    <row r="47" spans="1:9" ht="18.75" customHeight="1">
      <c r="A47" s="13" t="s">
        <v>16</v>
      </c>
      <c r="B47" s="14" t="s">
        <v>27</v>
      </c>
      <c r="C47" s="15" t="s">
        <v>101</v>
      </c>
      <c r="D47" s="16">
        <v>45049</v>
      </c>
      <c r="E47" s="17">
        <v>2100</v>
      </c>
      <c r="F47" s="16">
        <v>45095</v>
      </c>
      <c r="G47" s="18"/>
      <c r="H47" s="18">
        <f t="shared" si="2"/>
        <v>2100</v>
      </c>
      <c r="I47" s="19" t="s">
        <v>133</v>
      </c>
    </row>
    <row r="48" spans="1:9" ht="18.75" customHeight="1">
      <c r="A48" s="13" t="s">
        <v>16</v>
      </c>
      <c r="B48" s="14" t="s">
        <v>27</v>
      </c>
      <c r="C48" s="15" t="s">
        <v>102</v>
      </c>
      <c r="D48" s="16">
        <v>45051</v>
      </c>
      <c r="E48" s="17">
        <v>1920</v>
      </c>
      <c r="F48" s="16">
        <v>45095</v>
      </c>
      <c r="G48" s="18"/>
      <c r="H48" s="18">
        <f t="shared" si="2"/>
        <v>1920</v>
      </c>
      <c r="I48" s="19" t="s">
        <v>133</v>
      </c>
    </row>
    <row r="49" spans="1:9" ht="18.75" customHeight="1">
      <c r="A49" s="13" t="s">
        <v>16</v>
      </c>
      <c r="B49" s="14" t="s">
        <v>27</v>
      </c>
      <c r="C49" s="15" t="s">
        <v>103</v>
      </c>
      <c r="D49" s="16">
        <v>45056</v>
      </c>
      <c r="E49" s="17">
        <v>2220</v>
      </c>
      <c r="F49" s="16">
        <v>45095</v>
      </c>
      <c r="G49" s="18"/>
      <c r="H49" s="18">
        <f t="shared" si="2"/>
        <v>2220</v>
      </c>
      <c r="I49" s="19" t="s">
        <v>133</v>
      </c>
    </row>
    <row r="50" spans="1:9" ht="18.75" customHeight="1">
      <c r="A50" s="13" t="s">
        <v>16</v>
      </c>
      <c r="B50" s="14" t="s">
        <v>27</v>
      </c>
      <c r="C50" s="15" t="s">
        <v>104</v>
      </c>
      <c r="D50" s="16">
        <v>45058</v>
      </c>
      <c r="E50" s="17">
        <v>1200</v>
      </c>
      <c r="F50" s="16">
        <v>45095</v>
      </c>
      <c r="G50" s="18"/>
      <c r="H50" s="18">
        <f t="shared" ref="H50:H55" si="3">E50</f>
        <v>1200</v>
      </c>
      <c r="I50" s="19" t="s">
        <v>133</v>
      </c>
    </row>
    <row r="51" spans="1:9" ht="18.75" customHeight="1">
      <c r="A51" s="13" t="s">
        <v>16</v>
      </c>
      <c r="B51" s="14" t="s">
        <v>27</v>
      </c>
      <c r="C51" s="15" t="s">
        <v>105</v>
      </c>
      <c r="D51" s="16">
        <v>45062</v>
      </c>
      <c r="E51" s="17">
        <v>180</v>
      </c>
      <c r="F51" s="16">
        <v>45095</v>
      </c>
      <c r="G51" s="18"/>
      <c r="H51" s="18">
        <f t="shared" si="3"/>
        <v>180</v>
      </c>
      <c r="I51" s="19" t="s">
        <v>133</v>
      </c>
    </row>
    <row r="52" spans="1:9" ht="18.75" customHeight="1">
      <c r="A52" s="13" t="s">
        <v>16</v>
      </c>
      <c r="B52" s="14" t="s">
        <v>27</v>
      </c>
      <c r="C52" s="15" t="s">
        <v>106</v>
      </c>
      <c r="D52" s="16">
        <v>45063</v>
      </c>
      <c r="E52" s="17">
        <v>2700</v>
      </c>
      <c r="F52" s="16">
        <v>45095</v>
      </c>
      <c r="G52" s="18"/>
      <c r="H52" s="18">
        <f t="shared" si="3"/>
        <v>2700</v>
      </c>
      <c r="I52" s="19" t="s">
        <v>133</v>
      </c>
    </row>
    <row r="53" spans="1:9" ht="18.75" customHeight="1">
      <c r="A53" s="13" t="s">
        <v>16</v>
      </c>
      <c r="B53" s="14" t="s">
        <v>27</v>
      </c>
      <c r="C53" s="15" t="s">
        <v>107</v>
      </c>
      <c r="D53" s="16">
        <v>45065</v>
      </c>
      <c r="E53" s="17">
        <v>2700</v>
      </c>
      <c r="F53" s="16">
        <v>45095</v>
      </c>
      <c r="G53" s="18"/>
      <c r="H53" s="18">
        <f t="shared" si="3"/>
        <v>2700</v>
      </c>
      <c r="I53" s="19" t="s">
        <v>133</v>
      </c>
    </row>
    <row r="54" spans="1:9" ht="18.75" customHeight="1">
      <c r="A54" s="13" t="s">
        <v>16</v>
      </c>
      <c r="B54" s="14" t="s">
        <v>27</v>
      </c>
      <c r="C54" s="15" t="s">
        <v>108</v>
      </c>
      <c r="D54" s="16">
        <v>45069</v>
      </c>
      <c r="E54" s="17">
        <v>2340</v>
      </c>
      <c r="F54" s="16">
        <v>45095</v>
      </c>
      <c r="G54" s="18"/>
      <c r="H54" s="18">
        <f t="shared" si="3"/>
        <v>2340</v>
      </c>
      <c r="I54" s="19" t="s">
        <v>133</v>
      </c>
    </row>
    <row r="55" spans="1:9" ht="18.75" customHeight="1">
      <c r="A55" s="13" t="s">
        <v>16</v>
      </c>
      <c r="B55" s="14" t="s">
        <v>27</v>
      </c>
      <c r="C55" s="15" t="s">
        <v>109</v>
      </c>
      <c r="D55" s="16">
        <v>45071</v>
      </c>
      <c r="E55" s="17">
        <v>1920</v>
      </c>
      <c r="F55" s="16">
        <v>45095</v>
      </c>
      <c r="G55" s="18"/>
      <c r="H55" s="18">
        <f t="shared" si="3"/>
        <v>1920</v>
      </c>
      <c r="I55" s="19" t="s">
        <v>133</v>
      </c>
    </row>
    <row r="56" spans="1:9" ht="18.75" customHeight="1">
      <c r="A56" s="13" t="s">
        <v>18</v>
      </c>
      <c r="B56" s="13" t="s">
        <v>110</v>
      </c>
      <c r="C56" s="21" t="s">
        <v>117</v>
      </c>
      <c r="D56" s="16">
        <v>45073</v>
      </c>
      <c r="E56" s="17">
        <v>46220.28</v>
      </c>
      <c r="F56" s="16">
        <v>45095</v>
      </c>
      <c r="G56" s="18"/>
      <c r="H56" s="18">
        <f t="shared" ref="H56:H66" si="4">E56</f>
        <v>46220.28</v>
      </c>
      <c r="I56" s="19" t="s">
        <v>133</v>
      </c>
    </row>
    <row r="57" spans="1:9" ht="18.75" customHeight="1">
      <c r="A57" s="13" t="s">
        <v>18</v>
      </c>
      <c r="B57" s="13" t="s">
        <v>111</v>
      </c>
      <c r="C57" s="21" t="s">
        <v>118</v>
      </c>
      <c r="D57" s="16">
        <v>45073</v>
      </c>
      <c r="E57" s="17">
        <v>48958.59</v>
      </c>
      <c r="F57" s="16">
        <v>45095</v>
      </c>
      <c r="G57" s="18"/>
      <c r="H57" s="18">
        <f t="shared" si="4"/>
        <v>48958.59</v>
      </c>
      <c r="I57" s="19" t="s">
        <v>133</v>
      </c>
    </row>
    <row r="58" spans="1:9" ht="18.75" customHeight="1">
      <c r="A58" s="13" t="s">
        <v>18</v>
      </c>
      <c r="B58" s="13" t="s">
        <v>112</v>
      </c>
      <c r="C58" s="21" t="s">
        <v>119</v>
      </c>
      <c r="D58" s="16">
        <v>45073</v>
      </c>
      <c r="E58" s="17">
        <v>10335</v>
      </c>
      <c r="F58" s="16">
        <v>45095</v>
      </c>
      <c r="G58" s="18"/>
      <c r="H58" s="18">
        <f t="shared" si="4"/>
        <v>10335</v>
      </c>
      <c r="I58" s="19" t="s">
        <v>133</v>
      </c>
    </row>
    <row r="59" spans="1:9" ht="18.75" customHeight="1">
      <c r="A59" s="13" t="s">
        <v>18</v>
      </c>
      <c r="B59" s="13" t="s">
        <v>113</v>
      </c>
      <c r="C59" s="21" t="s">
        <v>120</v>
      </c>
      <c r="D59" s="16">
        <v>45073</v>
      </c>
      <c r="E59" s="17">
        <v>126007.99</v>
      </c>
      <c r="F59" s="16">
        <v>45095</v>
      </c>
      <c r="G59" s="18"/>
      <c r="H59" s="18">
        <f t="shared" si="4"/>
        <v>126007.99</v>
      </c>
      <c r="I59" s="19" t="s">
        <v>133</v>
      </c>
    </row>
    <row r="60" spans="1:9" ht="18.75" customHeight="1">
      <c r="A60" s="13" t="s">
        <v>114</v>
      </c>
      <c r="B60" s="13" t="s">
        <v>115</v>
      </c>
      <c r="C60" s="21" t="s">
        <v>116</v>
      </c>
      <c r="D60" s="16">
        <v>45075</v>
      </c>
      <c r="E60" s="17">
        <v>97158.84</v>
      </c>
      <c r="F60" s="16">
        <v>45095</v>
      </c>
      <c r="G60" s="18"/>
      <c r="H60" s="18">
        <f t="shared" si="4"/>
        <v>97158.84</v>
      </c>
      <c r="I60" s="19" t="s">
        <v>133</v>
      </c>
    </row>
    <row r="61" spans="1:9" ht="18.75" customHeight="1">
      <c r="A61" s="13" t="s">
        <v>19</v>
      </c>
      <c r="B61" s="13" t="s">
        <v>121</v>
      </c>
      <c r="C61" s="21" t="s">
        <v>122</v>
      </c>
      <c r="D61" s="16">
        <v>45072</v>
      </c>
      <c r="E61" s="17">
        <v>54945.29</v>
      </c>
      <c r="F61" s="16">
        <v>45095</v>
      </c>
      <c r="G61" s="18"/>
      <c r="H61" s="18">
        <f t="shared" si="4"/>
        <v>54945.29</v>
      </c>
      <c r="I61" s="19" t="s">
        <v>133</v>
      </c>
    </row>
    <row r="62" spans="1:9" ht="18.75" customHeight="1">
      <c r="A62" s="13" t="s">
        <v>123</v>
      </c>
      <c r="B62" s="14" t="s">
        <v>124</v>
      </c>
      <c r="C62" s="21" t="s">
        <v>125</v>
      </c>
      <c r="D62" s="16">
        <v>45077</v>
      </c>
      <c r="E62" s="17">
        <v>15222</v>
      </c>
      <c r="F62" s="16">
        <v>45095</v>
      </c>
      <c r="G62" s="18"/>
      <c r="H62" s="18">
        <f t="shared" si="4"/>
        <v>15222</v>
      </c>
      <c r="I62" s="19" t="s">
        <v>133</v>
      </c>
    </row>
    <row r="63" spans="1:9" ht="18.75" customHeight="1">
      <c r="A63" s="13" t="s">
        <v>126</v>
      </c>
      <c r="B63" s="13" t="s">
        <v>128</v>
      </c>
      <c r="C63" s="21" t="s">
        <v>127</v>
      </c>
      <c r="D63" s="16">
        <v>45075</v>
      </c>
      <c r="E63" s="17">
        <v>58500</v>
      </c>
      <c r="F63" s="16">
        <v>45095</v>
      </c>
      <c r="G63" s="18"/>
      <c r="H63" s="18">
        <f t="shared" si="4"/>
        <v>58500</v>
      </c>
      <c r="I63" s="19" t="s">
        <v>133</v>
      </c>
    </row>
    <row r="64" spans="1:9" ht="18.75" customHeight="1">
      <c r="A64" s="13" t="s">
        <v>23</v>
      </c>
      <c r="B64" s="13" t="s">
        <v>24</v>
      </c>
      <c r="C64" s="15" t="s">
        <v>129</v>
      </c>
      <c r="D64" s="16">
        <v>45077</v>
      </c>
      <c r="E64" s="17">
        <v>50429.34</v>
      </c>
      <c r="F64" s="16">
        <v>45092</v>
      </c>
      <c r="G64" s="18"/>
      <c r="H64" s="18">
        <f t="shared" si="4"/>
        <v>50429.34</v>
      </c>
      <c r="I64" s="19" t="s">
        <v>133</v>
      </c>
    </row>
    <row r="65" spans="1:9" ht="18.75" customHeight="1">
      <c r="A65" s="13" t="s">
        <v>123</v>
      </c>
      <c r="B65" s="14" t="s">
        <v>130</v>
      </c>
      <c r="C65" s="15" t="s">
        <v>131</v>
      </c>
      <c r="D65" s="16">
        <v>45077</v>
      </c>
      <c r="E65" s="17">
        <v>1416153.4</v>
      </c>
      <c r="F65" s="16">
        <v>45097</v>
      </c>
      <c r="G65" s="18"/>
      <c r="H65" s="18">
        <f t="shared" si="4"/>
        <v>1416153.4</v>
      </c>
      <c r="I65" s="19" t="s">
        <v>133</v>
      </c>
    </row>
    <row r="66" spans="1:9" ht="18.75" customHeight="1">
      <c r="A66" s="13" t="s">
        <v>16</v>
      </c>
      <c r="B66" s="14" t="s">
        <v>27</v>
      </c>
      <c r="C66" s="15" t="s">
        <v>132</v>
      </c>
      <c r="D66" s="16">
        <v>45076</v>
      </c>
      <c r="E66" s="17">
        <v>2400</v>
      </c>
      <c r="F66" s="16">
        <v>45097</v>
      </c>
      <c r="G66" s="18"/>
      <c r="H66" s="18">
        <f t="shared" si="4"/>
        <v>2400</v>
      </c>
      <c r="I66" s="19" t="s">
        <v>133</v>
      </c>
    </row>
    <row r="67" spans="1:9" ht="18.75" customHeight="1">
      <c r="A67" s="13"/>
      <c r="B67" s="13"/>
      <c r="C67" s="21"/>
      <c r="D67" s="16"/>
      <c r="E67" s="17"/>
      <c r="F67" s="16"/>
      <c r="G67" s="18"/>
      <c r="H67" s="18"/>
      <c r="I67" s="19"/>
    </row>
    <row r="68" spans="1:9" ht="29.25" customHeight="1" thickBot="1">
      <c r="A68" s="36" t="s">
        <v>6</v>
      </c>
      <c r="B68" s="37"/>
      <c r="C68" s="37"/>
      <c r="D68" s="37"/>
      <c r="E68" s="20">
        <f>SUM(E17:E66)</f>
        <v>5332556.3999999985</v>
      </c>
      <c r="F68" s="20"/>
      <c r="G68" s="20">
        <f>SUM(G17:G29)</f>
        <v>2560024.5499999998</v>
      </c>
      <c r="H68" s="20">
        <f>SUM(H30:H67)</f>
        <v>2772531.85</v>
      </c>
      <c r="I68" s="20"/>
    </row>
    <row r="69" spans="1:9">
      <c r="I69" s="2"/>
    </row>
    <row r="70" spans="1:9">
      <c r="I70" s="2"/>
    </row>
    <row r="71" spans="1:9">
      <c r="I71" s="2"/>
    </row>
    <row r="72" spans="1:9">
      <c r="I72" s="2"/>
    </row>
    <row r="73" spans="1:9" ht="15">
      <c r="A73" s="23"/>
      <c r="B73" s="23"/>
      <c r="F73" s="2"/>
      <c r="I73" s="2"/>
    </row>
    <row r="74" spans="1:9">
      <c r="G74" s="32"/>
      <c r="H74" s="32"/>
      <c r="I74" s="32"/>
    </row>
    <row r="75" spans="1:9" ht="15">
      <c r="A75" s="23"/>
      <c r="B75" s="24"/>
      <c r="G75" s="33" t="s">
        <v>7</v>
      </c>
      <c r="H75" s="33"/>
      <c r="I75" s="33"/>
    </row>
    <row r="76" spans="1:9" ht="15" customHeight="1">
      <c r="G76" s="27" t="s">
        <v>8</v>
      </c>
      <c r="H76" s="27"/>
      <c r="I76" s="27"/>
    </row>
    <row r="77" spans="1:9" ht="15">
      <c r="A77" s="23"/>
      <c r="B77" s="24"/>
      <c r="I77" s="9"/>
    </row>
    <row r="78" spans="1:9">
      <c r="I78" s="3"/>
    </row>
    <row r="81" spans="1:2" ht="15">
      <c r="A81" s="23"/>
      <c r="B81" s="23"/>
    </row>
  </sheetData>
  <mergeCells count="9">
    <mergeCell ref="A1:I10"/>
    <mergeCell ref="A16:I16"/>
    <mergeCell ref="G74:I74"/>
    <mergeCell ref="G75:I75"/>
    <mergeCell ref="G76:I76"/>
    <mergeCell ref="A11:I11"/>
    <mergeCell ref="A12:I12"/>
    <mergeCell ref="A13:I13"/>
    <mergeCell ref="A68:D68"/>
  </mergeCells>
  <phoneticPr fontId="6" type="noConversion"/>
  <pageMargins left="3.937007874015748E-2" right="3.937007874015748E-2" top="0.74803149606299213" bottom="0.74803149606299213" header="0.31496062992125984" footer="0.31496062992125984"/>
  <pageSetup scale="31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2023</vt:lpstr>
      <vt:lpstr>'Mayo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Chanay Castillo Corcino</cp:lastModifiedBy>
  <cp:lastPrinted>2023-06-06T13:44:40Z</cp:lastPrinted>
  <dcterms:created xsi:type="dcterms:W3CDTF">2019-08-01T20:31:11Z</dcterms:created>
  <dcterms:modified xsi:type="dcterms:W3CDTF">2023-06-06T13:47:07Z</dcterms:modified>
</cp:coreProperties>
</file>