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5\Balance General\"/>
    </mc:Choice>
  </mc:AlternateContent>
  <xr:revisionPtr revIDLastSave="0" documentId="13_ncr:1_{1E29278C-F76F-4450-8847-A5E9C287E4D0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Mayo 2024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70" l="1"/>
  <c r="C62" i="70"/>
  <c r="C60" i="70"/>
  <c r="C53" i="70"/>
  <c r="C49" i="70"/>
  <c r="C18" i="70" l="1"/>
  <c r="C67" i="70"/>
  <c r="C58" i="70" l="1"/>
  <c r="C74" i="70" l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<sst xmlns="http://schemas.openxmlformats.org/spreadsheetml/2006/main" count="59" uniqueCount="58">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</sst>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1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Moneda 2" xfId="3" xr:uid="{5EB69F1F-ED70-4005-9B32-D9EF0F826F6F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zoomScaleNormal="100" workbookViewId="0">
      <selection activeCell="C77" sqref="C77"/>
    </sheetView>
  </sheetViews>
  <sheetFormatPr defaultColWidth="11.42578125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5026.3900000000003</v>
      </c>
    </row>
    <row r="16" spans="1:3" ht="15.75">
      <c r="A16" s="17" t="s">
        <v>2</v>
      </c>
      <c r="B16" s="32"/>
      <c r="C16" s="41">
        <v>971584.32</v>
      </c>
    </row>
    <row r="17" spans="1:12" ht="15.75">
      <c r="A17" s="17" t="s">
        <v>3</v>
      </c>
      <c r="B17" s="32"/>
      <c r="C17" s="41">
        <v>1771073.35</v>
      </c>
    </row>
    <row r="18" spans="1:12" ht="19.5" thickBot="1">
      <c r="A18" s="2" t="s">
        <v>4</v>
      </c>
      <c r="B18" s="32"/>
      <c r="C18" s="14">
        <f>C15+C16+C17</f>
        <v>2747684.06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32265414.27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63220188.68</v>
      </c>
      <c r="L25" s="30"/>
    </row>
    <row r="26" spans="1:12" ht="15.75">
      <c r="A26" s="3" t="s">
        <v>25</v>
      </c>
      <c r="B26" s="32"/>
      <c r="C26" s="43">
        <v>4607620.12</v>
      </c>
      <c r="L26" s="30"/>
    </row>
    <row r="27" spans="1:12" ht="15.75">
      <c r="A27" s="3" t="s">
        <v>27</v>
      </c>
      <c r="B27" s="32"/>
      <c r="C27" s="43">
        <v>1734347.57</v>
      </c>
      <c r="L27" s="30"/>
    </row>
    <row r="28" spans="1:12" ht="15.75">
      <c r="A28" s="3" t="s">
        <v>55</v>
      </c>
      <c r="B28" s="32"/>
      <c r="C28" s="43">
        <v>71536.27</v>
      </c>
      <c r="L28" s="30"/>
    </row>
    <row r="29" spans="1:12" ht="15.75">
      <c r="A29" s="6" t="s">
        <v>30</v>
      </c>
      <c r="B29" s="32"/>
      <c r="C29" s="43">
        <v>437881.62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56</v>
      </c>
      <c r="B32" s="32"/>
      <c r="C32" s="43">
        <v>3540</v>
      </c>
      <c r="L32" s="30"/>
    </row>
    <row r="33" spans="1:12" ht="15.75">
      <c r="A33" s="6" t="s">
        <v>53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40122305.049999997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121556.65</v>
      </c>
      <c r="L37" s="30"/>
    </row>
    <row r="38" spans="1:12" ht="15.75">
      <c r="A38" s="6" t="s">
        <v>42</v>
      </c>
      <c r="B38" s="32"/>
      <c r="C38" s="43">
        <v>941621.51</v>
      </c>
      <c r="L38" s="30"/>
    </row>
    <row r="39" spans="1:12" ht="15.75">
      <c r="A39" s="6" t="s">
        <v>35</v>
      </c>
      <c r="B39" s="32"/>
      <c r="C39" s="43">
        <v>1427178.82</v>
      </c>
      <c r="L39" s="30"/>
    </row>
    <row r="40" spans="1:12" ht="15.75">
      <c r="A40" s="6" t="s">
        <v>36</v>
      </c>
      <c r="B40" s="32"/>
      <c r="C40" s="43">
        <v>3789570.46</v>
      </c>
    </row>
    <row r="41" spans="1:12" ht="15.75">
      <c r="A41" s="6" t="s">
        <v>37</v>
      </c>
      <c r="B41" s="32"/>
      <c r="C41" s="43">
        <v>8546998.0299999993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52</v>
      </c>
      <c r="B43" s="32"/>
      <c r="C43" s="43">
        <v>89850</v>
      </c>
    </row>
    <row r="44" spans="1:12" ht="15.75">
      <c r="A44" s="6" t="s">
        <v>54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127248708.12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33874127.749999993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2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35720027.749999993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3353944.09</v>
      </c>
    </row>
    <row r="57" spans="1:10" ht="15.75">
      <c r="A57" s="6" t="s">
        <v>22</v>
      </c>
      <c r="B57" s="32"/>
      <c r="C57" s="26">
        <v>260548.36</v>
      </c>
      <c r="E57" s="16"/>
    </row>
    <row r="58" spans="1:10" ht="15.75">
      <c r="A58" s="10" t="s">
        <v>10</v>
      </c>
      <c r="B58" s="32"/>
      <c r="C58" s="27">
        <f>C56-C57</f>
        <v>3093395.73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38813423.479999989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41561107.539999992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2">
        <v>3721346.35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3721346.35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37839761.18999999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41561107.539999992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General- Mayo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Roma Delfina Taveras Pina</cp:lastModifiedBy>
  <cp:lastPrinted>2024-06-07T18:40:58Z</cp:lastPrinted>
  <dcterms:created xsi:type="dcterms:W3CDTF">2017-01-20T12:41:55Z</dcterms:created>
  <dcterms:modified xsi:type="dcterms:W3CDTF">2024-06-07T18:41:11Z</dcterms:modified>
</cp:coreProperties>
</file>