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4\Balance General\"/>
    </mc:Choice>
  </mc:AlternateContent>
  <xr:revisionPtr revIDLastSave="0" documentId="13_ncr:1_{A9B0A852-3175-48C4-8D8E-19A9CB22677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Abril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70" l="1"/>
  <c r="C49" i="70" l="1"/>
  <c r="C18" i="70"/>
  <c r="C53" i="70" l="1"/>
  <c r="C58" i="70"/>
  <c r="C60" i="70" l="1"/>
  <c r="C62" i="70" s="1"/>
  <c r="C72" i="70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<sst xmlns="http://schemas.openxmlformats.org/spreadsheetml/2006/main" count="59" uniqueCount="58">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</sst>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7" zoomScale="85" zoomScaleNormal="85" workbookViewId="0">
      <selection activeCell="C17" sqref="C17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43000.89</v>
      </c>
    </row>
    <row r="16" spans="1:3" ht="15.75">
      <c r="A16" s="17" t="s">
        <v>2</v>
      </c>
      <c r="B16" s="32"/>
      <c r="C16" s="41">
        <v>1414768.55</v>
      </c>
    </row>
    <row r="17" spans="1:13" ht="15.75">
      <c r="A17" s="17" t="s">
        <v>3</v>
      </c>
      <c r="B17" s="32"/>
      <c r="C17" s="41">
        <v>946515.61</v>
      </c>
    </row>
    <row r="18" spans="1:13" ht="19.5" thickBot="1">
      <c r="A18" s="2" t="s">
        <v>4</v>
      </c>
      <c r="B18" s="32"/>
      <c r="C18" s="14">
        <f>C15+C16+C17</f>
        <v>2404285.0499999998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32486404.27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66534103.460000001</v>
      </c>
      <c r="L25" s="30"/>
    </row>
    <row r="26" spans="1:13" ht="15.75">
      <c r="A26" s="3" t="s">
        <v>25</v>
      </c>
      <c r="B26" s="32"/>
      <c r="C26" s="43">
        <v>4764756.62</v>
      </c>
      <c r="L26" s="30"/>
    </row>
    <row r="27" spans="1:13" ht="15.75">
      <c r="A27" s="3" t="s">
        <v>27</v>
      </c>
      <c r="B27" s="32"/>
      <c r="C27" s="43">
        <v>1945992.37</v>
      </c>
      <c r="L27" s="30"/>
      <c r="M27" s="46"/>
    </row>
    <row r="28" spans="1:13" ht="15.75">
      <c r="A28" s="3" t="s">
        <v>53</v>
      </c>
      <c r="B28" s="32"/>
      <c r="C28" s="43">
        <v>499884.23</v>
      </c>
      <c r="L28" s="30"/>
      <c r="M28" s="46"/>
    </row>
    <row r="29" spans="1:13" ht="15.75">
      <c r="A29" s="6" t="s">
        <v>30</v>
      </c>
      <c r="B29" s="32"/>
      <c r="C29" s="43">
        <v>994486.14</v>
      </c>
      <c r="L29" s="30"/>
      <c r="M29" s="46"/>
    </row>
    <row r="30" spans="1:13" ht="15.75">
      <c r="A30" s="6" t="s">
        <v>31</v>
      </c>
      <c r="B30" s="32"/>
      <c r="C30" s="43">
        <v>215094.81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142133687.59</v>
      </c>
      <c r="D48" s="15"/>
    </row>
    <row r="49" spans="1:10" ht="18.75">
      <c r="A49" s="7" t="s">
        <v>7</v>
      </c>
      <c r="B49" s="32"/>
      <c r="C49" s="23">
        <f>SUM(C23:C46)-C48</f>
        <v>40316410.399999976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42162310.399999976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1583166.14</v>
      </c>
    </row>
    <row r="57" spans="1:10" ht="15.75">
      <c r="A57" s="6" t="s">
        <v>22</v>
      </c>
      <c r="B57" s="32"/>
      <c r="C57" s="26">
        <v>224857.36</v>
      </c>
    </row>
    <row r="58" spans="1:10" ht="15.75">
      <c r="A58" s="10" t="s">
        <v>10</v>
      </c>
      <c r="B58" s="32"/>
      <c r="C58" s="27">
        <f>C56-C57</f>
        <v>1358308.7799999998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43520619.179999977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45924904.229999974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4717150.6800000006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4717150.6800000006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41207753.549999975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45924904.229999974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-Abril.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2025-05-08T13:30:28Z</cp:lastPrinted>
  <dcterms:created xsi:type="dcterms:W3CDTF">2017-01-20T12:41:55Z</dcterms:created>
  <dcterms:modified xsi:type="dcterms:W3CDTF">2025-05-08T13:30:30Z</dcterms:modified>
</cp:coreProperties>
</file>