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filterPrivacy="1" codeName="ThisWorkbook"/>
  <xr:revisionPtr revIDLastSave="0" documentId="13_ncr:1_{1169EC78-9D09-4A27-BB75-1FBE62A21E18}" xr6:coauthVersionLast="47" xr6:coauthVersionMax="47" xr10:uidLastSave="{00000000-0000-0000-0000-000000000000}"/>
  <bookViews>
    <workbookView xWindow="-16320" yWindow="-120" windowWidth="16440" windowHeight="28320" tabRatio="891" firstSheet="112" activeTab="114" xr2:uid="{00000000-000D-0000-FFFF-FFFF00000000}"/>
  </bookViews>
  <sheets>
    <sheet name="02-02 Conciliación Banc" sheetId="198" r:id="rId1"/>
    <sheet name="02-17 Estado de Mov. Bancarios" sheetId="199" r:id="rId2"/>
    <sheet name="02-19a Arqueo de Caja y Valores" sheetId="200" r:id="rId3"/>
    <sheet name="02-19 b Arqueo de cheques" sheetId="201" r:id="rId4"/>
    <sheet name="02-29 Detalle Pasivos Finc." sheetId="202" r:id="rId5"/>
    <sheet name="02-30 Comparativo de Bienes." sheetId="203" r:id="rId6"/>
    <sheet name="02-31 Bienes p.f descargo" sheetId="204" r:id="rId7"/>
    <sheet name="02-32-Bienes Transf. a terceros" sheetId="205" r:id="rId8"/>
    <sheet name="02-33a Levant. Bienes Inmuebles" sheetId="206" r:id="rId9"/>
    <sheet name="02-33 b Adq. Muebles e Intangib" sheetId="207" r:id="rId10"/>
    <sheet name="02-37 Obras en Proceso" sheetId="208" r:id="rId11"/>
    <sheet name="02-40 Ejec. Captación Directa" sheetId="209" r:id="rId12"/>
    <sheet name="02-43 Inv. de Bienes de Consum" sheetId="210" r:id="rId13"/>
    <sheet name="02-45 Inversiones Financ." sheetId="211" r:id="rId14"/>
    <sheet name="02-46 Amort Veh. Jul-Sept 24" sheetId="212" r:id="rId15"/>
    <sheet name="02-46 Amort Veh RCEx Jul-Sep 24" sheetId="172" r:id="rId16"/>
    <sheet name="02-46 Amort T.Riesgo Jul-Sep 24" sheetId="173" r:id="rId17"/>
    <sheet name="02-46 Amort RCExtra Jul-Sept 24" sheetId="174" r:id="rId18"/>
    <sheet name="02-46 Amort RC Exc. Jul-Sept 24" sheetId="175" r:id="rId19"/>
    <sheet name="02-46 Proxmox Jul-Ago 24 (82)" sheetId="176" r:id="rId20"/>
    <sheet name="02-46 NetZero Jul-Ago 24 (83)" sheetId="177" r:id="rId21"/>
    <sheet name="02-46 ZohoDesk Jul-Ago 24 (84)" sheetId="178" r:id="rId22"/>
    <sheet name="02-46 Fortianalyzer J-A 24 (85)" sheetId="179" r:id="rId23"/>
    <sheet name="02-46 Lic. FinalCut J-A 24 (86)" sheetId="180" r:id="rId24"/>
    <sheet name="02-46 Lic. Adobe A J-A 24 (87)" sheetId="181" r:id="rId25"/>
    <sheet name="02-46 Lic. P. Adobe J-A 24 (88)" sheetId="182" r:id="rId26"/>
    <sheet name="02-46 FinalCut2 J-A 24 (89)" sheetId="183" r:id="rId27"/>
    <sheet name="02-46 Nessus-Veeam J-A 24 (90)" sheetId="184" r:id="rId28"/>
    <sheet name="02-46 PRTG-WAF J-A 24 (91)" sheetId="185" r:id="rId29"/>
    <sheet name="02-46 Patch Manager J-A 24 (92)" sheetId="186" r:id="rId30"/>
    <sheet name="02-46 Adobe Acrobat J-A 24 (93)" sheetId="187" r:id="rId31"/>
    <sheet name="02-46 Elementor Pro J-A 24 (94)" sheetId="188" r:id="rId32"/>
    <sheet name="02-46 Proxmox Premium J-A24(95)" sheetId="189" r:id="rId33"/>
    <sheet name="02-46 Elementor Pro J-A 24 (96)" sheetId="190" r:id="rId34"/>
    <sheet name="02-46 Proxmox Sept24 (97)" sheetId="191" r:id="rId35"/>
    <sheet name="02-46 NetZero Sept24 (98)" sheetId="192" r:id="rId36"/>
    <sheet name="02-46 ZohoDesk Sept24 (99)" sheetId="193" r:id="rId37"/>
    <sheet name="02-46 Fortianalyzer Sep24 (100)" sheetId="194" r:id="rId38"/>
    <sheet name="02-46 Lic. FinalCut Sep24 (101)" sheetId="65" r:id="rId39"/>
    <sheet name="02-46 Lic. Adobe Sept24 (102)" sheetId="66" r:id="rId40"/>
    <sheet name="02-46 Lic. P. Adobe Sep24 (103)" sheetId="67" r:id="rId41"/>
    <sheet name="02-46 FinalCut2 Sept24 (104)" sheetId="68" r:id="rId42"/>
    <sheet name="02-46 Nessus-Veeam Sep24 (105)" sheetId="69" r:id="rId43"/>
    <sheet name="02-46 PRTG-WAF Sept24 (106)" sheetId="70" r:id="rId44"/>
    <sheet name="02-46 Patch Manager Sep24 (107)" sheetId="71" r:id="rId45"/>
    <sheet name="02-46 Adobe Acrobat Sep24 (108)" sheetId="72" r:id="rId46"/>
    <sheet name="02-46 Elementor Pro Sep24 (109)" sheetId="73" r:id="rId47"/>
    <sheet name="02-46 Proxmox Premium Se24(110)" sheetId="74" r:id="rId48"/>
    <sheet name="02-46 Fortinet Sept24 (111)" sheetId="75" r:id="rId49"/>
    <sheet name="02-46 Proxmox Oct24 (112)" sheetId="76" r:id="rId50"/>
    <sheet name="02-46 NetZero Oct24 (113)" sheetId="77" r:id="rId51"/>
    <sheet name="02-46 ZohoDesk Oct24 (114)" sheetId="78" r:id="rId52"/>
    <sheet name="02-46 Fortianalyzer Oct24 (115)" sheetId="79" r:id="rId53"/>
    <sheet name="02-46 Lic. FinalCut Oct24 (116)" sheetId="80" r:id="rId54"/>
    <sheet name="02-46 Lic. Adobe Oct24 (117)" sheetId="81" r:id="rId55"/>
    <sheet name="02-46 Lic. P. Adobe Oct24 (118)" sheetId="82" r:id="rId56"/>
    <sheet name="02-46 FinalCut2 Oct24 (119)" sheetId="83" r:id="rId57"/>
    <sheet name="02-46 Nessus-Veeam Oct24 (120)" sheetId="84" r:id="rId58"/>
    <sheet name="02-46 PRTG-WAF Oct24 (121)" sheetId="85" r:id="rId59"/>
    <sheet name="02-46 Patch Manager Oct24 (122)" sheetId="86" r:id="rId60"/>
    <sheet name="02-46 Adobe Acrobat Oct24 (123)" sheetId="87" r:id="rId61"/>
    <sheet name="02-46 Elementor Pro Oct24 (124)" sheetId="88" r:id="rId62"/>
    <sheet name="02-46 Proxmox Premium Oc24(125)" sheetId="89" r:id="rId63"/>
    <sheet name="02-46 Fortinet Oct24 (126)" sheetId="90" r:id="rId64"/>
    <sheet name="02-46 Proxmox Nov24 (127)" sheetId="91" r:id="rId65"/>
    <sheet name="02-46 NetZero Nov24 (128)" sheetId="92" r:id="rId66"/>
    <sheet name="02-46 ZohoDesk Nov24 (129)" sheetId="93" r:id="rId67"/>
    <sheet name="02-46 Fortianalyzer Nov24 (130)" sheetId="94" r:id="rId68"/>
    <sheet name="02-46 Lic. FinalCut Nov24 (131)" sheetId="95" r:id="rId69"/>
    <sheet name="02-46 Lic. Adobe Nov24 (132)" sheetId="96" r:id="rId70"/>
    <sheet name="02-46 Lic. P. Adobe Nov24 (133)" sheetId="97" r:id="rId71"/>
    <sheet name="02-46 FinalCut2 Nov24 (134)" sheetId="98" r:id="rId72"/>
    <sheet name="02-46 Nessus-Veeam Nov24 (135)" sheetId="99" r:id="rId73"/>
    <sheet name="02-46 PRTG-WAF Nov24 (136)" sheetId="100" r:id="rId74"/>
    <sheet name="02-46 Patch Manager Nov24 (137)" sheetId="101" r:id="rId75"/>
    <sheet name="02-46 Adobe Acrobat Nov24 (138)" sheetId="102" r:id="rId76"/>
    <sheet name="02-46 Elementor Pro Nov24 (139)" sheetId="103" r:id="rId77"/>
    <sheet name="02-46 Proxmox Premium No24(140)" sheetId="104" r:id="rId78"/>
    <sheet name="02-46 Fortinet Nov24 (141)" sheetId="105" r:id="rId79"/>
    <sheet name="02-46 Proxmox Dic24 (142)" sheetId="106" r:id="rId80"/>
    <sheet name="02-46 NetZero Dic24 (143)" sheetId="107" r:id="rId81"/>
    <sheet name="02-46 ZohoDesk Dic24 (144)" sheetId="108" r:id="rId82"/>
    <sheet name="02-46 Fortianalyzer Dic24 (145)" sheetId="109" r:id="rId83"/>
    <sheet name="02-46 Lic. FinalCut Dic24 (146)" sheetId="110" r:id="rId84"/>
    <sheet name="02-46 Lic. Adobe Dic24 (147)" sheetId="111" r:id="rId85"/>
    <sheet name="02-46 Lic. P. Adobe Dic24 (148)" sheetId="112" r:id="rId86"/>
    <sheet name="02-46 FinalCut2 Dic24 (149)" sheetId="113" r:id="rId87"/>
    <sheet name="02-46 Nessus-Veeam Dic24 (150)" sheetId="114" r:id="rId88"/>
    <sheet name="02-46 PRTG-WAF Dic24 (151)" sheetId="115" r:id="rId89"/>
    <sheet name="02-46 Patch Manager Dic24 (152)" sheetId="116" r:id="rId90"/>
    <sheet name="02-46 Adobe Acrobat Dic24 (153)" sheetId="117" r:id="rId91"/>
    <sheet name="02-46 Elementor Pro Dic24 (154)" sheetId="118" r:id="rId92"/>
    <sheet name="02-46 Proxmox Premium Dc24(155)" sheetId="119" r:id="rId93"/>
    <sheet name="02-46 Fortinet Dic24 (156)" sheetId="120" r:id="rId94"/>
    <sheet name="02-46 Amort Veh. Oct24 (157)" sheetId="121" r:id="rId95"/>
    <sheet name="02-46 Amort T.Riesgo Oct24(158)" sheetId="122" r:id="rId96"/>
    <sheet name="02-46 Amort RCExtra Oct24 (159)" sheetId="123" r:id="rId97"/>
    <sheet name="02-46 Amort RC Exc. Oct24 (160)" sheetId="124" r:id="rId98"/>
    <sheet name="02-46 Amort Veh. Nov24 (161)" sheetId="125" r:id="rId99"/>
    <sheet name="02-46 Amort T.Riesgo Nov24(162)" sheetId="126" r:id="rId100"/>
    <sheet name="02-46 Amort RCExtra Nov24 (163)" sheetId="127" r:id="rId101"/>
    <sheet name="02-46 Amort RC Exc. Nov24 (164)" sheetId="128" r:id="rId102"/>
    <sheet name="02-46 Amort Veh. Dic24 (165)" sheetId="129" r:id="rId103"/>
    <sheet name="02-46 Amort T.Riesgo Dic24(166)" sheetId="130" r:id="rId104"/>
    <sheet name="02-46 Amort RCExtra Dic24 (167)" sheetId="131" r:id="rId105"/>
    <sheet name="02-46 Amort RC Exc. Dic24 (168)" sheetId="132" r:id="rId106"/>
    <sheet name="02-46 Propuesta Asiento (169)" sheetId="133" r:id="rId107"/>
    <sheet name="02-46 Propuesta Asiento (170)" sheetId="134" r:id="rId108"/>
    <sheet name="02-46 Amort Veh. J-S24 (171)" sheetId="135" r:id="rId109"/>
    <sheet name="02-46 Amort RC Ex J-S24 (172)" sheetId="136" r:id="rId110"/>
    <sheet name="02-46 Propuesta Asiento (173)" sheetId="137" r:id="rId111"/>
    <sheet name="02-46 CERTOOL Dic24 (174)" sheetId="138" r:id="rId112"/>
    <sheet name="02-46 3CX Enterprise Dic24(175)" sheetId="139" r:id="rId113"/>
    <sheet name="02-46 Propuesta Asiento (176)" sheetId="196" r:id="rId114"/>
    <sheet name="02-46 Propuesta Asiento (177)" sheetId="197" r:id="rId115"/>
    <sheet name="02-48 a Licencias de Software" sheetId="213" r:id="rId116"/>
    <sheet name="02-48 b Pagos Anticip." sheetId="214" r:id="rId117"/>
    <sheet name="02-48 c Amortización Gastos Pag" sheetId="215" r:id="rId118"/>
    <sheet name="02-49 a Anticipo Crédito Impos." sheetId="32" r:id="rId119"/>
    <sheet name="02-49 b Cta. x Cobrar Org.Rec." sheetId="31" r:id="rId120"/>
  </sheets>
  <definedNames>
    <definedName name="_xlnm._FilterDatabase" localSheetId="114" hidden="1">'02-46 Propuesta Asiento (177)'!$D$16:$L$49</definedName>
    <definedName name="_xlcn.LinkedTable_Tabla4" hidden="1">Tabla4</definedName>
    <definedName name="_xlcn.LinkedTable_Tabla46" hidden="1">Tabla46</definedName>
    <definedName name="_xlnm.Print_Area" localSheetId="112">'02-46 3CX Enterprise Dic24(175)'!$B$2:$L$44</definedName>
    <definedName name="_xlnm.Print_Area" localSheetId="90">'02-46 Adobe Acrobat Dic24 (153)'!$B$2:$L$44</definedName>
    <definedName name="_xlnm.Print_Area" localSheetId="30">'02-46 Adobe Acrobat J-A 24 (93)'!$B$2:$L$44</definedName>
    <definedName name="_xlnm.Print_Area" localSheetId="75">'02-46 Adobe Acrobat Nov24 (138)'!$B$2:$L$44</definedName>
    <definedName name="_xlnm.Print_Area" localSheetId="60">'02-46 Adobe Acrobat Oct24 (123)'!$B$2:$L$44</definedName>
    <definedName name="_xlnm.Print_Area" localSheetId="45">'02-46 Adobe Acrobat Sep24 (108)'!$B$2:$L$44</definedName>
    <definedName name="_xlnm.Print_Area" localSheetId="109">'02-46 Amort RC Ex J-S24 (172)'!$B$2:$L$42</definedName>
    <definedName name="_xlnm.Print_Area" localSheetId="105">'02-46 Amort RC Exc. Dic24 (168)'!$B$2:$L$42</definedName>
    <definedName name="_xlnm.Print_Area" localSheetId="18">'02-46 Amort RC Exc. Jul-Sept 24'!$B$2:$L$42</definedName>
    <definedName name="_xlnm.Print_Area" localSheetId="101">'02-46 Amort RC Exc. Nov24 (164)'!$B$2:$L$42</definedName>
    <definedName name="_xlnm.Print_Area" localSheetId="97">'02-46 Amort RC Exc. Oct24 (160)'!$B$2:$L$42</definedName>
    <definedName name="_xlnm.Print_Area" localSheetId="104">'02-46 Amort RCExtra Dic24 (167)'!$B$2:$L$42</definedName>
    <definedName name="_xlnm.Print_Area" localSheetId="17">'02-46 Amort RCExtra Jul-Sept 24'!$B$2:$L$42</definedName>
    <definedName name="_xlnm.Print_Area" localSheetId="100">'02-46 Amort RCExtra Nov24 (163)'!$B$2:$L$42</definedName>
    <definedName name="_xlnm.Print_Area" localSheetId="96">'02-46 Amort RCExtra Oct24 (159)'!$B$2:$L$42</definedName>
    <definedName name="_xlnm.Print_Area" localSheetId="103">'02-46 Amort T.Riesgo Dic24(166)'!$B$2:$L$42</definedName>
    <definedName name="_xlnm.Print_Area" localSheetId="16">'02-46 Amort T.Riesgo Jul-Sep 24'!$B$2:$L$42</definedName>
    <definedName name="_xlnm.Print_Area" localSheetId="99">'02-46 Amort T.Riesgo Nov24(162)'!$B$2:$L$42</definedName>
    <definedName name="_xlnm.Print_Area" localSheetId="95">'02-46 Amort T.Riesgo Oct24(158)'!$B$2:$L$42</definedName>
    <definedName name="_xlnm.Print_Area" localSheetId="15">'02-46 Amort Veh RCEx Jul-Sep 24'!$B$2:$L$42</definedName>
    <definedName name="_xlnm.Print_Area" localSheetId="102">'02-46 Amort Veh. Dic24 (165)'!$B$2:$L$34</definedName>
    <definedName name="_xlnm.Print_Area" localSheetId="108">'02-46 Amort Veh. J-S24 (171)'!$B$2:$L$34</definedName>
    <definedName name="_xlnm.Print_Area" localSheetId="98">'02-46 Amort Veh. Nov24 (161)'!$B$2:$L$34</definedName>
    <definedName name="_xlnm.Print_Area" localSheetId="94">'02-46 Amort Veh. Oct24 (157)'!$B$2:$L$34</definedName>
    <definedName name="_xlnm.Print_Area" localSheetId="111">'02-46 CERTOOL Dic24 (174)'!$B$2:$L$44</definedName>
    <definedName name="_xlnm.Print_Area" localSheetId="91">'02-46 Elementor Pro Dic24 (154)'!$B$2:$L$44</definedName>
    <definedName name="_xlnm.Print_Area" localSheetId="31">'02-46 Elementor Pro J-A 24 (94)'!$B$2:$L$44</definedName>
    <definedName name="_xlnm.Print_Area" localSheetId="33">'02-46 Elementor Pro J-A 24 (96)'!$B$2:$L$44</definedName>
    <definedName name="_xlnm.Print_Area" localSheetId="76">'02-46 Elementor Pro Nov24 (139)'!$B$2:$L$44</definedName>
    <definedName name="_xlnm.Print_Area" localSheetId="61">'02-46 Elementor Pro Oct24 (124)'!$B$2:$L$44</definedName>
    <definedName name="_xlnm.Print_Area" localSheetId="46">'02-46 Elementor Pro Sep24 (109)'!$B$2:$L$44</definedName>
    <definedName name="_xlnm.Print_Area" localSheetId="86">'02-46 FinalCut2 Dic24 (149)'!$B$2:$L$44</definedName>
    <definedName name="_xlnm.Print_Area" localSheetId="26">'02-46 FinalCut2 J-A 24 (89)'!$B$2:$L$44</definedName>
    <definedName name="_xlnm.Print_Area" localSheetId="71">'02-46 FinalCut2 Nov24 (134)'!$B$2:$L$44</definedName>
    <definedName name="_xlnm.Print_Area" localSheetId="56">'02-46 FinalCut2 Oct24 (119)'!$B$2:$L$44</definedName>
    <definedName name="_xlnm.Print_Area" localSheetId="41">'02-46 FinalCut2 Sept24 (104)'!$B$2:$L$44</definedName>
    <definedName name="_xlnm.Print_Area" localSheetId="82">'02-46 Fortianalyzer Dic24 (145)'!$B$2:$L$44</definedName>
    <definedName name="_xlnm.Print_Area" localSheetId="22">'02-46 Fortianalyzer J-A 24 (85)'!$B$2:$L$44</definedName>
    <definedName name="_xlnm.Print_Area" localSheetId="67">'02-46 Fortianalyzer Nov24 (130)'!$B$2:$L$44</definedName>
    <definedName name="_xlnm.Print_Area" localSheetId="52">'02-46 Fortianalyzer Oct24 (115)'!$B$2:$L$44</definedName>
    <definedName name="_xlnm.Print_Area" localSheetId="37">'02-46 Fortianalyzer Sep24 (100)'!$B$2:$L$44</definedName>
    <definedName name="_xlnm.Print_Area" localSheetId="93">'02-46 Fortinet Dic24 (156)'!$B$2:$L$44</definedName>
    <definedName name="_xlnm.Print_Area" localSheetId="78">'02-46 Fortinet Nov24 (141)'!$B$2:$L$44</definedName>
    <definedName name="_xlnm.Print_Area" localSheetId="63">'02-46 Fortinet Oct24 (126)'!$B$2:$L$44</definedName>
    <definedName name="_xlnm.Print_Area" localSheetId="48">'02-46 Fortinet Sept24 (111)'!$B$2:$L$44</definedName>
    <definedName name="_xlnm.Print_Area" localSheetId="24">'02-46 Lic. Adobe A J-A 24 (87)'!$B$2:$L$44</definedName>
    <definedName name="_xlnm.Print_Area" localSheetId="84">'02-46 Lic. Adobe Dic24 (147)'!$B$2:$L$44</definedName>
    <definedName name="_xlnm.Print_Area" localSheetId="69">'02-46 Lic. Adobe Nov24 (132)'!$B$2:$L$44</definedName>
    <definedName name="_xlnm.Print_Area" localSheetId="54">'02-46 Lic. Adobe Oct24 (117)'!$B$2:$L$44</definedName>
    <definedName name="_xlnm.Print_Area" localSheetId="39">'02-46 Lic. Adobe Sept24 (102)'!$B$2:$L$44</definedName>
    <definedName name="_xlnm.Print_Area" localSheetId="83">'02-46 Lic. FinalCut Dic24 (146)'!$B$2:$L$44</definedName>
    <definedName name="_xlnm.Print_Area" localSheetId="23">'02-46 Lic. FinalCut J-A 24 (86)'!$B$2:$L$44</definedName>
    <definedName name="_xlnm.Print_Area" localSheetId="68">'02-46 Lic. FinalCut Nov24 (131)'!$B$2:$L$44</definedName>
    <definedName name="_xlnm.Print_Area" localSheetId="53">'02-46 Lic. FinalCut Oct24 (116)'!$B$2:$L$44</definedName>
    <definedName name="_xlnm.Print_Area" localSheetId="38">'02-46 Lic. FinalCut Sep24 (101)'!$B$2:$L$44</definedName>
    <definedName name="_xlnm.Print_Area" localSheetId="85">'02-46 Lic. P. Adobe Dic24 (148)'!$B$2:$L$44</definedName>
    <definedName name="_xlnm.Print_Area" localSheetId="25">'02-46 Lic. P. Adobe J-A 24 (88)'!$B$2:$L$44</definedName>
    <definedName name="_xlnm.Print_Area" localSheetId="70">'02-46 Lic. P. Adobe Nov24 (133)'!$B$2:$L$44</definedName>
    <definedName name="_xlnm.Print_Area" localSheetId="55">'02-46 Lic. P. Adobe Oct24 (118)'!$B$2:$L$44</definedName>
    <definedName name="_xlnm.Print_Area" localSheetId="40">'02-46 Lic. P. Adobe Sep24 (103)'!$B$2:$L$44</definedName>
    <definedName name="_xlnm.Print_Area" localSheetId="87">'02-46 Nessus-Veeam Dic24 (150)'!$B$2:$L$44</definedName>
    <definedName name="_xlnm.Print_Area" localSheetId="27">'02-46 Nessus-Veeam J-A 24 (90)'!$B$2:$L$44</definedName>
    <definedName name="_xlnm.Print_Area" localSheetId="72">'02-46 Nessus-Veeam Nov24 (135)'!$B$2:$L$44</definedName>
    <definedName name="_xlnm.Print_Area" localSheetId="57">'02-46 Nessus-Veeam Oct24 (120)'!$B$2:$L$44</definedName>
    <definedName name="_xlnm.Print_Area" localSheetId="42">'02-46 Nessus-Veeam Sep24 (105)'!$B$2:$L$44</definedName>
    <definedName name="_xlnm.Print_Area" localSheetId="80">'02-46 NetZero Dic24 (143)'!$B$2:$L$44</definedName>
    <definedName name="_xlnm.Print_Area" localSheetId="20">'02-46 NetZero Jul-Ago 24 (83)'!$B$2:$L$44</definedName>
    <definedName name="_xlnm.Print_Area" localSheetId="65">'02-46 NetZero Nov24 (128)'!$B$2:$L$44</definedName>
    <definedName name="_xlnm.Print_Area" localSheetId="50">'02-46 NetZero Oct24 (113)'!$B$2:$L$44</definedName>
    <definedName name="_xlnm.Print_Area" localSheetId="35">'02-46 NetZero Sept24 (98)'!$B$2:$L$44</definedName>
    <definedName name="_xlnm.Print_Area" localSheetId="89">'02-46 Patch Manager Dic24 (152)'!$B$2:$L$44</definedName>
    <definedName name="_xlnm.Print_Area" localSheetId="29">'02-46 Patch Manager J-A 24 (92)'!$B$2:$L$44</definedName>
    <definedName name="_xlnm.Print_Area" localSheetId="74">'02-46 Patch Manager Nov24 (137)'!$B$2:$L$44</definedName>
    <definedName name="_xlnm.Print_Area" localSheetId="59">'02-46 Patch Manager Oct24 (122)'!$B$2:$L$44</definedName>
    <definedName name="_xlnm.Print_Area" localSheetId="44">'02-46 Patch Manager Sep24 (107)'!$B$2:$L$44</definedName>
    <definedName name="_xlnm.Print_Area" localSheetId="106">'02-46 Propuesta Asiento (169)'!$B$2:$L$43</definedName>
    <definedName name="_xlnm.Print_Area" localSheetId="107">'02-46 Propuesta Asiento (170)'!$B$2:$L$43</definedName>
    <definedName name="_xlnm.Print_Area" localSheetId="110">'02-46 Propuesta Asiento (173)'!$B$2:$L$44</definedName>
    <definedName name="_xlnm.Print_Area" localSheetId="113">'02-46 Propuesta Asiento (176)'!$B$2:$L$43</definedName>
    <definedName name="_xlnm.Print_Area" localSheetId="114">'02-46 Propuesta Asiento (177)'!$B$2:$M$63</definedName>
    <definedName name="_xlnm.Print_Area" localSheetId="79">'02-46 Proxmox Dic24 (142)'!$B$2:$L$44</definedName>
    <definedName name="_xlnm.Print_Area" localSheetId="19">'02-46 Proxmox Jul-Ago 24 (82)'!$B$2:$L$44</definedName>
    <definedName name="_xlnm.Print_Area" localSheetId="64">'02-46 Proxmox Nov24 (127)'!$B$2:$L$44</definedName>
    <definedName name="_xlnm.Print_Area" localSheetId="49">'02-46 Proxmox Oct24 (112)'!$B$2:$L$44</definedName>
    <definedName name="_xlnm.Print_Area" localSheetId="92">'02-46 Proxmox Premium Dc24(155)'!$B$2:$L$44</definedName>
    <definedName name="_xlnm.Print_Area" localSheetId="32">'02-46 Proxmox Premium J-A24(95)'!$B$2:$L$44</definedName>
    <definedName name="_xlnm.Print_Area" localSheetId="77">'02-46 Proxmox Premium No24(140)'!$B$2:$L$44</definedName>
    <definedName name="_xlnm.Print_Area" localSheetId="62">'02-46 Proxmox Premium Oc24(125)'!$B$2:$L$44</definedName>
    <definedName name="_xlnm.Print_Area" localSheetId="47">'02-46 Proxmox Premium Se24(110)'!$B$2:$L$44</definedName>
    <definedName name="_xlnm.Print_Area" localSheetId="34">'02-46 Proxmox Sept24 (97)'!$B$2:$L$44</definedName>
    <definedName name="_xlnm.Print_Area" localSheetId="88">'02-46 PRTG-WAF Dic24 (151)'!$B$2:$L$44</definedName>
    <definedName name="_xlnm.Print_Area" localSheetId="28">'02-46 PRTG-WAF J-A 24 (91)'!$B$2:$L$44</definedName>
    <definedName name="_xlnm.Print_Area" localSheetId="73">'02-46 PRTG-WAF Nov24 (136)'!$B$2:$L$44</definedName>
    <definedName name="_xlnm.Print_Area" localSheetId="58">'02-46 PRTG-WAF Oct24 (121)'!$B$2:$L$44</definedName>
    <definedName name="_xlnm.Print_Area" localSheetId="43">'02-46 PRTG-WAF Sept24 (106)'!$B$2:$L$44</definedName>
    <definedName name="_xlnm.Print_Area" localSheetId="81">'02-46 ZohoDesk Dic24 (144)'!$B$2:$L$44</definedName>
    <definedName name="_xlnm.Print_Area" localSheetId="21">'02-46 ZohoDesk Jul-Ago 24 (84)'!$B$2:$L$44</definedName>
    <definedName name="_xlnm.Print_Area" localSheetId="66">'02-46 ZohoDesk Nov24 (129)'!$B$2:$L$44</definedName>
    <definedName name="_xlnm.Print_Area" localSheetId="51">'02-46 ZohoDesk Oct24 (114)'!$B$2:$L$44</definedName>
    <definedName name="_xlnm.Print_Area" localSheetId="36">'02-46 ZohoDesk Sept24 (99)'!$B$2:$L$44</definedName>
    <definedName name="_xlnm.Print_Area" localSheetId="118">'02-49 a Anticipo Crédito Impos.'!$B$2:$H$45</definedName>
    <definedName name="_xlnm.Print_Area" localSheetId="119">'02-49 b Cta. x Cobrar Org.Rec.'!$B$2:$J$47</definedName>
    <definedName name="_xlnm.Print_Titles" localSheetId="118">'02-49 a Anticipo Crédito Impos.'!$19:$20</definedName>
    <definedName name="_xlnm.Print_Titles" localSheetId="119">'02-49 b Cta. x Cobrar Org.Rec.'!$20:$21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a4" name="Tabla4" connection="LinkedTable_Tabla4"/>
          <x15:modelTable id="Tabla46" name="Tabla46" connection="LinkedTable_Tabla46"/>
        </x15:modelTables>
        <x15:modelRelationships>
          <x15:modelRelationship fromTable="Tabla46" fromColumn="Columna1" toTable="Tabla4" toColumn="Columna1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51" i="197" l="1"/>
  <c r="H51" i="197"/>
  <c r="I21" i="196" l="1"/>
  <c r="H21" i="196"/>
  <c r="H23" i="194" l="1"/>
  <c r="I18" i="194"/>
  <c r="I23" i="194" s="1"/>
  <c r="H23" i="193"/>
  <c r="I18" i="193"/>
  <c r="I23" i="193" s="1"/>
  <c r="I23" i="192"/>
  <c r="H23" i="192"/>
  <c r="I18" i="192"/>
  <c r="H23" i="191"/>
  <c r="I18" i="191"/>
  <c r="I23" i="191" s="1"/>
  <c r="H17" i="190" l="1"/>
  <c r="H23" i="190" s="1"/>
  <c r="H17" i="189"/>
  <c r="H23" i="189" s="1"/>
  <c r="H17" i="188"/>
  <c r="I18" i="188" s="1"/>
  <c r="I23" i="188" s="1"/>
  <c r="H17" i="187"/>
  <c r="I18" i="187" s="1"/>
  <c r="I23" i="187" s="1"/>
  <c r="H17" i="186"/>
  <c r="H23" i="186" s="1"/>
  <c r="H17" i="185"/>
  <c r="H23" i="185" s="1"/>
  <c r="H17" i="184"/>
  <c r="I18" i="184" s="1"/>
  <c r="I23" i="184" s="1"/>
  <c r="H17" i="183"/>
  <c r="I18" i="183" s="1"/>
  <c r="I23" i="183" s="1"/>
  <c r="H17" i="182"/>
  <c r="H23" i="182" s="1"/>
  <c r="H17" i="181"/>
  <c r="H23" i="181" s="1"/>
  <c r="H17" i="180"/>
  <c r="H23" i="180" s="1"/>
  <c r="H17" i="179"/>
  <c r="I18" i="179" s="1"/>
  <c r="I23" i="179" s="1"/>
  <c r="H17" i="178"/>
  <c r="I18" i="178" s="1"/>
  <c r="I23" i="178" s="1"/>
  <c r="H17" i="177"/>
  <c r="H23" i="177" s="1"/>
  <c r="H17" i="176"/>
  <c r="H23" i="176" s="1"/>
  <c r="I18" i="177" l="1"/>
  <c r="I23" i="177" s="1"/>
  <c r="I18" i="181"/>
  <c r="I23" i="181" s="1"/>
  <c r="I18" i="185"/>
  <c r="I23" i="185" s="1"/>
  <c r="I18" i="189"/>
  <c r="I23" i="189" s="1"/>
  <c r="H23" i="179"/>
  <c r="H23" i="183"/>
  <c r="H23" i="187"/>
  <c r="I18" i="176"/>
  <c r="I23" i="176" s="1"/>
  <c r="I18" i="180"/>
  <c r="I23" i="180" s="1"/>
  <c r="I18" i="182"/>
  <c r="I23" i="182" s="1"/>
  <c r="I18" i="186"/>
  <c r="I23" i="186" s="1"/>
  <c r="I18" i="190"/>
  <c r="I23" i="190" s="1"/>
  <c r="H23" i="178"/>
  <c r="H23" i="184"/>
  <c r="H23" i="188"/>
  <c r="H17" i="175" l="1"/>
  <c r="H21" i="175" s="1"/>
  <c r="H21" i="174"/>
  <c r="H17" i="174"/>
  <c r="I18" i="174" s="1"/>
  <c r="I21" i="174" s="1"/>
  <c r="H17" i="173"/>
  <c r="H21" i="173" s="1"/>
  <c r="H21" i="172"/>
  <c r="H17" i="172"/>
  <c r="I18" i="172" s="1"/>
  <c r="I21" i="172" s="1"/>
  <c r="I18" i="173" l="1"/>
  <c r="I21" i="173" s="1"/>
  <c r="I18" i="175"/>
  <c r="I21" i="175" s="1"/>
  <c r="H23" i="139" l="1"/>
  <c r="I18" i="139"/>
  <c r="I23" i="139" s="1"/>
  <c r="I23" i="138"/>
  <c r="H23" i="138"/>
  <c r="I18" i="138"/>
  <c r="I22" i="137"/>
  <c r="H22" i="137"/>
  <c r="I19" i="137"/>
  <c r="H21" i="136"/>
  <c r="I18" i="136"/>
  <c r="I21" i="136" s="1"/>
  <c r="H17" i="136"/>
  <c r="H17" i="135"/>
  <c r="I18" i="135" s="1"/>
  <c r="I21" i="135" s="1"/>
  <c r="I21" i="134"/>
  <c r="H21" i="134"/>
  <c r="I21" i="133"/>
  <c r="H21" i="133"/>
  <c r="H21" i="135" l="1"/>
  <c r="I21" i="132"/>
  <c r="H21" i="132"/>
  <c r="I18" i="132"/>
  <c r="H21" i="131"/>
  <c r="I18" i="131"/>
  <c r="I21" i="131" s="1"/>
  <c r="I21" i="130"/>
  <c r="H21" i="130"/>
  <c r="I18" i="130"/>
  <c r="H17" i="129"/>
  <c r="I18" i="129" s="1"/>
  <c r="I21" i="129" s="1"/>
  <c r="H21" i="129" l="1"/>
  <c r="H21" i="128" l="1"/>
  <c r="I18" i="128"/>
  <c r="I21" i="128" s="1"/>
  <c r="H21" i="127"/>
  <c r="I18" i="127"/>
  <c r="I21" i="127" s="1"/>
  <c r="H21" i="126"/>
  <c r="I18" i="126"/>
  <c r="I21" i="126" s="1"/>
  <c r="H21" i="125"/>
  <c r="I18" i="125"/>
  <c r="I21" i="125" s="1"/>
  <c r="H21" i="124" l="1"/>
  <c r="I18" i="124"/>
  <c r="I21" i="124" s="1"/>
  <c r="H21" i="123"/>
  <c r="I18" i="123"/>
  <c r="I21" i="123" s="1"/>
  <c r="I21" i="122"/>
  <c r="H21" i="122"/>
  <c r="I18" i="122"/>
  <c r="H21" i="121"/>
  <c r="I18" i="121"/>
  <c r="I21" i="121" s="1"/>
  <c r="H23" i="120" l="1"/>
  <c r="I18" i="120"/>
  <c r="I23" i="120" s="1"/>
  <c r="H23" i="119"/>
  <c r="I18" i="119"/>
  <c r="I23" i="119" s="1"/>
  <c r="I23" i="118"/>
  <c r="H23" i="118"/>
  <c r="I18" i="118"/>
  <c r="H23" i="117"/>
  <c r="I18" i="117"/>
  <c r="I23" i="117" s="1"/>
  <c r="H23" i="116"/>
  <c r="I18" i="116"/>
  <c r="I23" i="116" s="1"/>
  <c r="I23" i="115"/>
  <c r="H23" i="115"/>
  <c r="I18" i="115"/>
  <c r="H23" i="114"/>
  <c r="I18" i="114"/>
  <c r="I23" i="114" s="1"/>
  <c r="H23" i="113"/>
  <c r="I18" i="113"/>
  <c r="I23" i="113" s="1"/>
  <c r="H23" i="112"/>
  <c r="I18" i="112"/>
  <c r="I23" i="112" s="1"/>
  <c r="H23" i="111"/>
  <c r="I18" i="111"/>
  <c r="I23" i="111" s="1"/>
  <c r="I23" i="110"/>
  <c r="H23" i="110"/>
  <c r="I18" i="110"/>
  <c r="H23" i="109"/>
  <c r="I18" i="109"/>
  <c r="I23" i="109" s="1"/>
  <c r="H23" i="108"/>
  <c r="I18" i="108"/>
  <c r="I23" i="108" s="1"/>
  <c r="I23" i="107"/>
  <c r="H23" i="107"/>
  <c r="I18" i="107"/>
  <c r="I23" i="106"/>
  <c r="H23" i="106"/>
  <c r="I18" i="106"/>
  <c r="I23" i="105" l="1"/>
  <c r="H23" i="105"/>
  <c r="I18" i="105"/>
  <c r="H23" i="104"/>
  <c r="I18" i="104"/>
  <c r="I23" i="104" s="1"/>
  <c r="I23" i="103"/>
  <c r="H23" i="103"/>
  <c r="I18" i="103"/>
  <c r="H23" i="102"/>
  <c r="I18" i="102"/>
  <c r="I23" i="102" s="1"/>
  <c r="H23" i="101"/>
  <c r="I18" i="101"/>
  <c r="I23" i="101" s="1"/>
  <c r="H23" i="100"/>
  <c r="I18" i="100"/>
  <c r="I23" i="100" s="1"/>
  <c r="H23" i="99"/>
  <c r="I18" i="99"/>
  <c r="I23" i="99" s="1"/>
  <c r="I23" i="98"/>
  <c r="H23" i="98"/>
  <c r="I18" i="98"/>
  <c r="I23" i="97"/>
  <c r="H23" i="97"/>
  <c r="I18" i="97"/>
  <c r="H23" i="96"/>
  <c r="I18" i="96"/>
  <c r="I23" i="96" s="1"/>
  <c r="I23" i="95"/>
  <c r="H23" i="95"/>
  <c r="I18" i="95"/>
  <c r="I23" i="94"/>
  <c r="H23" i="94"/>
  <c r="I18" i="94"/>
  <c r="H23" i="93"/>
  <c r="I18" i="93"/>
  <c r="I23" i="93" s="1"/>
  <c r="I23" i="92"/>
  <c r="H23" i="92"/>
  <c r="I18" i="92"/>
  <c r="H23" i="91"/>
  <c r="I18" i="91"/>
  <c r="I23" i="91" s="1"/>
  <c r="H23" i="90" l="1"/>
  <c r="I18" i="90"/>
  <c r="I23" i="90" s="1"/>
  <c r="H23" i="89"/>
  <c r="I18" i="89"/>
  <c r="I23" i="89" s="1"/>
  <c r="I23" i="88"/>
  <c r="H23" i="88"/>
  <c r="I18" i="88"/>
  <c r="H23" i="87"/>
  <c r="I18" i="87"/>
  <c r="I23" i="87" s="1"/>
  <c r="H23" i="86"/>
  <c r="I18" i="86"/>
  <c r="I23" i="86" s="1"/>
  <c r="I23" i="85"/>
  <c r="H23" i="85"/>
  <c r="I18" i="85"/>
  <c r="I23" i="84"/>
  <c r="H23" i="84"/>
  <c r="I18" i="84"/>
  <c r="H23" i="83"/>
  <c r="I18" i="83"/>
  <c r="I23" i="83" s="1"/>
  <c r="H23" i="82"/>
  <c r="I18" i="82"/>
  <c r="I23" i="82" s="1"/>
  <c r="H23" i="81"/>
  <c r="I18" i="81"/>
  <c r="I23" i="81" s="1"/>
  <c r="I23" i="80"/>
  <c r="H23" i="80"/>
  <c r="I18" i="80"/>
  <c r="H23" i="79"/>
  <c r="I18" i="79"/>
  <c r="I23" i="79" s="1"/>
  <c r="H23" i="78"/>
  <c r="I18" i="78"/>
  <c r="I23" i="78" s="1"/>
  <c r="I23" i="77"/>
  <c r="H23" i="77"/>
  <c r="I18" i="77"/>
  <c r="I23" i="76"/>
  <c r="H23" i="76"/>
  <c r="I18" i="76"/>
  <c r="I23" i="75" l="1"/>
  <c r="H23" i="75"/>
  <c r="I18" i="75"/>
  <c r="H23" i="74"/>
  <c r="I18" i="74"/>
  <c r="I23" i="74" s="1"/>
  <c r="I23" i="73"/>
  <c r="H23" i="73"/>
  <c r="I18" i="73"/>
  <c r="H23" i="72"/>
  <c r="I18" i="72"/>
  <c r="I23" i="72" s="1"/>
  <c r="I23" i="71"/>
  <c r="H23" i="71"/>
  <c r="I18" i="71"/>
  <c r="I23" i="70"/>
  <c r="H23" i="70"/>
  <c r="I18" i="70"/>
  <c r="H23" i="69"/>
  <c r="I18" i="69"/>
  <c r="I23" i="69" s="1"/>
  <c r="H23" i="68"/>
  <c r="I18" i="68"/>
  <c r="I23" i="68" s="1"/>
  <c r="H23" i="67"/>
  <c r="I18" i="67"/>
  <c r="I23" i="67" s="1"/>
  <c r="I23" i="66"/>
  <c r="H23" i="66"/>
  <c r="I18" i="66"/>
  <c r="I23" i="65"/>
  <c r="H23" i="65"/>
  <c r="I18" i="6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LinkedTable_Tabla4" type="102" refreshedVersion="6" minRefreshableVersion="5">
    <extLst>
      <ext xmlns:x15="http://schemas.microsoft.com/office/spreadsheetml/2010/11/main" uri="{DE250136-89BD-433C-8126-D09CA5730AF9}">
        <x15:connection id="Tabla4">
          <x15:rangePr sourceName="_xlcn.LinkedTable_Tabla4"/>
        </x15:connection>
      </ext>
    </extLst>
  </connection>
  <connection id="2" xr16:uid="{00000000-0015-0000-FFFF-FFFF01000000}" name="LinkedTable_Tabla46" type="102" refreshedVersion="6" minRefreshableVersion="5">
    <extLst>
      <ext xmlns:x15="http://schemas.microsoft.com/office/spreadsheetml/2010/11/main" uri="{DE250136-89BD-433C-8126-D09CA5730AF9}">
        <x15:connection id="Tabla46">
          <x15:rangePr sourceName="_xlcn.LinkedTable_Tabla46"/>
        </x15:connection>
      </ext>
    </extLst>
  </connection>
  <connection id="3" xr16:uid="{00000000-0015-0000-FFFF-FFFF02000000}" keepAlive="1" name="ThisWorkbookDataModel" description="Modelo de dat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<sst xmlns="http://schemas.openxmlformats.org/spreadsheetml/2006/main" count="9998" uniqueCount="1430">
  <si>
    <t>Preparado por</t>
  </si>
  <si>
    <t>Revisado por</t>
  </si>
  <si>
    <t>Aprobado por el Director General de DIGECOG</t>
  </si>
  <si>
    <t>Capítulo:</t>
  </si>
  <si>
    <t>DAF:</t>
  </si>
  <si>
    <t>UE:</t>
  </si>
  <si>
    <t>BALANCE EN LIBRO</t>
  </si>
  <si>
    <t>Código SNIP</t>
  </si>
  <si>
    <t>Dirección General de Contabilidad Gubernamental</t>
  </si>
  <si>
    <t>Sub-Capítulo:</t>
  </si>
  <si>
    <t>Fecha</t>
  </si>
  <si>
    <t>Nombre del Beneficiario</t>
  </si>
  <si>
    <t>Institución:</t>
  </si>
  <si>
    <t xml:space="preserve">Institución: </t>
  </si>
  <si>
    <t>Nombre de Cta.:</t>
  </si>
  <si>
    <t>Número Cta.:</t>
  </si>
  <si>
    <t>Banco:</t>
  </si>
  <si>
    <t>LIBRO</t>
  </si>
  <si>
    <t>MAS:</t>
  </si>
  <si>
    <t>Notas de Crédito</t>
  </si>
  <si>
    <t>TOTAL DISPONIBLE</t>
  </si>
  <si>
    <t>MENOS:</t>
  </si>
  <si>
    <t>Cheques emitidos</t>
  </si>
  <si>
    <t>Notas de Débito</t>
  </si>
  <si>
    <t>Comisiones Bancarias</t>
  </si>
  <si>
    <t>BANCO</t>
  </si>
  <si>
    <t>BALANCE EN BANCO</t>
  </si>
  <si>
    <t>Depósitos en tránsito</t>
  </si>
  <si>
    <t>DG-CB-02-02</t>
  </si>
  <si>
    <t>Prog</t>
  </si>
  <si>
    <t>Sub-Prog</t>
  </si>
  <si>
    <t>Total</t>
  </si>
  <si>
    <t>Formulario de Arqueo de Cheques</t>
  </si>
  <si>
    <t>Monto Total</t>
  </si>
  <si>
    <t>Monto Total de Cheques</t>
  </si>
  <si>
    <t>Efectivo y Comprobantes</t>
  </si>
  <si>
    <t>Faltante y Sobrante</t>
  </si>
  <si>
    <t>Fuente Específica</t>
  </si>
  <si>
    <t>Ubicación</t>
  </si>
  <si>
    <t>Observaciones</t>
  </si>
  <si>
    <t>Proy.</t>
  </si>
  <si>
    <t>Fuente Esp.</t>
  </si>
  <si>
    <t>Act/Obr</t>
  </si>
  <si>
    <t>Monto De Adquisición (A)</t>
  </si>
  <si>
    <t>Municipio</t>
  </si>
  <si>
    <t>CCP Auxiliar</t>
  </si>
  <si>
    <t>Siendo las_______ procedimos a contar el efectivo y revisión de los comprobantes en caja en presencia de custodio de la misma_____________________________. Terminado el proceso hemos devuelto intacto los valores y documentos recibidos.</t>
  </si>
  <si>
    <t>ID</t>
  </si>
  <si>
    <t>Fecha de Adquisición</t>
  </si>
  <si>
    <t xml:space="preserve">Forma de Adquisición </t>
  </si>
  <si>
    <t xml:space="preserve">Monto de Adquisición </t>
  </si>
  <si>
    <t>Total en Billetes</t>
  </si>
  <si>
    <t>Total en Monedas</t>
  </si>
  <si>
    <t>Total en Billetes y Monedas</t>
  </si>
  <si>
    <t>Total Efectivo y Comprobantes</t>
  </si>
  <si>
    <t>Monto Asignado</t>
  </si>
  <si>
    <t>Custodio</t>
  </si>
  <si>
    <t>Proveedor de la Póliza</t>
  </si>
  <si>
    <t>Días de Póliza</t>
  </si>
  <si>
    <t>Monto Por Días</t>
  </si>
  <si>
    <t>Días Consumido</t>
  </si>
  <si>
    <t>DG-INS-02-29</t>
  </si>
  <si>
    <t>No. Cuenta</t>
  </si>
  <si>
    <t>Banco</t>
  </si>
  <si>
    <t>Saldo Final</t>
  </si>
  <si>
    <t>Débito</t>
  </si>
  <si>
    <t>Crédito</t>
  </si>
  <si>
    <t>Observaciones:</t>
  </si>
  <si>
    <t>DG-INS-02-17</t>
  </si>
  <si>
    <t>Valor RD$</t>
  </si>
  <si>
    <t>DG-INS-02-46</t>
  </si>
  <si>
    <t>Incorporación al SIGEF</t>
  </si>
  <si>
    <t>Si</t>
  </si>
  <si>
    <t>Proveedor</t>
  </si>
  <si>
    <t>Org. Fin.</t>
  </si>
  <si>
    <t>Fecha de Inicio de Obra</t>
  </si>
  <si>
    <t>Adendas</t>
  </si>
  <si>
    <t>Tipo Moneda</t>
  </si>
  <si>
    <t>Tasa anual</t>
  </si>
  <si>
    <t>Duración</t>
  </si>
  <si>
    <t>DG-INS-02-45</t>
  </si>
  <si>
    <t>Monto</t>
  </si>
  <si>
    <t>Persona Física</t>
  </si>
  <si>
    <t>Otros</t>
  </si>
  <si>
    <t>Tipo de Impuesto</t>
  </si>
  <si>
    <t>Montos</t>
  </si>
  <si>
    <t>Estatus Legal</t>
  </si>
  <si>
    <t>Capital</t>
  </si>
  <si>
    <t>Interes</t>
  </si>
  <si>
    <t>Multa</t>
  </si>
  <si>
    <t>Recargos</t>
  </si>
  <si>
    <t>Tesorería Nacional</t>
  </si>
  <si>
    <t>Fecha de Registro</t>
  </si>
  <si>
    <t>Balance Inicial</t>
  </si>
  <si>
    <t>Balance Final</t>
  </si>
  <si>
    <t>Monto del Crédito</t>
  </si>
  <si>
    <t>Monto Ejecutado</t>
  </si>
  <si>
    <t>Cuenta Contable</t>
  </si>
  <si>
    <t>Valor en libro</t>
  </si>
  <si>
    <t>Código de Bienes Nacionales</t>
  </si>
  <si>
    <t>Código Institucional</t>
  </si>
  <si>
    <t>Depósitos del mes</t>
  </si>
  <si>
    <t>Tipo de Moneda:</t>
  </si>
  <si>
    <t>Nombre Institución:</t>
  </si>
  <si>
    <t>Fecha:</t>
  </si>
  <si>
    <t>Formulario para Obras en Proceso (Proyectos de Inversión)</t>
  </si>
  <si>
    <t>DG-INS-02-37</t>
  </si>
  <si>
    <t>DG-INS-02-40</t>
  </si>
  <si>
    <t>DG-INS-02-43</t>
  </si>
  <si>
    <t>Fecha de Terminación de Obra</t>
  </si>
  <si>
    <t>Unidad Contable:</t>
  </si>
  <si>
    <t>Partida Presupuestaria</t>
  </si>
  <si>
    <t>Persona Jurídica</t>
  </si>
  <si>
    <t>DG-INS-02-49 b</t>
  </si>
  <si>
    <t>DG-INS-02-30</t>
  </si>
  <si>
    <t>DG-INS-02-31</t>
  </si>
  <si>
    <t>DG-INS-02-32</t>
  </si>
  <si>
    <t>Puesto que ocupa</t>
  </si>
  <si>
    <t>Autorizado por</t>
  </si>
  <si>
    <t>Fecha de preparación</t>
  </si>
  <si>
    <t>Fecha de revisión</t>
  </si>
  <si>
    <t xml:space="preserve">Formulario Bienes para fines de Descargo a Bienes Nacionales </t>
  </si>
  <si>
    <t>Formulario Estado de Movimientos Bancarios</t>
  </si>
  <si>
    <t>Formulario Cuadro Comparativo de Bienes</t>
  </si>
  <si>
    <t xml:space="preserve">Formulario Inversiones Financieras </t>
  </si>
  <si>
    <t>Formulario Anticipo de Crédito Impositivo</t>
  </si>
  <si>
    <t>Fecha de autorización</t>
  </si>
  <si>
    <t>Nombre del Proveedor</t>
  </si>
  <si>
    <t>Monto Anticipado</t>
  </si>
  <si>
    <t xml:space="preserve">Formulario Pago Anticipados a proveedores de Bienes y/o Servicios </t>
  </si>
  <si>
    <t>Datos del Proveedor</t>
  </si>
  <si>
    <t>RNC del Proveedor</t>
  </si>
  <si>
    <t>Tipo de moneda de la Cta.:</t>
  </si>
  <si>
    <t>Formulario Conciliación Bancaria</t>
  </si>
  <si>
    <t>Fuente Especifica</t>
  </si>
  <si>
    <t>Formulario de Referencia</t>
  </si>
  <si>
    <t>Tipo de Contribuyente</t>
  </si>
  <si>
    <t>DG-INS-02-49 a</t>
  </si>
  <si>
    <t>Registro Núm.</t>
  </si>
  <si>
    <t>Libro Núm.</t>
  </si>
  <si>
    <t>Porción Núm.</t>
  </si>
  <si>
    <t>Distrito Catastral Núm.</t>
  </si>
  <si>
    <t xml:space="preserve"> Formulario de Levantamiento de Adquisición de Bienes Muebles e Intangibles </t>
  </si>
  <si>
    <t>DESCRIPCION DEL BIEN MUEBLE O INTANGIBLE</t>
  </si>
  <si>
    <t>RNC</t>
  </si>
  <si>
    <t>DG-INS-02-33b</t>
  </si>
  <si>
    <t>Monto pendiente consumir siguiente periodo</t>
  </si>
  <si>
    <t xml:space="preserve"> Fecha: </t>
  </si>
  <si>
    <t>Número de Póliza</t>
  </si>
  <si>
    <t>NCF</t>
  </si>
  <si>
    <t>Organismo Recaudador:</t>
  </si>
  <si>
    <t>Formulario Detalle de la Ejecución de Recursos de Captación Directa</t>
  </si>
  <si>
    <t>Formulario de Bienes De Consumo</t>
  </si>
  <si>
    <t>Consumo/ Salidas de Almacén</t>
  </si>
  <si>
    <t xml:space="preserve">Formulario de Propuestas de Asientos de Ajustes y/o Reclasificaciones </t>
  </si>
  <si>
    <t>Fecha de Imputación:</t>
  </si>
  <si>
    <t>Nombre de la Cuenta Contable</t>
  </si>
  <si>
    <t>Cálculo Amortización (automático)</t>
  </si>
  <si>
    <t>Proveedor de la Licencia</t>
  </si>
  <si>
    <t>Descripción/tipo de Licencia</t>
  </si>
  <si>
    <t>Fecha Inicio/ activación</t>
  </si>
  <si>
    <t>Fecha Final/ vencimiento</t>
  </si>
  <si>
    <t>Días de Licencia</t>
  </si>
  <si>
    <t>Monto consumido periodos anteriores</t>
  </si>
  <si>
    <t>Monto pendiente de amortizar siguiente periodo</t>
  </si>
  <si>
    <t>Monto consumo actual periodo</t>
  </si>
  <si>
    <t>Monto consumido periodo actual</t>
  </si>
  <si>
    <t>Descripción/tipo de Póliza</t>
  </si>
  <si>
    <t>Dirección General de Impuestos Internos</t>
  </si>
  <si>
    <t>Dirección General de Aduanas</t>
  </si>
  <si>
    <t>Otro</t>
  </si>
  <si>
    <t>Tipo de Contribuyente:</t>
  </si>
  <si>
    <t>Regímenes Especiales</t>
  </si>
  <si>
    <t>Caja Chica</t>
  </si>
  <si>
    <t>Tasa de Cambio</t>
  </si>
  <si>
    <t>Instrumento Núm.</t>
  </si>
  <si>
    <t>Rendimiento Generado</t>
  </si>
  <si>
    <t>INSTITUCIÓN O PERSONA RECEPTORA</t>
  </si>
  <si>
    <t>Núm. Devengado o Libramiento, Cheque o Transferencia</t>
  </si>
  <si>
    <t>Código Bienes Nacionales</t>
  </si>
  <si>
    <t>Descripción del Bien Mueble o Intangible</t>
  </si>
  <si>
    <t>Fecha de Depósito</t>
  </si>
  <si>
    <t>Nombre de la Institución o Persona Receptora</t>
  </si>
  <si>
    <t>Persona física</t>
  </si>
  <si>
    <t>Formulario Cuentas por Cobrar Organimos Recaudadores</t>
  </si>
  <si>
    <t>Datos de la Licencia de Software</t>
  </si>
  <si>
    <t>Incorporación en el SIGEF</t>
  </si>
  <si>
    <t>Suplidor/Acreedor</t>
  </si>
  <si>
    <t>Concepto de la Deuda</t>
  </si>
  <si>
    <t>No. Acta de Autorización de Bienes Nacionales</t>
  </si>
  <si>
    <t>Formulario Pagos Anticipados a Licencias de Software</t>
  </si>
  <si>
    <t>Formulario de Bienes Transferidos a Terceros</t>
  </si>
  <si>
    <t>Formulario Detalle Pasivos Financieros</t>
  </si>
  <si>
    <t>Dirección General de Presupuesto (DIGEPRES)</t>
  </si>
  <si>
    <t>0205</t>
  </si>
  <si>
    <t>01</t>
  </si>
  <si>
    <t>0010</t>
  </si>
  <si>
    <t>010006001009</t>
  </si>
  <si>
    <t>0100</t>
  </si>
  <si>
    <t>2.2.6.2.01</t>
  </si>
  <si>
    <t>5.1.02.06.02</t>
  </si>
  <si>
    <t>Seguro de Bienes Muebles</t>
  </si>
  <si>
    <t>DG-INS-02-48C</t>
  </si>
  <si>
    <t>1.1.09.01.01.01.02</t>
  </si>
  <si>
    <t>Gastos de seguros de bienes muebles a devengar c/p</t>
  </si>
  <si>
    <t>Asiento No. 78</t>
  </si>
  <si>
    <t>Para reconocer la amortización 100% de la Póliza No. 2-2-503-0159652, según los devengados No. 2714 d/f 09/11/2023, No. 2647 d/f 03/11/2023, No. 3309 d/f 28/12/2023, libramientos No. 2718 d/f 09/11/2023, No. 2655 d/f 03/11/2023, No. 3312 d/f 28/12/2023 y las facturas B1500044419 d/f 19/09/2023, B1500045174 d/f 27/10/2023, B1500045690 d/f 23/11/2023, con vigencia desde 30/09/2023 hasta 30/09/2024 por un monto de RD$53,676.98, quedando esta sin saldo por amortizar al 30/09/2024. (DIGEPRES)</t>
  </si>
  <si>
    <t>Asiento No. 79</t>
  </si>
  <si>
    <t>Para reconocer la amortización 100% de la Póliza No. 2-2-204-0045361, según el devengado No. 2714 d/f 09/11/2023, libramiento No. 2718 d/f 09/11/2023 y la factura B1500044297 d/f 13/09/2023, con vigencia desde 30/09/2023 hasta 30/09/2024 por un monto de RD$854,458.23, quedando esta sin saldo por amortizar al 30/09/2024. (DIGEPRES)</t>
  </si>
  <si>
    <t>Asiento No. 80</t>
  </si>
  <si>
    <t>Para reconocer la amortización 100% de la Póliza No. 2-2-801-0027384, según el devengado No. 2714 d/f 09/11/2023, libramiento No. 2718 d/f 09/11/2023 y la factura B1500044167 d/f 05/09/2023, con vigencia desde 30/09/2023 hasta 30/09/2024 por un monto de RD$5,800.00, quedando esta sin saldo por amortizar al 30/09/2024. (DIGEPRES)</t>
  </si>
  <si>
    <t>Asiento No. 81</t>
  </si>
  <si>
    <t>Para reconocer la amortización 100% de la Póliza No. 2-2-802-0027388, según el devengado No. 2714 d/f 09/11/2023, libramiento No. 2718 d/f 09/11/2023 y la factura B1500044168 d/f 05/09/2023, con vigencia desde 30/09/2023 hasta 30/09/2024 por un monto de RD$36,540.00, quedando esta sin saldo por amortizar al 30/09/2024. (DIGEPRES)</t>
  </si>
  <si>
    <t>2.2.5.9.01</t>
  </si>
  <si>
    <t>5.1.04.01.06.04</t>
  </si>
  <si>
    <t>Amortizaciones de licencias</t>
  </si>
  <si>
    <t>1.1.09.01.01.03.01</t>
  </si>
  <si>
    <t>Licencias informáticas a devengar c/p</t>
  </si>
  <si>
    <t>Asiento No. 82</t>
  </si>
  <si>
    <t>Asiento No. 83</t>
  </si>
  <si>
    <t>Asiento No. 84</t>
  </si>
  <si>
    <t>Asiento No. 85</t>
  </si>
  <si>
    <t xml:space="preserve"> </t>
  </si>
  <si>
    <t>Asiento No. 86</t>
  </si>
  <si>
    <t>Asiento No. 87</t>
  </si>
  <si>
    <t>Asiento No. 88</t>
  </si>
  <si>
    <t>Asiento No. 89</t>
  </si>
  <si>
    <t>Asiento No. 90</t>
  </si>
  <si>
    <t>Asiento No. 91</t>
  </si>
  <si>
    <t>Asiento No. 92</t>
  </si>
  <si>
    <t>Asiento No. 93</t>
  </si>
  <si>
    <t>Asiento No. 94</t>
  </si>
  <si>
    <t>Asiento No. 95</t>
  </si>
  <si>
    <t>Asiento No. 96</t>
  </si>
  <si>
    <t>Asiento No. 97</t>
  </si>
  <si>
    <t>Asiento No. 98</t>
  </si>
  <si>
    <t>Para reconocer el consumo correspondiente al derecho de uso de licencia informática ASP NetZero, según el devengado No. 3537, libramiento No. 3538 y la factura No. 202200300, NCF B1500000264 por un monto de RD$640,000.00, quedando pendiente la suma de RD$78,796.17 al 30/09/2024. DIGEPRES.</t>
  </si>
  <si>
    <t>Asiento No. 99</t>
  </si>
  <si>
    <t>Para reconocer el consumo correspondiente al derecho de uso de licencia informática Zoho Desk, según el devengado No. 3537, libramiento No. 3538 y la factura No. 202200300, NCF B1500000264 por un monto de RD$610,000.00, quedando pendiente la suma de RD$75,102.60 al 30/09/2024. DIGEPRES.</t>
  </si>
  <si>
    <t>Asiento No. 100</t>
  </si>
  <si>
    <t>Para reconocer el consumo correspondiente al derecho de uso de licencia informática Fortianalyzer, según el devengado No. 524, libramiento No. 525 y la factura No. 202300708, NCF B1500000266 por un monto de RD$1,142,000.00, quedando pendiente la suma de RD$168,722.30 al 30/09/2024. DIGEPRES.</t>
  </si>
  <si>
    <t>Asiento No. 101</t>
  </si>
  <si>
    <t>Para reconocer el consumo correspondiente al derecho de uso de licencia informática Final Cut Pro, según el devengado No. 1017, libramiento No. 1018 y la factura No. 353, NCF B1500000029 por un monto de RD$21,033.00, quedando pendiente la suma de RD$5,984.77 al 30/09/2024. DIGEPRES.</t>
  </si>
  <si>
    <t>Asiento No. 102</t>
  </si>
  <si>
    <t>Para reconocer el consumo correspondiente al derecho de uso de licencia informática Adobe Acrobat, según el devengado No. 1593, libramiento No. 1620 y la factura No. FS-000112, NCF B1500000058 por un monto de RD$140,400.00, quedando pendiente la suma de RD$51,857.73 al 30/09/2024. DIGEPRES.</t>
  </si>
  <si>
    <t>Asiento No. 103</t>
  </si>
  <si>
    <t>Para reconocer el consumo correspondiente al derecho de uso de licencia informática de Adobe, según el devengado No. 778, libramiento No. 780 y la factura NCF B1500000577 por un monto de RD$1,327,141.58, quedando pendiente la suma de RD$328,608.24 al 30/09/2024. DIGEPRES.</t>
  </si>
  <si>
    <t>Asiento No. 104</t>
  </si>
  <si>
    <t>Para reconocer el consumo correspondiente al derecho de uso de licencia informática Final Cut Pro, según el devengado No. 3272, libramiento No. 3273 y la factura No. 524, NCF B1500000177 por un monto de RD$21,033.00, quedando pendiente la suma de RD$12,775.17 al 30/09/2024. DIGEPRES.</t>
  </si>
  <si>
    <t>Asiento No. 105</t>
  </si>
  <si>
    <t>Para reconocer el consumo correspondiente al derecho de uso de licencia informática Nessus Professional y Veeam Data Platform, según el devengado No. 3321, libramiento No. 3322 y la factura No. FAC0006787, NCF B1500000324 por un monto de RD$1,691,984.50, quedando pendiente la suma de RD$1,036,948.09 al 30/09/2024. DIGEPRES.</t>
  </si>
  <si>
    <t>Asiento No. 106</t>
  </si>
  <si>
    <t>Para reconocer el consumo correspondiente al derecho de uso de licencia informática PRTG 1000 y WAF CloudFlare Pro, según el devengado No. 3315, libramiento No. 3318 y la factura NCF B1500000894 por un monto de RD$460,325.00, quedando pendiente la suma de RD$281,484.64 al 30/09/2024. DIGEPRES.</t>
  </si>
  <si>
    <t>Asiento No. 107</t>
  </si>
  <si>
    <t>Para reconocer el consumo correspondiente al derecho de uso de licencia informática Patch Manager Plus Professional  Edition, según el devengado No. 677, libramiento No. 678 y la factura No. 360, NCF B1500000360 por un monto de RD$117,670.50, quedando pendiente la suma de RD$18,053.40 al 30/09/2024. DIGEPRES.</t>
  </si>
  <si>
    <t>Asiento No. 108</t>
  </si>
  <si>
    <t>Para reconocer el consumo correspondiente al derecho de uso de licencia informática Adobe Acrobat, según el devengado No. 734, libramiento No. 735 y la factura No. 15402, NCF B1500002583 por un monto de RD$148,437.50, quedando pendiente la suma de RD$112,853.17 al 30/09/2024. DIGEPRES.</t>
  </si>
  <si>
    <t>Asiento No. 109</t>
  </si>
  <si>
    <t>Para reconocer el consumo correspondiente al derecho de uso de licencia informática de Elementor Pro, según el devengado No. 935, libramiento No. 936 y la factura No. 1130, NCF B1500000890 por un monto de RD$8,695.79, quedando pendiente la suma de RD$4,598.05 al 30/09/2024. DIGEPRES.</t>
  </si>
  <si>
    <t>Asiento No. 110</t>
  </si>
  <si>
    <t>Para reconocer el consumo correspondiente al derecho de uso de licencia informática Proxmox Enterprise Premium, según el devengado No. 952, libramiento No. 953 y la factura No. 202400679, NCF B1500000524 por un monto de RD$341,000.00, quedando pendiente la suma de RD$270,464.38 al 30/09/2024. DIGEPRES.</t>
  </si>
  <si>
    <t>Asiento No. 111</t>
  </si>
  <si>
    <t>Para reconocer el consumo correspondiente al derecho de uso de licencia informática de Fortinet, según el devengado No. 1609, libramiento No. 1610 y la factura No. FC-5960, NCF B1500001494 por un monto de RD$1,009,161.86, quedando pendiente la suma de RD$759,874.85 al 30/09/2024. DIGEPRES.</t>
  </si>
  <si>
    <t>Asiento No. 112</t>
  </si>
  <si>
    <t>Para reconocer el consumo correspondiente al derecho de uso de licencia informática Proxmox, según el devengado No. 3537, libramiento No. 3538 y la factura No. 202200300, NCF B1500000264 por un monto de RD$138,000.00, quedando pendiente la suma de RD$11,138.17 al 31/10/2024. DIGEPRES.</t>
  </si>
  <si>
    <t>Asiento No. 113</t>
  </si>
  <si>
    <t>Para reconocer el consumo correspondiente al derecho de uso de licencia informática ASP NetZero, según el devengado No. 3537, libramiento No. 3538 y la factura No. 202200300, NCF B1500000264 por un monto de RD$640,000.00, quedando pendiente la suma de RD$51,655.27 al 31/10/2024. DIGEPRES.</t>
  </si>
  <si>
    <t>Asiento No. 114</t>
  </si>
  <si>
    <t>Para reconocer el consumo correspondiente al derecho de uso de licencia informática Zoho Desk, según el devengado No. 3537, libramiento No. 3538 y la factura No. 202200300, NCF B1500000264 por un monto de RD$610,000.00, quedando pendiente la suma de RD$49,233.93 al 31/10/2024. DIGEPRES.</t>
  </si>
  <si>
    <t>Asiento No. 115</t>
  </si>
  <si>
    <t>Para reconocer el consumo correspondiente al derecho de uso de licencia informática Fortianalyzer, según el devengado No. 524, libramiento No. 525 y la factura No. 202300708, NCF B1500000266 por un monto de RD$1,142,000.00, quedando pendiente la suma de RD$120,292.75 al 31/10/2024. DIGEPRES.</t>
  </si>
  <si>
    <t>Asiento No. 116</t>
  </si>
  <si>
    <t>Para reconocer el consumo correspondiente al derecho de uso de licencia informática Final Cut Pro, según el devengado No. 1017, libramiento No. 1018 y la factura No. 353, NCF B1500000029 por un monto de RD$21,033.00, quedando pendiente la suma de RD$5,092.81 al 31/10/2024. DIGEPRES.</t>
  </si>
  <si>
    <t>Asiento No. 117</t>
  </si>
  <si>
    <t>Para reconocer el consumo correspondiente al derecho de uso de licencia informática Adobe Acrobat, según el devengado No. 1593, libramiento No. 1620 y la factura No. FS-000112, NCF B1500000058 por un monto de RD$140,400.00, quedando pendiente la suma de RD$45,903.69 al 31/10/2024. DIGEPRES.</t>
  </si>
  <si>
    <t>Asiento No. 118</t>
  </si>
  <si>
    <t>Para reconocer el consumo correspondiente al derecho de uso de licencia informática de Adobe, según el devengado No. 778, libramiento No. 780 y la factura NCF B1500000577 por un monto de RD$1,327,141.58, quedando pendiente la suma de RD$272,327.27 al 31/10/2024. DIGEPRES.</t>
  </si>
  <si>
    <t>Asiento No. 119</t>
  </si>
  <si>
    <t>Para reconocer el consumo correspondiente al derecho de uso de licencia informática Final Cut Pro, según el devengado No. 3272, libramiento No. 3273 y la factura No. 524, NCF B1500000177 por un monto de RD$21,033.00, quedando pendiente la suma de RD$11,883.21 al 31/10/2024. DIGEPRES.</t>
  </si>
  <si>
    <t>Asiento No. 120</t>
  </si>
  <si>
    <t>Para reconocer el consumo correspondiente al derecho de uso de licencia informática Nessus Professional y Veeam Data Platform, según el devengado No. 3321, libramiento No. 3322 y la factura No. FAC0006787, NCF B1500000324 por un monto de RD$1,691,984.50, quedando pendiente la suma de RD$965,194.99 al 31/10/2024. DIGEPRES.</t>
  </si>
  <si>
    <t>Asiento No. 121</t>
  </si>
  <si>
    <t>Para reconocer el consumo correspondiente al derecho de uso de licencia informática PRTG 1000 y WAF CloudFlare Pro, según el devengado No. 3315, libramiento No. 3318 y la factura NCF B1500000894 por un monto de RD$460,325.00, quedando pendiente la suma de RD$261,963.34 al 31/10/2024. DIGEPRES.</t>
  </si>
  <si>
    <t>Asiento No. 122</t>
  </si>
  <si>
    <t>Para reconocer el consumo correspondiente al derecho de uso de licencia informática Patch Manager Plus Professional  Edition, según el devengado No. 677, libramiento No. 678 y la factura No. 360, NCF B1500000360 por un monto de RD$117,670.50, quedando pendiente la suma de RD$11,835.01 al 31/10/2024. DIGEPRES.</t>
  </si>
  <si>
    <t>Asiento No. 123</t>
  </si>
  <si>
    <t>Para reconocer el consumo correspondiente al derecho de uso de licencia informática Adobe Acrobat, según el devengado No. 734, libramiento No. 735 y la factura No. 15402, NCF B1500002583 por un monto de RD$148,437.50, quedando pendiente la suma de RD$106,549.66 al 31/10/2024. DIGEPRES.</t>
  </si>
  <si>
    <t>Asiento No. 124</t>
  </si>
  <si>
    <t>Para reconocer el consumo correspondiente al derecho de uso de licencia informática de Elementor Pro, según el devengado No. 935, libramiento No. 936 y la factura No. 1130, NCF B1500000890 por un monto de RD$8,695.79, quedando pendiente la suma de RD$3,859.50 al 31/10/2024. DIGEPRES.</t>
  </si>
  <si>
    <t>Asiento No. 125</t>
  </si>
  <si>
    <t>Para reconocer el consumo correspondiente al derecho de uso de licencia informática Proxmox Enterprise Premium, según el devengado No. 952, libramiento No. 953 y la factura No. 202400679, NCF B1500000524 por un monto de RD$341,000.00, quedando pendiente la suma de RD$255,983.56 al 31/10/2024. DIGEPRES.</t>
  </si>
  <si>
    <t>Asiento No. 126</t>
  </si>
  <si>
    <t>Para reconocer el consumo correspondiente al derecho de uso de licencia informática de Fortinet, según el devengado No. 1609, libramiento No. 1610 y la factura No. FC-5960, NCF B1500001494 por un monto de RD$1,009,161.86, quedando pendiente la suma de RD$666,767.66 al 31/10/2024. DIGEPRES.</t>
  </si>
  <si>
    <t>Asiento No. 127</t>
  </si>
  <si>
    <t>Para reconocer el consumo correspondiente al derecho de uso de licencia informática Proxmox, según el devengado No. 3537, libramiento No. 3538 y la factura No. 202200300, NCF B1500000264 por un monto de RD$138,000.00, quedando pendiente la suma de RD$5,474.69 al 30/11/2024. DIGEPRES.</t>
  </si>
  <si>
    <t>Asiento No. 128</t>
  </si>
  <si>
    <t>Para reconocer el consumo correspondiente al derecho de uso de licencia informática ASP NetZero, según el devengado No. 3537, libramiento No. 3538 y la factura No. 202200300, NCF B1500000264 por un monto de RD$640,000.00, quedando pendiente la suma de RD$25,389.88 al 30/11/2024. DIGEPRES.</t>
  </si>
  <si>
    <t>Asiento No. 129</t>
  </si>
  <si>
    <t>Para reconocer el consumo correspondiente al derecho de uso de licencia informática Zoho Desk, según el devengado No. 3537, libramiento No. 3538 y la factura No. 202200300, NCF B1500000264 por un monto de RD$610,000.00, quedando pendiente la suma de RD$24,199.73 al 30/11/2024. DIGEPRES.</t>
  </si>
  <si>
    <t>Asiento No. 130</t>
  </si>
  <si>
    <t>Para reconocer el consumo correspondiente al derecho de uso de licencia informática Fortianalyzer, según el devengado No. 524, libramiento No. 525 y la factura No. 202300708, NCF B1500000266 por un monto de RD$1,142,000.00, quedando pendiente la suma de RD$73,425.44 al 30/11/2024. DIGEPRES.</t>
  </si>
  <si>
    <t>Asiento No. 131</t>
  </si>
  <si>
    <t>Para reconocer el consumo correspondiente al derecho de uso de licencia informática Final Cut Pro, según el devengado No. 1017, libramiento No. 1018 y la factura No. 353, NCF B1500000029 por un monto de RD$21,033.00, quedando pendiente la suma de RD$4,229.62 al 30/11/2024. DIGEPRES.</t>
  </si>
  <si>
    <t>Asiento No. 132</t>
  </si>
  <si>
    <t>Para reconocer el consumo correspondiente al derecho de uso de licencia informática Adobe Acrobat, según el devengado No. 1593, libramiento No. 1620 y la factura No. FS-000112, NCF B1500000058 por un monto de RD$140,400.00, quedando pendiente la suma de RD$40,141.72 al 30/11/2024. DIGEPRES.</t>
  </si>
  <si>
    <t>Asiento No. 133</t>
  </si>
  <si>
    <t>Para reconocer el consumo correspondiente al derecho de uso de licencia informática de Adobe, según el devengado No. 778, libramiento No. 780 y la factura NCF B1500000577 por un monto de RD$1,327,141.58, quedando pendiente la suma de RD$217,861.82 al 30/11/2024. DIGEPRES.</t>
  </si>
  <si>
    <t>Asiento No. 134</t>
  </si>
  <si>
    <t>Para reconocer el consumo correspondiente al derecho de uso de licencia informática Final Cut Pro, según el devengado No. 3272, libramiento No. 3273 y la factura No. 524, NCF B1500000177 por un monto de RD$21,033.00, quedando pendiente la suma de RD$11,020.03 al 30/11/2024. DIGEPRES.</t>
  </si>
  <si>
    <t>Asiento No. 135</t>
  </si>
  <si>
    <t>Para reconocer el consumo correspondiente al derecho de uso de licencia informática Nessus Professional y Veeam Data Platform, según el devengado No. 3321, libramiento No. 3322 y la factura No. FAC0006787, NCF B1500000324 por un monto de RD$1,691,984.50, quedando pendiente la suma de RD$895,756.50 al 30/11/2024. DIGEPRES.</t>
  </si>
  <si>
    <t>Asiento No. 136</t>
  </si>
  <si>
    <t>Para reconocer el consumo correspondiente al derecho de uso de licencia informática PRTG 1000 y WAF CloudFlare Pro, según el devengado No. 3315, libramiento No. 3318 y la factura NCF B1500000894 por un monto de RD$460,325.00, quedando pendiente la suma de RD$243,071.75 al 30/11/2024. DIGEPRES.</t>
  </si>
  <si>
    <t>Asiento No. 137</t>
  </si>
  <si>
    <t>Para reconocer el consumo correspondiente al derecho de uso de licencia informática Patch Manager Plus Professional  Edition, según el devengado No. 677, libramiento No. 678 y la factura No. 360, NCF B1500000360 por un monto de RD$117,670.50, quedando pendiente la suma de RD$5,817.21 al 30/11/2024. DIGEPRES.</t>
  </si>
  <si>
    <t>Asiento No. 138</t>
  </si>
  <si>
    <t>Para reconocer el consumo correspondiente al derecho de uso de licencia informática Adobe Acrobat, según el devengado No. 734, libramiento No. 735 y la factura No. 15402, NCF B1500002583 por un monto de RD$148,437.50, quedando pendiente la suma de RD$100,449.49 al 30/11/2024. DIGEPRES.</t>
  </si>
  <si>
    <t>Asiento No. 139</t>
  </si>
  <si>
    <t>Para reconocer el consumo correspondiente al derecho de uso de licencia informática de Elementor Pro, según el devengado No. 935, libramiento No. 936 y la factura No. 1130, NCF B1500000890 por un monto de RD$8,695.79, quedando pendiente la suma de RD$3,144.78 al 30/11/2024. DIGEPRES.</t>
  </si>
  <si>
    <t>Asiento No. 140</t>
  </si>
  <si>
    <t>Para reconocer el consumo correspondiente al derecho de uso de licencia informática Proxmox Enterprise Premium, según el devengado No. 952, libramiento No. 953 y la factura No. 202400679, NCF B1500000524 por un monto de RD$341,000.00, quedando pendiente la suma de RD$241,969.86 al 30/11/2024. DIGEPRES.</t>
  </si>
  <si>
    <t>Asiento No. 141</t>
  </si>
  <si>
    <t>Para reconocer el consumo correspondiente al derecho de uso de licencia informática de Fortinet, según el devengado No. 1609, libramiento No. 1610 y la factura No. FC-5960, NCF B1500001494 por un monto de RD$1,009,161.86, quedando pendiente la suma de RD$576,663.92 al 30/11/2024. DIGEPRES.</t>
  </si>
  <si>
    <t>Asiento No. 142</t>
  </si>
  <si>
    <t>Para reconocer la amortizacion al 100% correspondiente al derecho de uso de licencia informática Proxmox, según el devengado No. 3537, libramiento No. 3538 y la factura No. 202200300, NCF B1500000264 por un monto de RD$138,000.00, quedando esta sin saldo por amortizar al 31/12/2024. DIGEPRES.</t>
  </si>
  <si>
    <t>Asiento No. 143</t>
  </si>
  <si>
    <t>Para reconocer la amortizacion al 100% correspondiente al derecho de uso de licencia informática ASP NetZero, según el devengado No. 3537, libramiento No. 3538 y la factura No. 202200300, NCF B1500000264 por un monto de RD$640,000.00, quedando esta sin saldo por amortizar al 31/12/2024. DIGEPRES.</t>
  </si>
  <si>
    <t>Asiento No. 144</t>
  </si>
  <si>
    <t>Para reconocer la amortizacion al 100% correspondiente al derecho de uso de licencia informática Zoho Desk, según el devengado No. 3537, libramiento No. 3538 y la factura No. 202200300, NCF B1500000264 por un monto de RD$610,000.00, quedando esta sin saldo por amortizar al 31/12/2024. DIGEPRES.</t>
  </si>
  <si>
    <t>Asiento No. 145</t>
  </si>
  <si>
    <t>Para reconocer el consumo correspondiente al derecho de uso de licencia informática Fortianalyzer, según el devengado No. 524, libramiento No. 525 y la factura No. 202300708, NCF B1500000266 por un monto de RD$1,142,000.00, quedando pendiente la suma de RD$24,995.90 al 31/12/2024. DIGEPRES.</t>
  </si>
  <si>
    <t>Asiento No. 146</t>
  </si>
  <si>
    <t>Para reconocer el consumo correspondiente al derecho de uso de licencia informática Final Cut Pro, según el devengado No. 1017, libramiento No. 1018 y la factura No. 353, NCF B1500000029 por un monto de RD$21,033.00, quedando pendiente la suma de RD$3,337.66 al 31/12/2024. DIGEPRES.</t>
  </si>
  <si>
    <t>Asiento No. 147</t>
  </si>
  <si>
    <t>Para reconocer el consumo correspondiente al derecho de uso de licencia informática Adobe Acrobat, según el devengado No. 1593, libramiento No. 1620 y la factura No. FS-000112, NCF B1500000058 por un monto de RD$140,400.00, quedando pendiente la suma de RD$34,187.69 al 31/12/2024. DIGEPRES.</t>
  </si>
  <si>
    <t>Asiento No. 148</t>
  </si>
  <si>
    <t>Para reconocer el consumo correspondiente al derecho de uso de licencia informática de Adobe, según el devengado No. 778, libramiento No. 780 y la factura NCF B1500000577 por un monto de RD$1,327,141.58, quedando pendiente la suma de RD$161,580.85 al 31/12/2024. DIGEPRES.</t>
  </si>
  <si>
    <t>Asiento No. 149</t>
  </si>
  <si>
    <t>Para reconocer el consumo correspondiente al derecho de uso de licencia informática Final Cut Pro, según el devengado No. 3272, libramiento No. 3273 y la factura No. 524, NCF B1500000177 por un monto de RD$21,033.00, quedando pendiente la suma de RD$10,128.07 al 31/12/2024. DIGEPRES.</t>
  </si>
  <si>
    <t>Asiento No. 150</t>
  </si>
  <si>
    <t>Para reconocer el consumo correspondiente al derecho de uso de licencia informática Nessus Professional y Veeam Data Platform, según el devengado No. 3321, libramiento No. 3322 y la factura No. FAC0006787, NCF B1500000324 por un monto de RD$1,691,984.50, quedando pendiente la suma de RD$824,003.40 al 31/12/2024. DIGEPRES.</t>
  </si>
  <si>
    <t>Asiento No. 151</t>
  </si>
  <si>
    <t>Para reconocer el consumo correspondiente al derecho de uso de licencia informática PRTG 1000 y WAF CloudFlare Pro, según el devengado No. 3315, libramiento No. 3318 y la factura NCF B1500000894 por un monto de RD$460,325.00, quedando pendiente la suma de RD$223,550.44 al 31/12/2024. DIGEPRES.</t>
  </si>
  <si>
    <t>Asiento No. 152</t>
  </si>
  <si>
    <t>Para reconocer la amortizacion al 100% correspondiente al derecho de uso de licencia informática Patch Manager Plus Professional  Edition, según el devengado No. 677, libramiento No. 678 y la factura No. 360, NCF B1500000360 por un monto de RD$117,670.50, quedando esta sin saldo por amortizar al 31/12/2024. DIGEPRES.</t>
  </si>
  <si>
    <t>Asiento No. 153</t>
  </si>
  <si>
    <t>Para reconocer el consumo correspondiente al derecho de uso de licencia informática Adobe Acrobat, según el devengado No. 734, libramiento No. 735 y la factura No. 15402, NCF B1500002583 por un monto de RD$148,437.50, quedando pendiente la suma de RD$94,145.98 al 31/12/2024. DIGEPRES.</t>
  </si>
  <si>
    <t>Asiento No. 154</t>
  </si>
  <si>
    <t>Para reconocer el consumo correspondiente al derecho de uso de licencia informática de Elementor Pro, según el devengado No. 935, libramiento No. 936 y la factura No. 1130, NCF B1500000890 por un monto de RD$8,695.79, quedando pendiente la suma de RD$2,406.23 al 31/12/2024. DIGEPRES.</t>
  </si>
  <si>
    <t>Asiento No. 155</t>
  </si>
  <si>
    <t>Para reconocer el consumo correspondiente al derecho de uso de licencia informática Proxmox Enterprise Premium, según el devengado No. 952, libramiento No. 953 y la factura No. 202400679, NCF B1500000524 por un monto de RD$341,000.00, quedando pendiente la suma de RD$227,489.04 al 31/12/2024. DIGEPRES.</t>
  </si>
  <si>
    <t>Asiento No. 156</t>
  </si>
  <si>
    <t>Para reconocer el consumo correspondiente al derecho de uso de licencia informática de Fortinet, según el devengado No. 1609, libramiento No. 1610 y la factura No. FC-5960, NCF B1500001494 por un monto de RD$1,009,161.86, quedando pendiente la suma de RD$483,556.72 al 31/12/2024. DIGEPRES.</t>
  </si>
  <si>
    <t>Asiento No. 157</t>
  </si>
  <si>
    <t>Para reconocer el consumo correspondiente a la Póliza No. 2-2-502-0081882, según el devengado No. 2395 d/f 18/10/2024, libramiento No. 2447 d/f 22/10/2024 y la factura E450000001963 d/f 23/09/2024, con vigencia desde 30/09/2024 hasta 30/09/2025, por un monto de RD$1,786,476.11, quedando pendiente la suma de RD$1,634,748.00 al 31/10/2024. DIGEPRES.</t>
  </si>
  <si>
    <t>Asiento No. 158</t>
  </si>
  <si>
    <t>Para reconocer el consumo correspondiente a la Póliza No. 2-2-204-0045361, según el devengado No. 2395 d/f 18/10/2024, libramiento No. 2447 d/f 22/10/2024 y la factura E450000002048 d/f 26/09/2024, con vigencia desde 30/09/2024 hasta 30/09/2025 por un monto de RD$921,779.19, quedando pendiente la suma de RD$843,491.09 al 31/10/2024. DIGEPRES.</t>
  </si>
  <si>
    <t>Asiento No. 159</t>
  </si>
  <si>
    <t>Para reconocer el consumo correspondiente a la Póliza No. 2-2-801-0027384, según el devengado No. 2395 d/f 18/10/2024, libramiento No. 2447 d/f 22/10/2024 y la factura E450000002054 d/f 26/09/2024, con vigencia desde 30/09/2024 hasta 30/09/2025 por un monto de RD$5,800.00, quedando pendiente la suma de RD$5,307.40 al 31/10/2024. DIGEPRES.</t>
  </si>
  <si>
    <t>Asiento No. 160</t>
  </si>
  <si>
    <t>Para reconocer el consumo correspondiente a la Póliza No. 2-2-802-0027388, según el devengado No. 2395 d/f 18/10/2024, libramiento No. 2447 d/f 22/10/2024 y la factura E450000002052 d/f 26/09/2024, con vigencia desde 30/09/2024 hasta 30/09/2025 por un monto de RD$36,540.00, quedando pendiente la suma de RD$33,436.60 al 31/10/2024. DIGEPRES.</t>
  </si>
  <si>
    <t>Asiento No. 161</t>
  </si>
  <si>
    <t>Para reconocer el consumo correspondiente a la Póliza No. 2-2-502-0081882, según el devengado No. 2395 d/f 18/10/2024, libramiento No. 2447 d/f 22/10/2024 y la factura E450000001963 d/f 23/09/2024, con vigencia desde 30/09/2024 hasta 30/09/2025, por un monto de RD$1,786,476.11, quedando pendiente la suma de RD$1,487,914.35 al 30/11/2024. DIGEPRES.</t>
  </si>
  <si>
    <t>Asiento No. 162</t>
  </si>
  <si>
    <t>Para reconocer el consumo correspondiente a la Póliza No. 2-2-204-0045361, según el devengado No. 2395 d/f 18/10/2024, libramiento No. 2447 d/f 22/10/2024 y la factura E450000002048 d/f 26/09/2024, con vigencia desde 30/09/2024 hasta 30/09/2025 por un monto de RD$921,779.19, quedando pendiente la suma de RD$767,728.42 al 30/11/2024. DIGEPRES.</t>
  </si>
  <si>
    <t>Asiento No. 163</t>
  </si>
  <si>
    <t>Para reconocer el consumo correspondiente a la Póliza No. 2-2-801-0027384, según el devengado No. 2395 d/f 18/10/2024, libramiento No. 2447 d/f 22/10/2024 y la factura E450000002054 d/f 26/09/2024, con vigencia desde 30/09/2024 hasta 30/09/2025 por un monto de RD$5,800.00, quedando pendiente la suma de RD$4,830.68 al 30/11/2024. DIGEPRES.</t>
  </si>
  <si>
    <t>Asiento No. 164</t>
  </si>
  <si>
    <t>Para reconocer el consumo correspondiente a la Póliza No. 2-2-802-0027388, según el devengado No. 2395 d/f 18/10/2024, libramiento No. 2447 d/f 22/10/2024 y la factura E450000002052 d/f 26/09/2024, con vigencia desde 30/09/2024 hasta 30/09/2025 por un monto de RD$36,540.00, quedando pendiente la suma de RD$30,433.32 al 30/11/2024. DIGEPRES.</t>
  </si>
  <si>
    <t>Asiento No. 165</t>
  </si>
  <si>
    <t>Para reconocer el consumo correspondiente a la Póliza #2-2-502-0081882, según el devengado No. 2395 d/f 18/10/2024, libramiento No. 2447 d/f 22/10/2024 y el devengado No. 3126 d/f 16/12/2024, libramiento No. 3136 d/f 17/12/2024 y las facturas E450000001963 d/f 23/9/2024, con vigencia desde 30/9/2024 hasta 30/9/2025 y E450000003420 d/f 13/12/2024, con vigencia desde 12/12/2024 hasta 30/9/2025, por un monto de RD$1,980,662.64, quedando pendiente la suma de RD$1,517,737.35 al 31/12/2024. DIGEPRES.</t>
  </si>
  <si>
    <t>Asiento No. 166</t>
  </si>
  <si>
    <t>Para reconocer el consumo correspondiente a la Póliza No. 2-2-204-0045361, según el devengado No. 2395 d/f 18/10/2024, libramiento No. 2447 d/f 22/10/2024 y la factura E450000002048 d/f 26/09/2024, con vigencia desde 30/09/2024 hasta 30/09/2025 por un monto de RD$921,779.19, quedando pendiente la suma de RD$689,440.33 al 31/12/2024. DIGEPRES.</t>
  </si>
  <si>
    <t>Asiento No. 167</t>
  </si>
  <si>
    <t>Para reconocer el consumo correspondiente a la Póliza No. 2-2-801-0027384, según el devengado No. 2395 d/f 18/10/2024, libramiento No. 2447 d/f 22/10/2024 y la factura E450000002054 d/f 26/09/2024, con vigencia desde 30/09/2024 hasta 30/09/2025 por un monto de RD$5,800.00, quedando pendiente la suma de RD$4,338.08 al 31/12/2024. DIGEPRES.</t>
  </si>
  <si>
    <t>Asiento No. 168</t>
  </si>
  <si>
    <t>Para reconocer el consumo correspondiente a la Póliza No. 2-2-802-0027388, según el devengado No. 2395 d/f 18/10/2024, libramiento No. 2447 d/f 22/10/2024 y la factura E450000002052 d/f 26/09/2024, con vigencia desde 30/09/2024 hasta 30/09/2025 por un monto de RD$36,540.00, quedando pendiente la suma de RD$27,329.92 al 31/12/2024. DIGEPRES.</t>
  </si>
  <si>
    <t>2.3.9.3.01</t>
  </si>
  <si>
    <t>1.1.05.01.04.01</t>
  </si>
  <si>
    <t>Materiales y útiles médicos</t>
  </si>
  <si>
    <t>2.6.3.4.01</t>
  </si>
  <si>
    <t>1.2.06.01.06.04.01</t>
  </si>
  <si>
    <t>Equipo meteorológico y sismológico</t>
  </si>
  <si>
    <t>Asiento No. 169</t>
  </si>
  <si>
    <t>Para reclasificar la cuenta No. 2.6.3.4.01 Equipos e Instrumentos de Medición Científica por la adquisición de un (1) esfigmomanómetro, la cual debió ser la CCP No. 2.3.9.3.01 Útiles menores médico quirúrgicos o de laboratorio, Fact. No. 00004588, NCF B1500001396 d/f 08/11/2024, según Devengado No. 2767 d/f 19/11/2024, Libramiento No. 2768 d/f 19/11/2024. DIGEPRES.</t>
  </si>
  <si>
    <t>2.6.3.1.01</t>
  </si>
  <si>
    <t>1.2.06.01.06.01.01</t>
  </si>
  <si>
    <t>Equipo médico y de laboratorio</t>
  </si>
  <si>
    <t>Asiento No. 170</t>
  </si>
  <si>
    <r>
      <t xml:space="preserve">Para reclasificar la cuenta No. 2.6.3.1.01 </t>
    </r>
    <r>
      <rPr>
        <b/>
        <i/>
        <sz val="11"/>
        <color theme="0"/>
        <rFont val="Times New Roman"/>
        <family val="1"/>
      </rPr>
      <t xml:space="preserve">Equipos médico y de laboratorio </t>
    </r>
    <r>
      <rPr>
        <b/>
        <sz val="11"/>
        <color theme="0"/>
        <rFont val="Times New Roman"/>
        <family val="1"/>
      </rPr>
      <t xml:space="preserve">por la adquisición de dos (2) estetoscopios, la cual debió ser la CCP No. 2.3.9.3.01 </t>
    </r>
    <r>
      <rPr>
        <b/>
        <i/>
        <sz val="11"/>
        <color theme="0"/>
        <rFont val="Times New Roman"/>
        <family val="1"/>
      </rPr>
      <t>Útiles menores médico quirúrgicos o de laboratorio</t>
    </r>
    <r>
      <rPr>
        <b/>
        <sz val="11"/>
        <color theme="0"/>
        <rFont val="Times New Roman"/>
        <family val="1"/>
      </rPr>
      <t>, Fact. No. 1024, NCF B1500000039 d/f 12/11/2024, según Devengado No. 2885 d/f 26/11/2024, Libramiento No. 2886 d/f 26/11/2024. DIGEPRES.</t>
    </r>
  </si>
  <si>
    <t>Asiento No. 171</t>
  </si>
  <si>
    <t>Para reconocer el consumo al 100% por la inclusión de dos automóviles en la Póliza No. 2-2-502-0081882, según devengado No. 1874 d/f 21/8/2024, libramiento No. 1900 d/f 22/8/2024 y las facturas B1500049358 d/f 6/6/2024 con vigencia desde 5/6/2024 hasta 30/09/2024 y E450000000255 d/f 24/6/2024 con vigencia desde 20/6/2024 hasta 30/9/2024, por un monto de RD$50,662.13 quedando sin saldo pendiente por amortizar. (DIGEPRES).</t>
  </si>
  <si>
    <t>Asiento No. 172</t>
  </si>
  <si>
    <t>Para reconocer el consumo al 100% por la inclusión de dos automóviles en la Póliza No. 2-2-503-0159652, según devengado No. 1874 d/f 21/8/2024, libramiento No. 1900 d/f 22/8/2024 y las facturas E450000000033 d/f 10/6/2024 con vigencia desde 5/6/2024 hasta 30/09/2024 y E450000000272 d/f 25/6/2024 con vigencia desde 20/6/2024 hasta 30/9/2024 por un monto de RD$1,633.40 quedando sin saldo pendiente por amortizar. (DIGEPRES).</t>
  </si>
  <si>
    <t>2.3.9.6.01 | 2.3.9.8.02</t>
  </si>
  <si>
    <t>1.1.05.01.99.01</t>
  </si>
  <si>
    <t>Materiales y suministros varios</t>
  </si>
  <si>
    <t>2.2.8.7.06</t>
  </si>
  <si>
    <t>5.1.02.08.99</t>
  </si>
  <si>
    <t>Otros servicios técnicos y profesionales</t>
  </si>
  <si>
    <t>2.6.6.2.01</t>
  </si>
  <si>
    <t>1.2.06.01.09.02.01</t>
  </si>
  <si>
    <t>Equipos de seguridad</t>
  </si>
  <si>
    <t>Asiento No. 173</t>
  </si>
  <si>
    <r>
      <t xml:space="preserve">Para reclasificar la cuenta No. 2.6.6.2.01 </t>
    </r>
    <r>
      <rPr>
        <b/>
        <i/>
        <sz val="11"/>
        <color theme="0"/>
        <rFont val="Times New Roman"/>
        <family val="1"/>
      </rPr>
      <t xml:space="preserve">Equipos de Seguridad </t>
    </r>
    <r>
      <rPr>
        <b/>
        <sz val="11"/>
        <color theme="0"/>
        <rFont val="Times New Roman"/>
        <family val="1"/>
      </rPr>
      <t xml:space="preserve">por la adquisición de materiales eléctricos y útiles diversos, los cuales debieron imputarse en las CCP No. 2.3.9.6.01 </t>
    </r>
    <r>
      <rPr>
        <b/>
        <i/>
        <sz val="11"/>
        <color theme="0"/>
        <rFont val="Times New Roman"/>
        <family val="1"/>
      </rPr>
      <t>Productos eléctricos y afines</t>
    </r>
    <r>
      <rPr>
        <b/>
        <sz val="11"/>
        <color theme="0"/>
        <rFont val="Times New Roman"/>
        <family val="1"/>
      </rPr>
      <t xml:space="preserve"> y la CCP No. 2.3.9.8.02 </t>
    </r>
    <r>
      <rPr>
        <b/>
        <i/>
        <sz val="11"/>
        <color theme="0"/>
        <rFont val="Times New Roman"/>
        <family val="1"/>
      </rPr>
      <t xml:space="preserve">Accesorios </t>
    </r>
    <r>
      <rPr>
        <b/>
        <sz val="11"/>
        <color theme="0"/>
        <rFont val="Times New Roman"/>
        <family val="1"/>
      </rPr>
      <t xml:space="preserve">y la mano de obra por la instalación de un sistema de cámaras de vigilancia, la cual debió ser la CCP No. 2.2.8.7.06 </t>
    </r>
    <r>
      <rPr>
        <b/>
        <i/>
        <sz val="11"/>
        <color theme="0"/>
        <rFont val="Times New Roman"/>
        <family val="1"/>
      </rPr>
      <t xml:space="preserve">Otros servicios técnicos profesionales, </t>
    </r>
    <r>
      <rPr>
        <b/>
        <sz val="11"/>
        <color theme="0"/>
        <rFont val="Times New Roman"/>
        <family val="1"/>
      </rPr>
      <t>Fact. No. 83, NCF B1500000010 d/f 28/11/2024, según Devengado No. 3039 d/f 11/12/2024, Libramiento No. 3040 d/f 11/12/2024. DIGEPRES.</t>
    </r>
  </si>
  <si>
    <t>Asiento No. 174</t>
  </si>
  <si>
    <t>Para reconocer el consumo correspondiente al derecho de uso de licencia informática CERTOOL, según el devengado No. 3115, libramiento No. 3116 y la factura No. FT-738, NCF B1500000547 por un monto de RD$41,800.00, quedando pendiente la suma de RD$35,063.64 al 31/12/2024. DIGEPRES.</t>
  </si>
  <si>
    <t>Asiento No. 175</t>
  </si>
  <si>
    <t>Para reconocer el consumo correspondiente al derecho de uso de licencia informática 3CX Enterprise, según el devengado No. 3217, libramiento No. 3218 y la factura No. FAC-012749, NCF B1500000427 por un monto de RD$328,319.00, quedando pendiente la suma de RD$321,572.72 al 31/12/2024. DIGEPRES.</t>
  </si>
  <si>
    <t>131-34322-8</t>
  </si>
  <si>
    <t>PROXMOX</t>
  </si>
  <si>
    <t>B1500000264</t>
  </si>
  <si>
    <t>ASP NetZero</t>
  </si>
  <si>
    <t>ZOHO Desk</t>
  </si>
  <si>
    <t>Fortianalyzer</t>
  </si>
  <si>
    <t>B1500000266</t>
  </si>
  <si>
    <t>132-27447-4</t>
  </si>
  <si>
    <t>Final Cut Pro</t>
  </si>
  <si>
    <t>B1500000029</t>
  </si>
  <si>
    <t>131-87229-8</t>
  </si>
  <si>
    <t>Adobe Acrobat</t>
  </si>
  <si>
    <t>B1500000058</t>
  </si>
  <si>
    <t>130-06714-7</t>
  </si>
  <si>
    <t>Paquete de Licencias Adobe</t>
  </si>
  <si>
    <t>B1500000577</t>
  </si>
  <si>
    <t>B1500000177</t>
  </si>
  <si>
    <t>101-87625-5</t>
  </si>
  <si>
    <t>B1500000324</t>
  </si>
  <si>
    <t>131-18952-2</t>
  </si>
  <si>
    <t>PRTG 1000 y WAF CloudFlare Pro</t>
  </si>
  <si>
    <t>B1500000894</t>
  </si>
  <si>
    <t>131-17903-7</t>
  </si>
  <si>
    <t>Patch Manager Plus Professional Edition</t>
  </si>
  <si>
    <t>B1500000360</t>
  </si>
  <si>
    <t>101-50026-3</t>
  </si>
  <si>
    <t>B1500002583</t>
  </si>
  <si>
    <t>131-16526-5</t>
  </si>
  <si>
    <t>Elementor Pro</t>
  </si>
  <si>
    <t>B1500000890</t>
  </si>
  <si>
    <t>Proxmox Enterprise Premium</t>
  </si>
  <si>
    <t>B1500000524</t>
  </si>
  <si>
    <t>101-63880-1</t>
  </si>
  <si>
    <t>Fortinet</t>
  </si>
  <si>
    <t>B1500001494</t>
  </si>
  <si>
    <t>131-81536-7</t>
  </si>
  <si>
    <t>CERTOOL</t>
  </si>
  <si>
    <t>B1500000547</t>
  </si>
  <si>
    <t>130-26774-1</t>
  </si>
  <si>
    <t>3CX Enterprise</t>
  </si>
  <si>
    <t>B1500000427</t>
  </si>
  <si>
    <t>2-2-502-0081882</t>
  </si>
  <si>
    <t>Vehículos de Motor (Flotilla)</t>
  </si>
  <si>
    <t>B1500044416</t>
  </si>
  <si>
    <t>B1500045173</t>
  </si>
  <si>
    <t>2647</t>
  </si>
  <si>
    <t>B1500045686</t>
  </si>
  <si>
    <t>2-2-503-0159652</t>
  </si>
  <si>
    <t>B1500044419</t>
  </si>
  <si>
    <t>B1500045174</t>
  </si>
  <si>
    <t>B1500045690</t>
  </si>
  <si>
    <t>2-2-204-0045361</t>
  </si>
  <si>
    <t>Incendio y Líneas Aliadas (Todo Riesgo)</t>
  </si>
  <si>
    <t>B1500044297</t>
  </si>
  <si>
    <t>2-2-801-0027384</t>
  </si>
  <si>
    <t>Responsabilidad Civil Extracontractual</t>
  </si>
  <si>
    <t>B1500044167</t>
  </si>
  <si>
    <t>2-2-802-0027388</t>
  </si>
  <si>
    <t>Responsabilidad Civil Exceso</t>
  </si>
  <si>
    <t>B1500044168</t>
  </si>
  <si>
    <t>Fecha de amortización</t>
  </si>
  <si>
    <t>E450000001963</t>
  </si>
  <si>
    <t>E450000003420</t>
  </si>
  <si>
    <t>E450000002048</t>
  </si>
  <si>
    <t>E450000002054</t>
  </si>
  <si>
    <t>E450000002052</t>
  </si>
  <si>
    <t>E450000000255</t>
  </si>
  <si>
    <t>B1500049358</t>
  </si>
  <si>
    <t>E450000000272</t>
  </si>
  <si>
    <t>E450000000033</t>
  </si>
  <si>
    <t>NO APLICA</t>
  </si>
  <si>
    <t>Fondo Reponible Institucional</t>
  </si>
  <si>
    <t>Cuenta Corriente</t>
  </si>
  <si>
    <t>2.6.1.1.01</t>
  </si>
  <si>
    <t>2.6.1.3.01</t>
  </si>
  <si>
    <t>2.6.1.9.01</t>
  </si>
  <si>
    <t>2.6.2.1.01</t>
  </si>
  <si>
    <t>2.6.2.3.01</t>
  </si>
  <si>
    <t>2.6.5.5.01</t>
  </si>
  <si>
    <t>2.6.5.6.01</t>
  </si>
  <si>
    <t>1.2.06.01.04.01.01</t>
  </si>
  <si>
    <t>1.2.06.01.04.03.01</t>
  </si>
  <si>
    <t>1.2.06.01.05.01.01</t>
  </si>
  <si>
    <t>1.2.06.01.05.03.01</t>
  </si>
  <si>
    <t>1.2.06.01.07.08.01</t>
  </si>
  <si>
    <t>1.2.06.01.07.99.01</t>
  </si>
  <si>
    <t>1.2.06.01.07.01.01</t>
  </si>
  <si>
    <t>1.2.06.01.04.04.01</t>
  </si>
  <si>
    <t>1.2.06.01.08.05.01</t>
  </si>
  <si>
    <t>1.2.06.01.08.06.01</t>
  </si>
  <si>
    <t>1.2.06.01.08.02.01</t>
  </si>
  <si>
    <t>1.2.06.01.04.99.01</t>
  </si>
  <si>
    <t>1.2.06.01.08.04.01</t>
  </si>
  <si>
    <t>Cámara de Seguridad</t>
  </si>
  <si>
    <t>DGP-0004173</t>
  </si>
  <si>
    <t>Teléfono</t>
  </si>
  <si>
    <t>DTIC-0004178</t>
  </si>
  <si>
    <t>DTIC-0004179</t>
  </si>
  <si>
    <t>DGP-0005001</t>
  </si>
  <si>
    <t>DGP-0005008</t>
  </si>
  <si>
    <t>DGP-0005030</t>
  </si>
  <si>
    <t>Computador de Escritorio (CPU)</t>
  </si>
  <si>
    <t>Computador Portátil (Laptop)</t>
  </si>
  <si>
    <t>Computador tipo "All-In-One"</t>
  </si>
  <si>
    <t>Computadora (Mac)</t>
  </si>
  <si>
    <t>Proyector</t>
  </si>
  <si>
    <t>Grabador de Vídeo NVR</t>
  </si>
  <si>
    <t>UPS</t>
  </si>
  <si>
    <t>Lector de Disco SATA</t>
  </si>
  <si>
    <t>Teléfono para Conferencias</t>
  </si>
  <si>
    <t>Replicador de Puertos (Docking Station)</t>
  </si>
  <si>
    <t>Impresora</t>
  </si>
  <si>
    <t>Equipo Multifuncional</t>
  </si>
  <si>
    <t>Monitor</t>
  </si>
  <si>
    <t>Trituradora</t>
  </si>
  <si>
    <t>Archivo de metal de 2 gavetas, color negro.</t>
  </si>
  <si>
    <t>Archivo de metal de 3 gavetas, color gris.</t>
  </si>
  <si>
    <t>Archivo de metal de 3 gavetas, color negro.</t>
  </si>
  <si>
    <t>Archivo de metal de 4 gavetas, color gris.</t>
  </si>
  <si>
    <t>Archivo de metal de 4 gavetas, color crema.</t>
  </si>
  <si>
    <t>Archivo de metal de 4 gavetas, color negro.</t>
  </si>
  <si>
    <t>Silla de Visita</t>
  </si>
  <si>
    <t>Silla de Escritorio</t>
  </si>
  <si>
    <t>Silla de Comedor</t>
  </si>
  <si>
    <t>Escáner</t>
  </si>
  <si>
    <t>Maquina de Escribir</t>
  </si>
  <si>
    <t>Disquetera Externa</t>
  </si>
  <si>
    <t>AUDIT-0002832</t>
  </si>
  <si>
    <t>PIGCOE-0002478</t>
  </si>
  <si>
    <t>PIGCOE-0002545</t>
  </si>
  <si>
    <t>DTIC-0002668</t>
  </si>
  <si>
    <t>DPEPA-0002549</t>
  </si>
  <si>
    <t>DNDYP-0002482</t>
  </si>
  <si>
    <t>DGP-0002704</t>
  </si>
  <si>
    <t>DTA-0002779</t>
  </si>
  <si>
    <t>DPIGCOE-0002933</t>
  </si>
  <si>
    <t>DPEPA-0002889</t>
  </si>
  <si>
    <t>DPEPA-0002901</t>
  </si>
  <si>
    <t>PIGCOE-0002462</t>
  </si>
  <si>
    <t>DCEP-0002601</t>
  </si>
  <si>
    <t>SD-0002783</t>
  </si>
  <si>
    <t>DGP-0004419</t>
  </si>
  <si>
    <t>DGP-0002748</t>
  </si>
  <si>
    <t>PIGCOE-0002474</t>
  </si>
  <si>
    <t>RRHH-0002851</t>
  </si>
  <si>
    <t>PIGCOE-0002466</t>
  </si>
  <si>
    <t>DNDYP-0002573</t>
  </si>
  <si>
    <t>DGP-0004435</t>
  </si>
  <si>
    <t>DPIDA-0002712</t>
  </si>
  <si>
    <t>DPIDA-0002518</t>
  </si>
  <si>
    <t>DGP-0004447</t>
  </si>
  <si>
    <t>PIGCOE-0002458</t>
  </si>
  <si>
    <t>PIGCOE-0002937</t>
  </si>
  <si>
    <t>DPIDA-0002700</t>
  </si>
  <si>
    <t>PIGCOE-0002494</t>
  </si>
  <si>
    <t>DCEP-0002625</t>
  </si>
  <si>
    <t>DGPL-0004337</t>
  </si>
  <si>
    <t>DPIDA-0002720</t>
  </si>
  <si>
    <t>DGP-0004399</t>
  </si>
  <si>
    <t>DGP-0004886</t>
  </si>
  <si>
    <t>DGP-0004283</t>
  </si>
  <si>
    <t>DGP-0004598</t>
  </si>
  <si>
    <t>DGP-0004870</t>
  </si>
  <si>
    <t>DGP-0004641</t>
  </si>
  <si>
    <t>DGP-0004595</t>
  </si>
  <si>
    <t>DGP-0004576</t>
  </si>
  <si>
    <t>DGP-0004862</t>
  </si>
  <si>
    <t>DGP-0004842</t>
  </si>
  <si>
    <t>DGP-0004850</t>
  </si>
  <si>
    <t>DGP-0004574</t>
  </si>
  <si>
    <t>DGP-0004826</t>
  </si>
  <si>
    <t>ANLE-0004083</t>
  </si>
  <si>
    <t>ASES-0004115</t>
  </si>
  <si>
    <t>DGP-0004439</t>
  </si>
  <si>
    <t>DDPYD-0002905</t>
  </si>
  <si>
    <t>PIGCOE-0004099</t>
  </si>
  <si>
    <t>PIGCOE-0002538</t>
  </si>
  <si>
    <t>DTIC-0002672</t>
  </si>
  <si>
    <t>DTIC-0002840</t>
  </si>
  <si>
    <t>DDPYD-0002913</t>
  </si>
  <si>
    <t>DGP-0004718</t>
  </si>
  <si>
    <t>DGP-0004587</t>
  </si>
  <si>
    <t>DGP-0005683</t>
  </si>
  <si>
    <t>DGP-0004589</t>
  </si>
  <si>
    <t>ASES-0002421</t>
  </si>
  <si>
    <t>DGP-0004725</t>
  </si>
  <si>
    <t>DGP-0002874</t>
  </si>
  <si>
    <t>DGP-0004713</t>
  </si>
  <si>
    <t>DGP-0004586</t>
  </si>
  <si>
    <t>DGP-0004588</t>
  </si>
  <si>
    <t>DGP-0004714</t>
  </si>
  <si>
    <t>DGP-0004721</t>
  </si>
  <si>
    <t>DGP-0002412</t>
  </si>
  <si>
    <t>DGP-0004505</t>
  </si>
  <si>
    <t>DGP-0004475</t>
  </si>
  <si>
    <t>DGP-0004524</t>
  </si>
  <si>
    <t>DGP-0004523</t>
  </si>
  <si>
    <t>DGP-0004808</t>
  </si>
  <si>
    <t>DGP-0004806</t>
  </si>
  <si>
    <t>DGP-0001786</t>
  </si>
  <si>
    <t>DGP-0004026</t>
  </si>
  <si>
    <t>PIGCOE-0002841</t>
  </si>
  <si>
    <t>RRHH-0001751</t>
  </si>
  <si>
    <t>PIGCOE-0001739</t>
  </si>
  <si>
    <t>PIGCOE-0002863</t>
  </si>
  <si>
    <t>RRHH-0002963</t>
  </si>
  <si>
    <t>DGP-0005341</t>
  </si>
  <si>
    <t>DGP-0005342</t>
  </si>
  <si>
    <t>DGP-0004626</t>
  </si>
  <si>
    <t>DGP-0004631</t>
  </si>
  <si>
    <t>DGP-0004625</t>
  </si>
  <si>
    <t>DGP-0004623</t>
  </si>
  <si>
    <t>DGP-0004627</t>
  </si>
  <si>
    <t>DGP-0004632</t>
  </si>
  <si>
    <t>DGP-0004633</t>
  </si>
  <si>
    <t>DGP-0004629</t>
  </si>
  <si>
    <t>DGP-0004926</t>
  </si>
  <si>
    <t>DGP-0004927</t>
  </si>
  <si>
    <t>DGP-0005158</t>
  </si>
  <si>
    <t>DGP-0005181</t>
  </si>
  <si>
    <t>DGP-0005098</t>
  </si>
  <si>
    <t>DGP-0005153</t>
  </si>
  <si>
    <t>DGP-0005155</t>
  </si>
  <si>
    <t>DGP-0005048</t>
  </si>
  <si>
    <t>DGP-0005197</t>
  </si>
  <si>
    <t>DGP-0005138</t>
  </si>
  <si>
    <t>DGP-0005178</t>
  </si>
  <si>
    <t>DGP-0005059</t>
  </si>
  <si>
    <t>DGP-0005133</t>
  </si>
  <si>
    <t>DGP-0006238</t>
  </si>
  <si>
    <t>DGP-0005749</t>
  </si>
  <si>
    <t>DGP-0006241</t>
  </si>
  <si>
    <t>DGP-0005751</t>
  </si>
  <si>
    <t>DGP-0005748</t>
  </si>
  <si>
    <t>DGP-0004750</t>
  </si>
  <si>
    <t>DGP-0004746</t>
  </si>
  <si>
    <t>DGP-0004751</t>
  </si>
  <si>
    <t>DGP-0004752</t>
  </si>
  <si>
    <t>DGP-0004741</t>
  </si>
  <si>
    <t>DGP-0005323</t>
  </si>
  <si>
    <t>DGP-0004313</t>
  </si>
  <si>
    <t>DGP-0004650</t>
  </si>
  <si>
    <t>DGP-0004556</t>
  </si>
  <si>
    <t>DGP-0004314</t>
  </si>
  <si>
    <t>PIGCOE-0002416</t>
  </si>
  <si>
    <t>DTIC-0002965</t>
  </si>
  <si>
    <t>DGP-0005503</t>
  </si>
  <si>
    <t>DGP-0004531</t>
  </si>
  <si>
    <t>DGP-0005272</t>
  </si>
  <si>
    <t>DGP-0004681</t>
  </si>
  <si>
    <t>DGP-0004375</t>
  </si>
  <si>
    <t>DGP-0006175</t>
  </si>
  <si>
    <t>DGP-0004734</t>
  </si>
  <si>
    <t>PIGCOE-0002930</t>
  </si>
  <si>
    <t>DGP-0006179</t>
  </si>
  <si>
    <t>DGP-0006202</t>
  </si>
  <si>
    <t>DGP-0004066</t>
  </si>
  <si>
    <t>DDPYD-0002914</t>
  </si>
  <si>
    <t>DPEPA-0002582</t>
  </si>
  <si>
    <t>DGPD-0004561</t>
  </si>
  <si>
    <t>DGP-0005684</t>
  </si>
  <si>
    <t>DGP-0001703</t>
  </si>
  <si>
    <t>DGP-0005906</t>
  </si>
  <si>
    <t>DNDYP-0001742</t>
  </si>
  <si>
    <t>DGP-0000013</t>
  </si>
  <si>
    <t>DGP-0000012</t>
  </si>
  <si>
    <t>DGP-0000016</t>
  </si>
  <si>
    <t>DGP-0000002</t>
  </si>
  <si>
    <t>DGP-0000014</t>
  </si>
  <si>
    <t>DGP-0000001</t>
  </si>
  <si>
    <t>DGP-0004027</t>
  </si>
  <si>
    <t>RRHH-0002993</t>
  </si>
  <si>
    <t>RRHH-0002996</t>
  </si>
  <si>
    <t>DCEP-0003551</t>
  </si>
  <si>
    <t>DNDYP-0002003</t>
  </si>
  <si>
    <t>DGP-0006482</t>
  </si>
  <si>
    <t>DTIC-0003043</t>
  </si>
  <si>
    <t>DNDYP-0002013</t>
  </si>
  <si>
    <t>DGP-0006487</t>
  </si>
  <si>
    <t>DGP-0006466</t>
  </si>
  <si>
    <t>DGP-0006484</t>
  </si>
  <si>
    <t>PIGCOE-0002960</t>
  </si>
  <si>
    <t>DGP-0003514</t>
  </si>
  <si>
    <t>PIGCOE-0002952</t>
  </si>
  <si>
    <t>DPEPA-0002968</t>
  </si>
  <si>
    <t>DGP-0005305</t>
  </si>
  <si>
    <t>DGP-0005251</t>
  </si>
  <si>
    <t>DGP-0005612</t>
  </si>
  <si>
    <t>DGP-0005542</t>
  </si>
  <si>
    <t>DGP-0005298</t>
  </si>
  <si>
    <t>DPEPA-0003129</t>
  </si>
  <si>
    <t>DGP-0002352</t>
  </si>
  <si>
    <t>SD-0003257</t>
  </si>
  <si>
    <t>DGP-0005603</t>
  </si>
  <si>
    <t>DGP-0005546</t>
  </si>
  <si>
    <t>DGP-0005614</t>
  </si>
  <si>
    <t>DGP-0000052</t>
  </si>
  <si>
    <t>DGP-0005250</t>
  </si>
  <si>
    <t>DGP-0005535</t>
  </si>
  <si>
    <t>DGP-0005291</t>
  </si>
  <si>
    <t>DNDYP-0003527</t>
  </si>
  <si>
    <t>DGP-0006301</t>
  </si>
  <si>
    <t>DGP-0005577</t>
  </si>
  <si>
    <t>DGP-0005610</t>
  </si>
  <si>
    <t>DGP-0005530</t>
  </si>
  <si>
    <t>DGP-0005253</t>
  </si>
  <si>
    <t>DGP-0005229</t>
  </si>
  <si>
    <t>DGP-0005292</t>
  </si>
  <si>
    <t>DGP-0005540</t>
  </si>
  <si>
    <t>DGP-0005288</t>
  </si>
  <si>
    <t>DTA-0003245</t>
  </si>
  <si>
    <t>DGP-0005616</t>
  </si>
  <si>
    <t>DGP-0005242</t>
  </si>
  <si>
    <t>DGP-0005675</t>
  </si>
  <si>
    <t>DGP-0005611</t>
  </si>
  <si>
    <t>DGP-0005227</t>
  </si>
  <si>
    <t>COMED-0003656</t>
  </si>
  <si>
    <t>DGP-0004654</t>
  </si>
  <si>
    <t>DF-0002869</t>
  </si>
  <si>
    <t>PIGCOE-0002265</t>
  </si>
  <si>
    <t>DGP-0002282</t>
  </si>
  <si>
    <t>Para reconocer la amortización de la licencia informática Proxmox, correspondiente al periodo julio-agosto 2024, según el devengado No. 3537, libramiento No. 3538 y la factura No. B1500000264, con una vigencia 29/12/2022 hasta 29/12/2024, quedando pendiente la suma de RD$22,653.90 al 31/08/2024. DIGEPRES.</t>
  </si>
  <si>
    <t>Para reconocer la amortización de la licencia informática ASP NetZero, correspondiente al período julio-agosto 2024, según el devengado No. 3537, libramiento No. 3538 y la factura No. B1500000264, con una vigencia 29/12/2022 hasta 29/12/2024, quedando pendiente la suma de RD$105,061.56 al 31/08/2024. DIGEPRES.</t>
  </si>
  <si>
    <t>Para reconocer la amortización de la licencia informática Zoho Desk, correspondiente al período julio-agosto 2024, según el devengado No. 3537, libramiento No. 3538 y la factura No. B1500000264, con una vigencia 29/12/2022 hasta 29/12/2024, quedando pendiente la suma de RD$100,136.80 al 31/08/2024. DIGEPRES.</t>
  </si>
  <si>
    <t>Para reconocer la amortización de la licencia informática Fortianalyzer, correspondiente al período julio-agosto 2024, según el devengado No. 524, libramiento No. 525 y la factura No. B1500000266 con una vigencia 16/1/2023 hasta 16/1/2025, quedando pendiente la suma de RD$215,589.60 al 31/08/2024. DIGEPRES.</t>
  </si>
  <si>
    <t>Para reconocer la amortización de la licencia informática Final Cut Pro, correspondiente al período julio-agosto 2024 según el devengado No. 1017, libramiento No. 1018 y la factura No. B1500000029, con una vigencia desde 26/4/2023 hasta 26/4/2025, quedando pendiente la suma de RD$6,847.95 al 31/08/2024. DIGEPRES.</t>
  </si>
  <si>
    <t>Para reconocer la amortización de la licencia informática Nessus Professional y Veeam Data Platform, correspondiente al período julio-agosto 2024, según el devengado No. 3321, libramiento No. 3322 y la factura No. B1500000324, con una vigencia desde 22/12/2023 hasta 22/12/2025, quedando pendiente la suma de RD$1,106,386.58 al 31/08/2024. DIGEPRES.</t>
  </si>
  <si>
    <t>Para reconocer la amortización de la licencia informática PRTG 1000 y WAF CloudFlare Pro, correspondiente al período julio-agosto 2024, según el devengado No. 3315, libramiento No. 3318 y la factura No. B1500000894, con una vigencia desde 22/12/2023 hasta 22/12/2025, quedando pendiente la suma de RD$300,376.23 al 31/08/2024. DIGEPRES.</t>
  </si>
  <si>
    <t>Para reconocer la amortización de la licencia informática Patch Manager Plus Professional  Edition, correspondiente al período julio-agosto 2024, según el devengado No. 677, libramiento No. 678 y la factura No. B1500000360, con una vigencia desde 01/02/2024 hasta 29/12/2024, quedando pendiente la suma de RD$24,071.20 al 31/08/2024. DIGEPRES.</t>
  </si>
  <si>
    <t>Para reconocer la amortización de la licencia informática Adobe Acrobat, correspondiente al período julio-agosto 2024, según el devengado No. 734, libramiento No. 735 y la factura No. B1500002583, con una vigencia desde 8/4/2024 hasta el 8/4/2026, quedando pendiente la suma de RD$118,953.34 al 31/08/2024. DIGEPRES.</t>
  </si>
  <si>
    <t>Para reconocer la amortización de la licencia informática Elementor Pro, correspondiente al período julio-agosto 2024, según el devengado No. 935, libramiento No. 936 y la factura No. B1500000890, con una vigencia desde 11/4/2024 hasta el 11/4/2025, quedando pendiente la suma de RD$5,312.77 al 31/08/2024. DIGEPRES.</t>
  </si>
  <si>
    <t>Para reconocer la amortización de la licencia informática Proxmox Enterprise Premium, correspondiente al período julio-agosto 2024, según el devengado No. 952, libramiento No. 953 y la factura No. B1500000524, con una vigencia desde 2/5/2024 hasta el 2/5/2026, quedando pendiente la suma de RD$284,478.08 al 31/08/2024. DIGEPRES.</t>
  </si>
  <si>
    <t>Para reconocer la amortización de la licencia informática Fortinet, correspondiente al período julio-agosto 2024, según el devengado No. 1609, libramiento No. 1610 y la factura No. B1500001494, con una vigencia desde 9/7/2024 hasta el 10/6/2025, quedando pendiente la suma de RD$849,978.59 al 31/08/2024. DIGEPRES.</t>
  </si>
  <si>
    <t>Para reconocer la amortización de la licencia informática Proxmox, correspondiente al mes de septiembre 2024, según el devengado No. 3537, libramiento No. 3538 y la factura No. B1500000264, con una vigencia desde 29/12/2022 hasta 29/12/2024, quedando pendiente la suma de RD$16,990.42 al 30/09/2024. DIGEPRES.</t>
  </si>
  <si>
    <t>2.3.1.1.01</t>
  </si>
  <si>
    <t>2.3.1.3.03</t>
  </si>
  <si>
    <t>2.3.2.1.01</t>
  </si>
  <si>
    <t>2.3.2.2.01</t>
  </si>
  <si>
    <t>2.3.2.3.01</t>
  </si>
  <si>
    <t>2.3.3.1.01</t>
  </si>
  <si>
    <t>2.3.3.2.01</t>
  </si>
  <si>
    <t>2.3.3.3.01</t>
  </si>
  <si>
    <t>2.3.4.1.01</t>
  </si>
  <si>
    <t>2.3.5.3.01</t>
  </si>
  <si>
    <t>2.3.5.4.01</t>
  </si>
  <si>
    <t>2.3.5.5.01</t>
  </si>
  <si>
    <t>2.3.6.3.04</t>
  </si>
  <si>
    <t>2.3.6.3.06</t>
  </si>
  <si>
    <t>2.3.6.4.06</t>
  </si>
  <si>
    <t>2.3.7.1.01</t>
  </si>
  <si>
    <t>2.3.7.1.02</t>
  </si>
  <si>
    <t>2.3.7.1.06</t>
  </si>
  <si>
    <t>2.3.7.2.03</t>
  </si>
  <si>
    <t>2.3.7.2.06</t>
  </si>
  <si>
    <t>2.3.7.2.99</t>
  </si>
  <si>
    <t>2.3.9.1.01</t>
  </si>
  <si>
    <t>2.3.9.2.01</t>
  </si>
  <si>
    <t>2.3.9.4.01</t>
  </si>
  <si>
    <t>2.3.9.5.01</t>
  </si>
  <si>
    <t>2.3.9.6.01</t>
  </si>
  <si>
    <t>2.3.9.8.01</t>
  </si>
  <si>
    <t>2.3.9.8.02</t>
  </si>
  <si>
    <t>2.3.9.9.01</t>
  </si>
  <si>
    <t>2.3.9.9.04</t>
  </si>
  <si>
    <t>2.3.9.9.05</t>
  </si>
  <si>
    <t>1.1.05.01.01.01</t>
  </si>
  <si>
    <t>Alimentos y productos agroforestales</t>
  </si>
  <si>
    <t>1.1.05.01.02.01</t>
  </si>
  <si>
    <t>Textiles y vestuarios</t>
  </si>
  <si>
    <t>1.1.05.01.03.01</t>
  </si>
  <si>
    <t>Productos de papel, cartón e impresos</t>
  </si>
  <si>
    <t>1.1.05.01.09.01</t>
  </si>
  <si>
    <t>Repuestos y accesorios para maquinaria y equipos</t>
  </si>
  <si>
    <t>1.1.05.01.05.01</t>
  </si>
  <si>
    <t>Productos de cuero, caucho y plástico</t>
  </si>
  <si>
    <t>1.1.05.01.06.01</t>
  </si>
  <si>
    <t>Productos de minerales metálicos y no metálicos</t>
  </si>
  <si>
    <t>1.1.05.01.07.01</t>
  </si>
  <si>
    <t>Combustibles, lubricantes, productos químicos y conexos</t>
  </si>
  <si>
    <t>1.1.05.01.99.01.</t>
  </si>
  <si>
    <t>1.1.05.01.08.01.</t>
  </si>
  <si>
    <t>Materiales y suministros de defensa, orden público, protección y seguridad</t>
  </si>
  <si>
    <t>2.3.7.2.05</t>
  </si>
  <si>
    <t>100</t>
  </si>
  <si>
    <t>20</t>
  </si>
  <si>
    <t>00</t>
  </si>
  <si>
    <t>0001</t>
  </si>
  <si>
    <t>2611</t>
  </si>
  <si>
    <t>6133</t>
  </si>
  <si>
    <t>300</t>
  </si>
  <si>
    <t>2612</t>
  </si>
  <si>
    <t>2613</t>
  </si>
  <si>
    <t>7294</t>
  </si>
  <si>
    <t>343</t>
  </si>
  <si>
    <t>2614</t>
  </si>
  <si>
    <t>2619</t>
  </si>
  <si>
    <t>2621</t>
  </si>
  <si>
    <t>2623</t>
  </si>
  <si>
    <t>2624</t>
  </si>
  <si>
    <t>2631</t>
  </si>
  <si>
    <t>2632</t>
  </si>
  <si>
    <t>2634</t>
  </si>
  <si>
    <t>2641</t>
  </si>
  <si>
    <t>2642</t>
  </si>
  <si>
    <t>2648</t>
  </si>
  <si>
    <t>2652</t>
  </si>
  <si>
    <t>2654</t>
  </si>
  <si>
    <t>2655</t>
  </si>
  <si>
    <t>2656</t>
  </si>
  <si>
    <t>2657</t>
  </si>
  <si>
    <t>2658</t>
  </si>
  <si>
    <t>2661</t>
  </si>
  <si>
    <t>2662</t>
  </si>
  <si>
    <t>2683</t>
  </si>
  <si>
    <t>269502</t>
  </si>
  <si>
    <t>Compra</t>
  </si>
  <si>
    <t>Donación</t>
  </si>
  <si>
    <t>1.2.06.01.04.02.01</t>
  </si>
  <si>
    <t>1.2.06.01.05.99.01</t>
  </si>
  <si>
    <t>1.2.06.01.06.02.01</t>
  </si>
  <si>
    <t>1.2.06.01.07.02.01</t>
  </si>
  <si>
    <t>1.2.06.01.08.07.01</t>
  </si>
  <si>
    <t>1.2.06.01.08.99.01</t>
  </si>
  <si>
    <t>1.2.06.01.09.06.01</t>
  </si>
  <si>
    <t>1.2.09.01.03.01</t>
  </si>
  <si>
    <t>1.2.07.02.04.01</t>
  </si>
  <si>
    <t xml:space="preserve">Para reconocer la amortización de la licencia informática Adobe Acrobat, correspondiente al período julio-agosto 2024, según el devengado No. 1593, libramiento No. 1620 y la factura No. B1500000058, con una vigencia desde el 27/6/2023 hasta 27/6/2025, quedando pendiente la suma de RD$57,619.70 al 31/08/2024. DIGEPRES.
</t>
  </si>
  <si>
    <t>Para reconocer la amortización de la licencia informática Adobe, correspondiente al período julio-agosto 2024, según el devengado No. 778, libramiento No. 780 y la factura NCF B1500000577, con una vigencia desde el 30/3/2023 hasta el 30/3/2025, quedando pendiente la suma de RD$383,073.70 al 31/08/2024. DIGEPRES.</t>
  </si>
  <si>
    <t>Para reconocer la amortización de la licencia informática Final Cut Pro, correspondiente al período julio-agosto 2024, según el devengado No. 3272, libramiento No. 3273 y la factura No. B1500000177, con una vigencia desde el 18/12/2023 hasta el 18/12/2025, quedando pendiente la suma de RD$13,638.36 al 31/08/2024. DIGEPRES.</t>
  </si>
  <si>
    <t>Carlos Pichardo</t>
  </si>
  <si>
    <t>Encargado Sección de Contabilidad y Activos Fijos</t>
  </si>
  <si>
    <t>María Eugenia Montero</t>
  </si>
  <si>
    <t>Encargada División Financiera</t>
  </si>
  <si>
    <t>Raydan De Jesús Díaz De La Rosa</t>
  </si>
  <si>
    <t>Encargado Departamento Administrativo y Financiero</t>
  </si>
  <si>
    <t>2.6.8.3.01</t>
  </si>
  <si>
    <t>Programas de informática y base de datos - Valores de origen</t>
  </si>
  <si>
    <t>Asiento No. 176</t>
  </si>
  <si>
    <t>Para reclasificación de la cuenta 1.1.09.01.01.03.01 por la adquisición de tres (3) usuarios para funcionamiento de la licencia perpetua Patch Manager Plus, según el Devengado No. 677 d/f 15/4/2024, Libramiento No. 678 d/f 15/4/2024, factura No. B1500000360, debiendo ser por la cuenta 1.2.09.01.03.01 ya que corresponde afectar a una cuenta de activo fijo. DIGEPRES.</t>
  </si>
  <si>
    <t>5.1.03.01.01</t>
  </si>
  <si>
    <t>Alimentos y bebidas para personas y animales consumidos</t>
  </si>
  <si>
    <t>02-43</t>
  </si>
  <si>
    <t>5.1.03.01.02</t>
  </si>
  <si>
    <t>Productos agroforestales y pecuarios consumidos</t>
  </si>
  <si>
    <t>5.1.03.02.01</t>
  </si>
  <si>
    <t>Hilados y telas consumidos</t>
  </si>
  <si>
    <t>5.1.03.02.02</t>
  </si>
  <si>
    <t>Acabados textiles consumidos</t>
  </si>
  <si>
    <t>5.1.03.02.03</t>
  </si>
  <si>
    <t>Prendas de vestir consumidas</t>
  </si>
  <si>
    <t>5.1.03.03.01</t>
  </si>
  <si>
    <t>Papel de escritorio consumido</t>
  </si>
  <si>
    <t>5.1.03.03.02</t>
  </si>
  <si>
    <t>Productos de papel y cartón consumidos</t>
  </si>
  <si>
    <t>5.1.03.03.03</t>
  </si>
  <si>
    <t>Productos de artes gráficas consumidos</t>
  </si>
  <si>
    <t>5.1.03.04.01</t>
  </si>
  <si>
    <t>Productos medicinales para uso humano</t>
  </si>
  <si>
    <t>5.1.03.05.01</t>
  </si>
  <si>
    <t>Útiles menores médicos-quirúrgicos consumidos</t>
  </si>
  <si>
    <t>5.1.03.06.03</t>
  </si>
  <si>
    <t>Llantas y neumáticos</t>
  </si>
  <si>
    <t>5.1.03.05.04</t>
  </si>
  <si>
    <t>Artículos de caucho consumidos</t>
  </si>
  <si>
    <t>5.1.03.07.03</t>
  </si>
  <si>
    <t>Productos metálicos y sus derivados</t>
  </si>
  <si>
    <t>5.1.03.07.05</t>
  </si>
  <si>
    <t>Otros productos minerales no metálicos</t>
  </si>
  <si>
    <t>5.1.03.08.01</t>
  </si>
  <si>
    <t>Combustibles consumidos</t>
  </si>
  <si>
    <t>5.1.03.08.02</t>
  </si>
  <si>
    <t>Lubricantes consumidos</t>
  </si>
  <si>
    <t>5.1.03.10.01</t>
  </si>
  <si>
    <t>Materiales para limpieza consumidos</t>
  </si>
  <si>
    <t>5.1.03.10.02</t>
  </si>
  <si>
    <t>Útiles de escritorio, oficina informática y enseñanza consumidos</t>
  </si>
  <si>
    <t>5.1.03.10.03</t>
  </si>
  <si>
    <t>Útiles destinados a actividades deportivas y recreativas consumidos</t>
  </si>
  <si>
    <t>5.1.03.10.04</t>
  </si>
  <si>
    <t>Útiles de cocina y comedor consumidos</t>
  </si>
  <si>
    <t>5.1.03.10.05</t>
  </si>
  <si>
    <t>Productos eléctricos y afines consumidos</t>
  </si>
  <si>
    <t>5.1.03.10.99</t>
  </si>
  <si>
    <t>Productos y útiles varios no identificados precedentemente (.)</t>
  </si>
  <si>
    <t>Asiento No. 177</t>
  </si>
  <si>
    <t>Para registrar el consumo de existencia de bienes de consumo reportado en el Cierre 2024, según formulario (DG-INS-02-43 Inventario Bienes de Consumo) por un monto de RD$16,338,055.12. DIGEPRES.</t>
  </si>
  <si>
    <t>Maria Eugenia Montero</t>
  </si>
  <si>
    <t>Encargado Departamento 
Administrativo y Financiero</t>
  </si>
  <si>
    <t>DIRECCIÓN GENERAL DE PRESUPUESTO</t>
  </si>
  <si>
    <t>Tipo Periodo:</t>
  </si>
  <si>
    <t>Cierre</t>
  </si>
  <si>
    <t>0103910697</t>
  </si>
  <si>
    <t>BANCO DE RESERVAS DE LA REPUBLICA DOMINICANA</t>
  </si>
  <si>
    <t>PESOS DOMINICANOS</t>
  </si>
  <si>
    <t>Tipo de Cuenta Bancaria:</t>
  </si>
  <si>
    <t>TOTAL CONCILIADO</t>
  </si>
  <si>
    <t>Cheques en tránsito</t>
  </si>
  <si>
    <t>Virginia Massiel Betancourt Mojica</t>
  </si>
  <si>
    <t>Preparador por</t>
  </si>
  <si>
    <t>Analista Financiera</t>
  </si>
  <si>
    <t>Página 1 de 1</t>
  </si>
  <si>
    <t>Descripción de la Cuenta</t>
  </si>
  <si>
    <t>Tipo de Moneda</t>
  </si>
  <si>
    <t>Movimiento Según Libro</t>
  </si>
  <si>
    <t>Inicial Moneda Original</t>
  </si>
  <si>
    <t>Debito Original</t>
  </si>
  <si>
    <t>Credito Original</t>
  </si>
  <si>
    <t>S/Libros Moneda Original</t>
  </si>
  <si>
    <t>S/Libros Moneda Funcional</t>
  </si>
  <si>
    <t>S/Bancos Moneda Original</t>
  </si>
  <si>
    <t>S/Bancos Moneda Funcional</t>
  </si>
  <si>
    <t>Sin Observación</t>
  </si>
  <si>
    <t>Sub-Total:</t>
  </si>
  <si>
    <t>Formulario Arqueo de Cajas y Valores</t>
  </si>
  <si>
    <t>Identificacion de la Caja:</t>
  </si>
  <si>
    <t>Tipo de caja:</t>
  </si>
  <si>
    <t>Tasa de Cambio:</t>
  </si>
  <si>
    <t>Comprobantes definitivos del No. 4731 al No. 4743</t>
  </si>
  <si>
    <t>Comprobantes Provisionales del No. 0 al No. 0</t>
  </si>
  <si>
    <t>Cheque de Reposición No. 0</t>
  </si>
  <si>
    <t>Moneda Original</t>
  </si>
  <si>
    <t>Moneda Funcional</t>
  </si>
  <si>
    <t>Explique sobrante o faltante</t>
  </si>
  <si>
    <t>Auditor</t>
  </si>
  <si>
    <t>Fecha del arqueo</t>
  </si>
  <si>
    <t>Siendo las_____ procedimos a contar el efectivo y revisión de los comprobantes en caja______en presencia de__________custodio de la misma. Terminado el proceso hemos devuelto intacto los valores y documentos recibidos.</t>
  </si>
  <si>
    <t>DG-INS-02-19a</t>
  </si>
  <si>
    <t>Nombre Institución :</t>
  </si>
  <si>
    <t>Justificación:</t>
  </si>
  <si>
    <t>No se realizó arqueo de cheques al 31 de diciembre de 2024.</t>
  </si>
  <si>
    <t xml:space="preserve">Núm  Cheque </t>
  </si>
  <si>
    <t>Fecha del Cheque</t>
  </si>
  <si>
    <t>Núm Cuenta</t>
  </si>
  <si>
    <t>Nombre Cuenta</t>
  </si>
  <si>
    <t>Observacion</t>
  </si>
  <si>
    <t>Razón Social</t>
  </si>
  <si>
    <t>0</t>
  </si>
  <si>
    <t>.</t>
  </si>
  <si>
    <t>DG-INS-02-19b</t>
  </si>
  <si>
    <t xml:space="preserve"> Documento Origen de la Deuda</t>
  </si>
  <si>
    <t>No.Asiento SIGEF</t>
  </si>
  <si>
    <t>Monto Moneda Original</t>
  </si>
  <si>
    <t xml:space="preserve">Monto Moneda Funcional </t>
  </si>
  <si>
    <t>Código Cuenta Contable</t>
  </si>
  <si>
    <t>Descripción Cuenta Contable</t>
  </si>
  <si>
    <t xml:space="preserve">Abonos periodos anteriores </t>
  </si>
  <si>
    <t>Saldo al Inicio del Periodo</t>
  </si>
  <si>
    <t>Pagos y/o Abonos de período</t>
  </si>
  <si>
    <t xml:space="preserve">Monto pagado o abonado del periodo </t>
  </si>
  <si>
    <t xml:space="preserve">Saldo actual </t>
  </si>
  <si>
    <t>Razon Social</t>
  </si>
  <si>
    <t>No.Documento Devengado</t>
  </si>
  <si>
    <t>Fecha del Devengado</t>
  </si>
  <si>
    <t>Número Factura Fiscal o Conduce</t>
  </si>
  <si>
    <t>Fecha Factura o Conduce</t>
  </si>
  <si>
    <t>101-59545-2</t>
  </si>
  <si>
    <t>817</t>
  </si>
  <si>
    <t>B1500000155</t>
  </si>
  <si>
    <t>En espera de aprobación de la Entrada de Diario de Ajuste y/o Reclasificación No. 98 d/f 18/12/2023.</t>
  </si>
  <si>
    <t>98</t>
  </si>
  <si>
    <t>2.1.01.01.03.01.01</t>
  </si>
  <si>
    <t>Cuentas por Deuda Administrativa por Pagar</t>
  </si>
  <si>
    <t>131-83413-2</t>
  </si>
  <si>
    <t>1687</t>
  </si>
  <si>
    <t>B1500000103</t>
  </si>
  <si>
    <t>En espera de aprobación de la Entrada de Diario de Ajuste y/o Reclasificación No. 97 d/f 18/12/2023.</t>
  </si>
  <si>
    <t>97</t>
  </si>
  <si>
    <t>Registro en el SIAB</t>
  </si>
  <si>
    <t>Valores Sigef</t>
  </si>
  <si>
    <t>Diferencia                B-A+C</t>
  </si>
  <si>
    <t>Cod. de Cuenta Contable</t>
  </si>
  <si>
    <t xml:space="preserve">Descripción de cuenta contable </t>
  </si>
  <si>
    <t>Saldo Vigente (B)</t>
  </si>
  <si>
    <t>Ajustes y/o Reclasificaciones (C)</t>
  </si>
  <si>
    <t>Equipos de cómputo - Valores de origen</t>
  </si>
  <si>
    <t>NO TIENE OBSERVACION</t>
  </si>
  <si>
    <t>Electrodomésticos - Valores de origen</t>
  </si>
  <si>
    <t>Automóviles y camiones - Valores de origen</t>
  </si>
  <si>
    <t>Muebles de oficina y estantería - Valores de origen</t>
  </si>
  <si>
    <t>Otros equipos y mobiliario de oficina y alojamiento - Valores de origen</t>
  </si>
  <si>
    <t>Equipos y aparatos audiovisuales - Valores de origen</t>
  </si>
  <si>
    <t>Se registró en el SIGEF la ED. No. 56 de fecha 11/07/2024 para la reclasificación de la CCP 2.6.2.1.01 a la CCP 2.3.9.8.02 y 2.3.9.6.01.</t>
  </si>
  <si>
    <t>Cámaras fotográficas y de video - Valores de origen</t>
  </si>
  <si>
    <t>Equipo médico y de laboratorio - Valores de origen</t>
  </si>
  <si>
    <t>Se registró en el SIGEF la ED. No. 170 de fecha 31/12/2024 para la reclasificación de la CCP 2.6.3.1.01 a la CCP 2.3.9.3.01.</t>
  </si>
  <si>
    <t>Equipo meteorológico y sismológico - Valores de Origen</t>
  </si>
  <si>
    <t>Se registró en el SIGEF la ED. No. 169 de fecha 31/12/2024 para la reclasificación de la CCP 2.6.3.4.01 a la CCP 2.3.9.3.01.</t>
  </si>
  <si>
    <t>Equipos de elevación - Valores de origen</t>
  </si>
  <si>
    <t>Otros equipos de transporte - Valores de origen</t>
  </si>
  <si>
    <t>Maquinarias y equipos industriales - Valores de origen</t>
  </si>
  <si>
    <t>Sistemas de aire acondicionado, calefacción y refrigeración industrial y comercial - Valores de orig</t>
  </si>
  <si>
    <t>Equipos de comunicación, telecomunicaciones y señalamiento - Valores de origen</t>
  </si>
  <si>
    <t>Equipos de generación eléctrica, aparatos y accesorios eléctricos - Valores de origen</t>
  </si>
  <si>
    <t>Equipos de seguridad - Valores de origen</t>
  </si>
  <si>
    <t>Se registró en el SIGEF la ED. No. 173 de fecha 31/12/2024 para la reclasificación de la CCP 2.6.6.2.01 a las CCP 2.3.9.6.01, 2.3.9.8.02 y 2.2.8.7.06.</t>
  </si>
  <si>
    <t>No. Solicitud Descargo :</t>
  </si>
  <si>
    <t>1457</t>
  </si>
  <si>
    <t>DATOS DEL BIEN DADO DE BAJA DEL INVENTARIO DE PPE Y SIAB</t>
  </si>
  <si>
    <t>DESCARGO A BIENES NACIONALES</t>
  </si>
  <si>
    <t>Descripción del bien</t>
  </si>
  <si>
    <t>Valor de Adquisición</t>
  </si>
  <si>
    <t>Depreciación Acumulada</t>
  </si>
  <si>
    <t>Cuenta Presupuestaria</t>
  </si>
  <si>
    <t>Cod. Cuenta Contable</t>
  </si>
  <si>
    <t>Descripción de Cuenta Contable</t>
  </si>
  <si>
    <t>Fecha de la baja del bien</t>
  </si>
  <si>
    <t xml:space="preserve">Fecha descargo  
</t>
  </si>
  <si>
    <t xml:space="preserve">Motivo
descargo </t>
  </si>
  <si>
    <t>448012</t>
  </si>
  <si>
    <t>2212</t>
  </si>
  <si>
    <t>Obsolescencia</t>
  </si>
  <si>
    <t>No hay observaciones</t>
  </si>
  <si>
    <t>448013</t>
  </si>
  <si>
    <t>448014</t>
  </si>
  <si>
    <t>448015</t>
  </si>
  <si>
    <t>448016</t>
  </si>
  <si>
    <t>448017</t>
  </si>
  <si>
    <t>448018</t>
  </si>
  <si>
    <t>448022</t>
  </si>
  <si>
    <t>448001</t>
  </si>
  <si>
    <t>448002</t>
  </si>
  <si>
    <t>447900</t>
  </si>
  <si>
    <t>448003</t>
  </si>
  <si>
    <t>448005</t>
  </si>
  <si>
    <t>448006</t>
  </si>
  <si>
    <t>448007</t>
  </si>
  <si>
    <t>448008</t>
  </si>
  <si>
    <t>448009</t>
  </si>
  <si>
    <t>448010</t>
  </si>
  <si>
    <t>447928</t>
  </si>
  <si>
    <t>448011</t>
  </si>
  <si>
    <t>448020</t>
  </si>
  <si>
    <t>448021</t>
  </si>
  <si>
    <t>448023</t>
  </si>
  <si>
    <t>448542</t>
  </si>
  <si>
    <t>448024</t>
  </si>
  <si>
    <t>448025</t>
  </si>
  <si>
    <t>448026</t>
  </si>
  <si>
    <t>448031</t>
  </si>
  <si>
    <t>448028</t>
  </si>
  <si>
    <t>448029</t>
  </si>
  <si>
    <t>448030</t>
  </si>
  <si>
    <t>448032</t>
  </si>
  <si>
    <t>448035</t>
  </si>
  <si>
    <t>448036</t>
  </si>
  <si>
    <t>448038</t>
  </si>
  <si>
    <t>448039</t>
  </si>
  <si>
    <t>448040</t>
  </si>
  <si>
    <t>448042</t>
  </si>
  <si>
    <t>448043</t>
  </si>
  <si>
    <t>448044</t>
  </si>
  <si>
    <t>448045</t>
  </si>
  <si>
    <t>447836</t>
  </si>
  <si>
    <t>448047</t>
  </si>
  <si>
    <t>448048</t>
  </si>
  <si>
    <t>448050</t>
  </si>
  <si>
    <t>447862</t>
  </si>
  <si>
    <t>448051</t>
  </si>
  <si>
    <t>448242</t>
  </si>
  <si>
    <t>448243</t>
  </si>
  <si>
    <t>448305</t>
  </si>
  <si>
    <t>448308</t>
  </si>
  <si>
    <t>448309</t>
  </si>
  <si>
    <t>446897</t>
  </si>
  <si>
    <t>448164</t>
  </si>
  <si>
    <t>448053</t>
  </si>
  <si>
    <t>448052</t>
  </si>
  <si>
    <t>448054</t>
  </si>
  <si>
    <t>448055</t>
  </si>
  <si>
    <t>448057</t>
  </si>
  <si>
    <t>448058</t>
  </si>
  <si>
    <t>448059</t>
  </si>
  <si>
    <t>448060</t>
  </si>
  <si>
    <t>448061</t>
  </si>
  <si>
    <t>448062</t>
  </si>
  <si>
    <t>448063</t>
  </si>
  <si>
    <t>448094</t>
  </si>
  <si>
    <t>448070</t>
  </si>
  <si>
    <t>447733</t>
  </si>
  <si>
    <t>448149</t>
  </si>
  <si>
    <t>448150</t>
  </si>
  <si>
    <t>448076</t>
  </si>
  <si>
    <t>448083</t>
  </si>
  <si>
    <t>448084</t>
  </si>
  <si>
    <t>448085</t>
  </si>
  <si>
    <t>448102</t>
  </si>
  <si>
    <t>448092</t>
  </si>
  <si>
    <t>448093</t>
  </si>
  <si>
    <t>448095</t>
  </si>
  <si>
    <t>448096</t>
  </si>
  <si>
    <t>448097</t>
  </si>
  <si>
    <t>448098</t>
  </si>
  <si>
    <t>448099</t>
  </si>
  <si>
    <t>448100</t>
  </si>
  <si>
    <t>448101</t>
  </si>
  <si>
    <t>448110</t>
  </si>
  <si>
    <t>448131</t>
  </si>
  <si>
    <t>448132</t>
  </si>
  <si>
    <t>448139</t>
  </si>
  <si>
    <t>448140</t>
  </si>
  <si>
    <t>448104</t>
  </si>
  <si>
    <t>448141</t>
  </si>
  <si>
    <t>448105</t>
  </si>
  <si>
    <t>448106</t>
  </si>
  <si>
    <t>448107</t>
  </si>
  <si>
    <t>448108</t>
  </si>
  <si>
    <t>448109</t>
  </si>
  <si>
    <t>448165</t>
  </si>
  <si>
    <t>448166</t>
  </si>
  <si>
    <t>448167</t>
  </si>
  <si>
    <t>448168</t>
  </si>
  <si>
    <t>448169</t>
  </si>
  <si>
    <t>448170</t>
  </si>
  <si>
    <t>448171</t>
  </si>
  <si>
    <t>448153</t>
  </si>
  <si>
    <t>448154</t>
  </si>
  <si>
    <t>448155</t>
  </si>
  <si>
    <t>448156</t>
  </si>
  <si>
    <t>448157</t>
  </si>
  <si>
    <t>448158</t>
  </si>
  <si>
    <t>448159</t>
  </si>
  <si>
    <t>448160</t>
  </si>
  <si>
    <t>448161</t>
  </si>
  <si>
    <t>448163</t>
  </si>
  <si>
    <t>448142</t>
  </si>
  <si>
    <t>448144</t>
  </si>
  <si>
    <t>448146</t>
  </si>
  <si>
    <t>447229</t>
  </si>
  <si>
    <t>448936</t>
  </si>
  <si>
    <t>448148</t>
  </si>
  <si>
    <t>448066</t>
  </si>
  <si>
    <t>447912</t>
  </si>
  <si>
    <t>448235</t>
  </si>
  <si>
    <t>447687</t>
  </si>
  <si>
    <t>448237</t>
  </si>
  <si>
    <t>448089</t>
  </si>
  <si>
    <t>447931</t>
  </si>
  <si>
    <t>448151</t>
  </si>
  <si>
    <t>448152</t>
  </si>
  <si>
    <t>448090</t>
  </si>
  <si>
    <t>448091</t>
  </si>
  <si>
    <t>448111</t>
  </si>
  <si>
    <t>448238</t>
  </si>
  <si>
    <t>448239</t>
  </si>
  <si>
    <t>448181</t>
  </si>
  <si>
    <t>448176</t>
  </si>
  <si>
    <t>448182</t>
  </si>
  <si>
    <t>448183</t>
  </si>
  <si>
    <t>448184</t>
  </si>
  <si>
    <t>448187</t>
  </si>
  <si>
    <t>448191</t>
  </si>
  <si>
    <t>448192</t>
  </si>
  <si>
    <t>448193</t>
  </si>
  <si>
    <t>448199</t>
  </si>
  <si>
    <t>448200</t>
  </si>
  <si>
    <t>448201</t>
  </si>
  <si>
    <t>448206</t>
  </si>
  <si>
    <t>447796</t>
  </si>
  <si>
    <t>449075</t>
  </si>
  <si>
    <t>446971</t>
  </si>
  <si>
    <t>448211</t>
  </si>
  <si>
    <t>449080</t>
  </si>
  <si>
    <t>449059</t>
  </si>
  <si>
    <t>448214</t>
  </si>
  <si>
    <t>No tiene</t>
  </si>
  <si>
    <t>449077</t>
  </si>
  <si>
    <t>448221</t>
  </si>
  <si>
    <t>448224</t>
  </si>
  <si>
    <t>448226</t>
  </si>
  <si>
    <t>448227</t>
  </si>
  <si>
    <t>448204</t>
  </si>
  <si>
    <t>448557</t>
  </si>
  <si>
    <t>447921</t>
  </si>
  <si>
    <t>448205</t>
  </si>
  <si>
    <t>447918</t>
  </si>
  <si>
    <t>448208</t>
  </si>
  <si>
    <t>448209</t>
  </si>
  <si>
    <t>446979</t>
  </si>
  <si>
    <t>447922</t>
  </si>
  <si>
    <t>447919</t>
  </si>
  <si>
    <t>447920</t>
  </si>
  <si>
    <t>448212</t>
  </si>
  <si>
    <t>448213</t>
  </si>
  <si>
    <t>446982</t>
  </si>
  <si>
    <t>448215</t>
  </si>
  <si>
    <t>448216</t>
  </si>
  <si>
    <t>448217</t>
  </si>
  <si>
    <t>448218</t>
  </si>
  <si>
    <t>448219</t>
  </si>
  <si>
    <t>448222</t>
  </si>
  <si>
    <t>448223</t>
  </si>
  <si>
    <t>448225</t>
  </si>
  <si>
    <t>448559</t>
  </si>
  <si>
    <t>448552</t>
  </si>
  <si>
    <t>448228</t>
  </si>
  <si>
    <t>448229</t>
  </si>
  <si>
    <t>448230</t>
  </si>
  <si>
    <t>448231</t>
  </si>
  <si>
    <t>448232</t>
  </si>
  <si>
    <t>448233</t>
  </si>
  <si>
    <t>448234</t>
  </si>
  <si>
    <t>446877</t>
  </si>
  <si>
    <t>448244</t>
  </si>
  <si>
    <t>448253</t>
  </si>
  <si>
    <t>448172</t>
  </si>
  <si>
    <t>Calculadora</t>
  </si>
  <si>
    <t>448248</t>
  </si>
  <si>
    <t>448088</t>
  </si>
  <si>
    <t>448247</t>
  </si>
  <si>
    <t>448246</t>
  </si>
  <si>
    <t>448245</t>
  </si>
  <si>
    <t>448254</t>
  </si>
  <si>
    <t>448173</t>
  </si>
  <si>
    <t>448067</t>
  </si>
  <si>
    <t>La institución no adquirió bienes para ser transferidos a terceros al 31 de diciembre de 2024.</t>
  </si>
  <si>
    <t>ESTRUCTURA PROGRAMÁTICA</t>
  </si>
  <si>
    <t>Fuente Financiamiento</t>
  </si>
  <si>
    <t>Fuente especifica</t>
  </si>
  <si>
    <t>Organismo Financiador</t>
  </si>
  <si>
    <t>Proy</t>
  </si>
  <si>
    <t>Act/Obra</t>
  </si>
  <si>
    <t>C C P Auxiliar</t>
  </si>
  <si>
    <t>Cod.Cuenta Contable</t>
  </si>
  <si>
    <t>Descripcion Cuenta Contable</t>
  </si>
  <si>
    <t>Descripcion del Bien</t>
  </si>
  <si>
    <t>Medio de Pago</t>
  </si>
  <si>
    <t>No.Documento de Pago</t>
  </si>
  <si>
    <t>Fecha Documento Pago</t>
  </si>
  <si>
    <t>Tipo de Institución/Persona Receptora</t>
  </si>
  <si>
    <t>No.RNC/Cedula</t>
  </si>
  <si>
    <t>Valor de los Bienes Transferidos</t>
  </si>
  <si>
    <t>Fecha de entrega del bien</t>
  </si>
  <si>
    <t>No. De Conduce o Documento de Entrega</t>
  </si>
  <si>
    <t>Formulario de levantamiento de Bienes Inmuebles</t>
  </si>
  <si>
    <t>La institución no adquirió inmuebles al 31 de diciembre de 2024.</t>
  </si>
  <si>
    <t>Estructura Programatica</t>
  </si>
  <si>
    <t>Codigo SNIP</t>
  </si>
  <si>
    <t>Descripcion del Inmueble</t>
  </si>
  <si>
    <t xml:space="preserve"> Poseedor del inmueble</t>
  </si>
  <si>
    <t>Titular del inmueble</t>
  </si>
  <si>
    <t>Certificado De Título Núm.</t>
  </si>
  <si>
    <t>Folio Núm.</t>
  </si>
  <si>
    <t>Solar Núm.</t>
  </si>
  <si>
    <t>Manzana Núm.</t>
  </si>
  <si>
    <t>Parcela  Núm.</t>
  </si>
  <si>
    <t>Código de Referencia Catastral (DGCN)</t>
  </si>
  <si>
    <t>Superficie M² 
Terreno</t>
  </si>
  <si>
    <t>Superficie M² 
Edificación</t>
  </si>
  <si>
    <t>Valor Adquisicion</t>
  </si>
  <si>
    <t>Fecha Ultima Tasacion</t>
  </si>
  <si>
    <t>Valor Ultima Tasación</t>
  </si>
  <si>
    <t>Cod.Cuenta</t>
  </si>
  <si>
    <t>Descripcion Cuenta Presupuestaria</t>
  </si>
  <si>
    <t>Prog.</t>
  </si>
  <si>
    <t>Sub-Prog.</t>
  </si>
  <si>
    <t>Act/Obr.</t>
  </si>
  <si>
    <t>Org. Financ.</t>
  </si>
  <si>
    <t xml:space="preserve">0    </t>
  </si>
  <si>
    <t>DG-INS-02-33a</t>
  </si>
  <si>
    <t>Forma de Adquisición</t>
  </si>
  <si>
    <t>Programa</t>
  </si>
  <si>
    <t>Sub-programa</t>
  </si>
  <si>
    <t>Proyecto</t>
  </si>
  <si>
    <t>Actividad/Obra</t>
  </si>
  <si>
    <t>Codigo Cuenta Contable</t>
  </si>
  <si>
    <t>Descripcion cuenta contable</t>
  </si>
  <si>
    <t>DGP-000000</t>
  </si>
  <si>
    <t>123456</t>
  </si>
  <si>
    <t xml:space="preserve">000000000  </t>
  </si>
  <si>
    <t>Muebles de alojamiento - Valores de origen</t>
  </si>
  <si>
    <t>Objetos coleccionables - Valores de origen</t>
  </si>
  <si>
    <t>Herramientas y máquinas-herramientas - Valores de origen</t>
  </si>
  <si>
    <t>Otras maquinarias y equipos especializados - Valores de origen</t>
  </si>
  <si>
    <t>Armas - Valores de origen</t>
  </si>
  <si>
    <t>Sistemas de aire acondicionado, calefacción y refrigeración industrial y comercial - Valores de origen</t>
  </si>
  <si>
    <t>Otros equipos y mobiliario educacional, deportivo y recreativo - Valores de origen</t>
  </si>
  <si>
    <t>Instrumental médico y de laboratorio - Valores de origen</t>
  </si>
  <si>
    <t>Carrocerías y remolques - Valores de origen</t>
  </si>
  <si>
    <t>La institución no posee obras en proceso al 31 de diciembre de 2024.</t>
  </si>
  <si>
    <t>Nombre del Proyecto</t>
  </si>
  <si>
    <t>Presupuesto Original Según Contrato</t>
  </si>
  <si>
    <t>Total Presupuestado</t>
  </si>
  <si>
    <t>Número de Documento Ultimo Pago</t>
  </si>
  <si>
    <t>Fecha de Documento Ultimo Pago</t>
  </si>
  <si>
    <t>Estatus de la Obra</t>
  </si>
  <si>
    <t>Fuente Financ.</t>
  </si>
  <si>
    <t>¿Cuenta  incorporada al SIGEF?</t>
  </si>
  <si>
    <t xml:space="preserve">0 </t>
  </si>
  <si>
    <t>Número de Cuenta Bancaria operativa:</t>
  </si>
  <si>
    <t>Entidad Financiera:</t>
  </si>
  <si>
    <t>Balance Inicial:</t>
  </si>
  <si>
    <t>Balance Final:</t>
  </si>
  <si>
    <t>La institución no ejecuta recursos de captación directa al 31 de diciembre de 2024.</t>
  </si>
  <si>
    <t>Ingresos Del Período de Cuentas Operativa</t>
  </si>
  <si>
    <t>Aplicación o uso de los recursos en el período</t>
  </si>
  <si>
    <t>Volante de Depósito Núm.</t>
  </si>
  <si>
    <t>Concepto de Ingreso</t>
  </si>
  <si>
    <t>Monto Depositado</t>
  </si>
  <si>
    <t>No.de Cheque o Transferencia</t>
  </si>
  <si>
    <t>Cód. Cuenta Presupuestaria</t>
  </si>
  <si>
    <t>Descripción Cuenta Presupuestaria</t>
  </si>
  <si>
    <t>Cód. Cuenta Contable</t>
  </si>
  <si>
    <t>Totales $:</t>
  </si>
  <si>
    <t>Cód. Cuenta Contable de Inventario</t>
  </si>
  <si>
    <t>Descripción  Cuenta Contable de Inventario</t>
  </si>
  <si>
    <t>Cód. Cuenta Contable del Gasto</t>
  </si>
  <si>
    <t>Descripción  Cuenta Contable del Gasto</t>
  </si>
  <si>
    <t>Entradas del período</t>
  </si>
  <si>
    <t>Saldo Actual</t>
  </si>
  <si>
    <t>SIN OBSERVACION</t>
  </si>
  <si>
    <t>1.1.05.01.08.01</t>
  </si>
  <si>
    <t>Totales RD$:</t>
  </si>
  <si>
    <t>La institución no posee inversiones financieras al 31 de diciembre de 2024.</t>
  </si>
  <si>
    <t>Fecha Colocación</t>
  </si>
  <si>
    <t>Inversiones</t>
  </si>
  <si>
    <t>Tasa Cambio</t>
  </si>
  <si>
    <t>Monto Pesos</t>
  </si>
  <si>
    <t>Plazo de colocacion</t>
  </si>
  <si>
    <t>Unidad Contable :</t>
  </si>
  <si>
    <t>Fecha inputación :</t>
  </si>
  <si>
    <t>No.Asiento Sigef:</t>
  </si>
  <si>
    <t>77</t>
  </si>
  <si>
    <t>Concepto del Asiento:</t>
  </si>
  <si>
    <t>Para reconocer la amortización 100% de la Póliza No. 2-2-502-0081882, según el devengado No. 2714 d/</t>
  </si>
  <si>
    <t>Seguro de bienes muebles</t>
  </si>
  <si>
    <t>DG-INS-02-48a</t>
  </si>
  <si>
    <t>Monto Total:</t>
  </si>
  <si>
    <t>Cuenta Presupuesaria</t>
  </si>
  <si>
    <t>Cód.Cuenta. Contable del Activo</t>
  </si>
  <si>
    <t xml:space="preserve"> Descripcion Cuenta Contable del Activo</t>
  </si>
  <si>
    <t xml:space="preserve">Cód. Cuenta Contable del Gasto </t>
  </si>
  <si>
    <t>Descripción Cuenta Contable del Gasto</t>
  </si>
  <si>
    <t>Fecha NFC</t>
  </si>
  <si>
    <t>Medio de pago</t>
  </si>
  <si>
    <t>No. Documento de Pago</t>
  </si>
  <si>
    <t>Fecha documento de pago</t>
  </si>
  <si>
    <t>Monto Pagado</t>
  </si>
  <si>
    <t>Fecha de Amortización</t>
  </si>
  <si>
    <t>Libramiento</t>
  </si>
  <si>
    <t>3116</t>
  </si>
  <si>
    <t xml:space="preserve">242  </t>
  </si>
  <si>
    <t>39</t>
  </si>
  <si>
    <t>3538</t>
  </si>
  <si>
    <t xml:space="preserve">731  </t>
  </si>
  <si>
    <t>731</t>
  </si>
  <si>
    <t>525</t>
  </si>
  <si>
    <t>715</t>
  </si>
  <si>
    <t>953</t>
  </si>
  <si>
    <t xml:space="preserve">730  </t>
  </si>
  <si>
    <t>243</t>
  </si>
  <si>
    <t>735</t>
  </si>
  <si>
    <t>267</t>
  </si>
  <si>
    <t>Nessus Professional y Veam Data</t>
  </si>
  <si>
    <t>3322</t>
  </si>
  <si>
    <t>375</t>
  </si>
  <si>
    <t>936</t>
  </si>
  <si>
    <t xml:space="preserve">365  </t>
  </si>
  <si>
    <t>264</t>
  </si>
  <si>
    <t>3218</t>
  </si>
  <si>
    <t>15</t>
  </si>
  <si>
    <t>1610</t>
  </si>
  <si>
    <t xml:space="preserve">336  </t>
  </si>
  <si>
    <t>175</t>
  </si>
  <si>
    <t>780</t>
  </si>
  <si>
    <t>642</t>
  </si>
  <si>
    <t>1620</t>
  </si>
  <si>
    <t>553</t>
  </si>
  <si>
    <t>3318</t>
  </si>
  <si>
    <t>376</t>
  </si>
  <si>
    <t>678</t>
  </si>
  <si>
    <t xml:space="preserve">332  </t>
  </si>
  <si>
    <t>332</t>
  </si>
  <si>
    <t>1018</t>
  </si>
  <si>
    <t>615</t>
  </si>
  <si>
    <t>3273</t>
  </si>
  <si>
    <t>379</t>
  </si>
  <si>
    <t>La institución no realizó pagos anticipados a proveedores al 31 de diciembre de 2024.</t>
  </si>
  <si>
    <t>No. de Documento de Pago</t>
  </si>
  <si>
    <t>Fecha De Documento de Pago</t>
  </si>
  <si>
    <t>Concepto Del Anticipo</t>
  </si>
  <si>
    <t xml:space="preserve">Cód. Cuenta Contable </t>
  </si>
  <si>
    <t>Cuenta Presupustaria</t>
  </si>
  <si>
    <t>Cód. Cuenta Contable del Bien o Servicio Recibido.</t>
  </si>
  <si>
    <t>Descripción Cuenta Contable del Bien o Servicio Recibido</t>
  </si>
  <si>
    <t>No. Contrato</t>
  </si>
  <si>
    <t>Fecha Contrato</t>
  </si>
  <si>
    <t xml:space="preserve">0   </t>
  </si>
  <si>
    <t>DG-INS-02-48b</t>
  </si>
  <si>
    <t xml:space="preserve">  Formulario Amortización de Gastos Pagados por Adelantado de Pólizas </t>
  </si>
  <si>
    <t>Cálculo Amortización</t>
  </si>
  <si>
    <t>Cód. Cuenta Contable del Activo.</t>
  </si>
  <si>
    <t>Descripción Cuenta Contable del Activo</t>
  </si>
  <si>
    <t>Días Consumidos</t>
  </si>
  <si>
    <t>101874503</t>
  </si>
  <si>
    <t>SEGUROS RESERVAS SA</t>
  </si>
  <si>
    <t>2718</t>
  </si>
  <si>
    <t xml:space="preserve">366 </t>
  </si>
  <si>
    <t xml:space="preserve">366  </t>
  </si>
  <si>
    <t xml:space="preserve">341 </t>
  </si>
  <si>
    <t xml:space="preserve">341  </t>
  </si>
  <si>
    <t>3312</t>
  </si>
  <si>
    <t xml:space="preserve">313 </t>
  </si>
  <si>
    <t xml:space="preserve">313  </t>
  </si>
  <si>
    <t>1900</t>
  </si>
  <si>
    <t xml:space="preserve">102 </t>
  </si>
  <si>
    <t xml:space="preserve">102  </t>
  </si>
  <si>
    <t xml:space="preserve">117 </t>
  </si>
  <si>
    <t xml:space="preserve">117  </t>
  </si>
  <si>
    <t>Responsabilidad Civil Exceso Vehículos de Motor</t>
  </si>
  <si>
    <t>2447</t>
  </si>
  <si>
    <t xml:space="preserve">365 </t>
  </si>
  <si>
    <t xml:space="preserve">92   </t>
  </si>
  <si>
    <t>3136</t>
  </si>
  <si>
    <t xml:space="preserve">292 </t>
  </si>
  <si>
    <t xml:space="preserve">19   </t>
  </si>
  <si>
    <t xml:space="preserve">344 </t>
  </si>
  <si>
    <t xml:space="preserve">344  </t>
  </si>
  <si>
    <t xml:space="preserve">318 </t>
  </si>
  <si>
    <t xml:space="preserve">318  </t>
  </si>
  <si>
    <t>Encargado Sección de
Contabilidad y Activos Fijos</t>
  </si>
  <si>
    <t>Encargada 
División Financiera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</si>
</sst>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(&quot;RD$&quot;* #,##0.00_);_(&quot;RD$&quot;* \(#,##0.00\);_(&quot;RD$&quot;* &quot;-&quot;??_);_(@_)"/>
    <numFmt numFmtId="165" formatCode="ddd\-dd\-mmm\-yyyy"/>
    <numFmt numFmtId="166" formatCode="d\-mmm\-yyyy"/>
    <numFmt numFmtId="167" formatCode="d\ mmm\ yyyy"/>
    <numFmt numFmtId="168" formatCode="dd\ \-\ mmm\ \-\ yyyy"/>
    <numFmt numFmtId="169" formatCode="dd/mm/yyyy"/>
    <numFmt numFmtId="170" formatCode="#"/>
    <numFmt numFmtId="171" formatCode="dd\-mm\-yyyy"/>
    <numFmt numFmtId="172" formatCode="&quot;dd/MM/yyyy&quot;"/>
    <numFmt numFmtId="173" formatCode="&quot;dd&quot;\-&quot;MM&quot;\-&quot;yyyy&quot;"/>
    <numFmt numFmtId="174" formatCode="&quot;$&quot;0.00"/>
  </numFmts>
  <fonts count="6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b/>
      <sz val="14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2"/>
      <name val="Times New Roman"/>
      <family val="1"/>
    </font>
    <font>
      <sz val="9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sz val="10"/>
      <name val="Arial"/>
      <family val="2"/>
    </font>
    <font>
      <b/>
      <sz val="8"/>
      <name val="Times New Roman"/>
      <family val="1"/>
    </font>
    <font>
      <b/>
      <sz val="11"/>
      <name val="Times New Roman"/>
      <family val="1"/>
    </font>
    <font>
      <sz val="8"/>
      <name val="Times New Roman"/>
      <family val="1"/>
    </font>
    <font>
      <sz val="1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10"/>
      <name val="Arial"/>
      <family val="2"/>
    </font>
    <font>
      <sz val="11"/>
      <color indexed="8"/>
      <name val="Calibri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0"/>
      <name val="Arial"/>
      <family val="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2"/>
      <color theme="0"/>
      <name val="Times New Roman"/>
      <family val="1"/>
    </font>
    <font>
      <b/>
      <sz val="11"/>
      <color theme="0"/>
      <name val="Times New Roman"/>
      <family val="1"/>
    </font>
    <font>
      <sz val="11"/>
      <color theme="0"/>
      <name val="Times New Roman"/>
      <family val="1"/>
    </font>
    <font>
      <sz val="11"/>
      <color rgb="FF000000"/>
      <name val="Times New Roman"/>
      <family val="1"/>
    </font>
    <font>
      <b/>
      <i/>
      <sz val="11"/>
      <color theme="0"/>
      <name val="Times New Roman"/>
      <family val="1"/>
    </font>
    <font>
      <b/>
      <sz val="9"/>
      <color rgb="FF000000"/>
      <name val="Calibri Light"/>
      <family val="2"/>
    </font>
    <font>
      <b/>
      <sz val="14"/>
      <color rgb="FF000000"/>
      <name val="Times New Roman"/>
      <family val="2"/>
    </font>
    <font>
      <sz val="11"/>
      <color rgb="FF000000"/>
      <name val="Times New Roman"/>
      <family val="2"/>
    </font>
    <font>
      <b/>
      <sz val="10"/>
      <color rgb="FF000000"/>
      <name val="Times New Roman"/>
      <family val="2"/>
    </font>
    <font>
      <sz val="9"/>
      <color rgb="FF000000"/>
      <name val="Calibri Light"/>
      <family val="2"/>
    </font>
    <font>
      <b/>
      <sz val="9"/>
      <color rgb="FF000000"/>
      <name val="Times New Roman"/>
      <family val="2"/>
    </font>
    <font>
      <sz val="9"/>
      <color rgb="FF000000"/>
      <name val="Times New Roman"/>
      <family val="2"/>
    </font>
    <font>
      <b/>
      <sz val="12"/>
      <color rgb="FFFFFFFF"/>
      <name val="Times New Roman"/>
      <family val="2"/>
    </font>
    <font>
      <b/>
      <sz val="12"/>
      <color rgb="FF000000"/>
      <name val="Times New Roman"/>
      <family val="2"/>
    </font>
    <font>
      <b/>
      <sz val="10"/>
      <color rgb="FF000000"/>
      <name val="Arial"/>
      <family val="2"/>
    </font>
    <font>
      <b/>
      <u/>
      <sz val="12"/>
      <color rgb="FF000000"/>
      <name val="Times New Roman"/>
      <family val="2"/>
    </font>
    <font>
      <sz val="10"/>
      <color rgb="FF000000"/>
      <name val="Arial"/>
      <family val="2"/>
    </font>
    <font>
      <sz val="12"/>
      <color rgb="FF000000"/>
      <name val="Times New Roman"/>
      <family val="2"/>
    </font>
    <font>
      <b/>
      <sz val="9"/>
      <color rgb="FF000000"/>
      <name val="Arial"/>
      <family val="2"/>
    </font>
    <font>
      <b/>
      <sz val="8"/>
      <color rgb="FFFFFFFF"/>
      <name val="Calibri Light"/>
      <family val="2"/>
    </font>
    <font>
      <sz val="8"/>
      <color rgb="FFFFFFFF"/>
      <name val="Calibri Light"/>
      <family val="2"/>
    </font>
    <font>
      <sz val="8"/>
      <color rgb="FF000000"/>
      <name val="Calibri Light"/>
      <family val="2"/>
    </font>
    <font>
      <b/>
      <sz val="9"/>
      <color rgb="FFFFFFFF"/>
      <name val="Calibri Light"/>
      <family val="2"/>
    </font>
    <font>
      <b/>
      <sz val="10"/>
      <color rgb="FFFFFFFF"/>
      <name val="Calibri Light"/>
      <family val="2"/>
    </font>
    <font>
      <sz val="9"/>
      <color rgb="FF000000"/>
      <name val="Arial"/>
      <family val="2"/>
    </font>
    <font>
      <b/>
      <sz val="10"/>
      <color rgb="FFFFFFFF"/>
      <name val="Times New Roman"/>
      <family val="2"/>
    </font>
    <font>
      <b/>
      <sz val="9"/>
      <color rgb="FFFFFFFF"/>
      <name val="Arial"/>
      <family val="2"/>
    </font>
    <font>
      <sz val="11"/>
      <color rgb="FF000000"/>
      <name val="Calibri Light"/>
      <family val="2"/>
    </font>
    <font>
      <b/>
      <sz val="14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sz val="11"/>
      <color rgb="FFFFFFFF"/>
      <name val="Times New Roman"/>
      <family val="2"/>
    </font>
    <font>
      <b/>
      <sz val="9"/>
      <color rgb="FFFFFFFF"/>
      <name val="Times New Roman"/>
      <family val="2"/>
    </font>
    <font>
      <b/>
      <sz val="11"/>
      <color rgb="FFFFFFFF"/>
      <name val="Calibri Light"/>
      <family val="2"/>
    </font>
    <font>
      <sz val="10"/>
      <color rgb="FF000000"/>
      <name val="Calibri Light"/>
      <family val="2"/>
    </font>
    <font>
      <b/>
      <sz val="8"/>
      <color rgb="FF000000"/>
      <name val="Arial"/>
      <family val="2"/>
    </font>
    <font>
      <b/>
      <sz val="10"/>
      <color rgb="FF000000"/>
      <name val="Calibri Light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1F4994"/>
      </patternFill>
    </fill>
    <fill>
      <patternFill patternType="solid">
        <fgColor rgb="FFF3F5F8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FFFFFF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1F4994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3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0" fillId="0" borderId="0"/>
    <xf numFmtId="0" fontId="1" fillId="0" borderId="0"/>
    <xf numFmtId="43" fontId="19" fillId="0" borderId="0" applyFont="0" applyFill="0" applyBorder="0" applyAlignment="0" applyProtection="0"/>
    <xf numFmtId="0" fontId="1" fillId="0" borderId="0"/>
    <xf numFmtId="0" fontId="24" fillId="0" borderId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" fillId="0" borderId="0"/>
    <xf numFmtId="0" fontId="19" fillId="0" borderId="0"/>
    <xf numFmtId="0" fontId="28" fillId="0" borderId="0"/>
    <xf numFmtId="43" fontId="1" fillId="0" borderId="0" applyFont="0" applyFill="0" applyBorder="0" applyAlignment="0" applyProtection="0"/>
    <xf numFmtId="0" fontId="1" fillId="0" borderId="0"/>
  </cellStyleXfs>
  <cellXfs count="578">
    <xf numFmtId="0" fontId="0" fillId="0" borderId="0" xfId="0"/>
    <xf numFmtId="0" fontId="2" fillId="0" borderId="0" xfId="1" applyFont="1"/>
    <xf numFmtId="0" fontId="2" fillId="0" borderId="0" xfId="1" applyFont="1" applyAlignment="1">
      <alignment horizontal="center"/>
    </xf>
    <xf numFmtId="0" fontId="6" fillId="2" borderId="0" xfId="0" applyFont="1" applyFill="1"/>
    <xf numFmtId="0" fontId="5" fillId="2" borderId="0" xfId="0" applyFont="1" applyFill="1"/>
    <xf numFmtId="0" fontId="15" fillId="0" borderId="0" xfId="1" applyFont="1"/>
    <xf numFmtId="0" fontId="5" fillId="2" borderId="4" xfId="0" applyFont="1" applyFill="1" applyBorder="1"/>
    <xf numFmtId="0" fontId="2" fillId="2" borderId="0" xfId="1" applyFont="1" applyFill="1"/>
    <xf numFmtId="0" fontId="6" fillId="2" borderId="0" xfId="1" applyFont="1" applyFill="1" applyAlignment="1">
      <alignment horizontal="right"/>
    </xf>
    <xf numFmtId="0" fontId="15" fillId="2" borderId="0" xfId="1" applyFont="1" applyFill="1"/>
    <xf numFmtId="0" fontId="2" fillId="0" borderId="0" xfId="1" applyFont="1" applyAlignment="1">
      <alignment wrapText="1"/>
    </xf>
    <xf numFmtId="0" fontId="2" fillId="2" borderId="0" xfId="1" applyFont="1" applyFill="1" applyAlignment="1">
      <alignment wrapText="1"/>
    </xf>
    <xf numFmtId="0" fontId="5" fillId="0" borderId="0" xfId="0" applyFont="1"/>
    <xf numFmtId="0" fontId="15" fillId="2" borderId="0" xfId="1" applyFont="1" applyFill="1" applyAlignment="1">
      <alignment wrapText="1"/>
    </xf>
    <xf numFmtId="4" fontId="6" fillId="2" borderId="0" xfId="1" applyNumberFormat="1" applyFont="1" applyFill="1"/>
    <xf numFmtId="0" fontId="2" fillId="0" borderId="0" xfId="20" applyFont="1"/>
    <xf numFmtId="0" fontId="7" fillId="0" borderId="0" xfId="20" applyFont="1"/>
    <xf numFmtId="0" fontId="2" fillId="0" borderId="0" xfId="20" applyFont="1" applyAlignment="1">
      <alignment horizontal="left"/>
    </xf>
    <xf numFmtId="43" fontId="22" fillId="0" borderId="0" xfId="21" applyFont="1" applyBorder="1" applyProtection="1">
      <protection locked="0"/>
    </xf>
    <xf numFmtId="0" fontId="2" fillId="0" borderId="0" xfId="20" applyFont="1" applyAlignment="1">
      <alignment horizontal="center"/>
    </xf>
    <xf numFmtId="0" fontId="6" fillId="2" borderId="0" xfId="1" applyFont="1" applyFill="1" applyAlignment="1">
      <alignment wrapText="1"/>
    </xf>
    <xf numFmtId="0" fontId="2" fillId="0" borderId="5" xfId="1" applyFont="1" applyBorder="1"/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5" fillId="0" borderId="2" xfId="0" applyFont="1" applyBorder="1"/>
    <xf numFmtId="0" fontId="5" fillId="0" borderId="3" xfId="0" applyFont="1" applyBorder="1"/>
    <xf numFmtId="43" fontId="5" fillId="2" borderId="0" xfId="6" applyFont="1" applyFill="1" applyBorder="1"/>
    <xf numFmtId="0" fontId="2" fillId="0" borderId="6" xfId="1" applyFont="1" applyBorder="1"/>
    <xf numFmtId="0" fontId="5" fillId="0" borderId="0" xfId="0" applyFont="1" applyAlignment="1">
      <alignment wrapText="1"/>
    </xf>
    <xf numFmtId="0" fontId="8" fillId="0" borderId="0" xfId="0" applyFont="1"/>
    <xf numFmtId="4" fontId="2" fillId="2" borderId="0" xfId="1" applyNumberFormat="1" applyFont="1" applyFill="1"/>
    <xf numFmtId="0" fontId="5" fillId="2" borderId="10" xfId="0" applyFont="1" applyFill="1" applyBorder="1"/>
    <xf numFmtId="0" fontId="2" fillId="0" borderId="0" xfId="1" applyFont="1" applyAlignment="1">
      <alignment horizontal="center" vertical="center"/>
    </xf>
    <xf numFmtId="0" fontId="5" fillId="0" borderId="9" xfId="0" applyFont="1" applyBorder="1"/>
    <xf numFmtId="0" fontId="5" fillId="2" borderId="10" xfId="0" applyFont="1" applyFill="1" applyBorder="1" applyAlignment="1">
      <alignment wrapText="1"/>
    </xf>
    <xf numFmtId="0" fontId="5" fillId="0" borderId="11" xfId="0" applyFont="1" applyBorder="1"/>
    <xf numFmtId="4" fontId="2" fillId="2" borderId="0" xfId="1" applyNumberFormat="1" applyFont="1" applyFill="1" applyAlignment="1">
      <alignment wrapText="1"/>
    </xf>
    <xf numFmtId="0" fontId="2" fillId="0" borderId="5" xfId="1" applyFont="1" applyBorder="1" applyAlignment="1">
      <alignment horizontal="center" vertical="center"/>
    </xf>
    <xf numFmtId="0" fontId="2" fillId="0" borderId="6" xfId="1" applyFont="1" applyBorder="1" applyAlignment="1">
      <alignment horizontal="center" vertical="center"/>
    </xf>
    <xf numFmtId="49" fontId="2" fillId="2" borderId="7" xfId="19" applyNumberFormat="1" applyFont="1" applyFill="1" applyBorder="1" applyAlignment="1">
      <alignment horizontal="center" wrapText="1"/>
    </xf>
    <xf numFmtId="49" fontId="26" fillId="2" borderId="7" xfId="10" applyNumberFormat="1" applyFont="1" applyFill="1" applyBorder="1" applyAlignment="1">
      <alignment horizontal="right"/>
    </xf>
    <xf numFmtId="0" fontId="3" fillId="0" borderId="0" xfId="15" applyFont="1" applyAlignment="1">
      <alignment horizontal="right"/>
    </xf>
    <xf numFmtId="0" fontId="2" fillId="2" borderId="4" xfId="1" applyFont="1" applyFill="1" applyBorder="1"/>
    <xf numFmtId="0" fontId="2" fillId="2" borderId="4" xfId="1" applyFont="1" applyFill="1" applyBorder="1" applyAlignment="1">
      <alignment wrapText="1"/>
    </xf>
    <xf numFmtId="0" fontId="2" fillId="0" borderId="10" xfId="20" applyFont="1" applyBorder="1"/>
    <xf numFmtId="0" fontId="2" fillId="0" borderId="11" xfId="20" applyFont="1" applyBorder="1"/>
    <xf numFmtId="0" fontId="2" fillId="0" borderId="6" xfId="20" applyFont="1" applyBorder="1"/>
    <xf numFmtId="0" fontId="2" fillId="0" borderId="4" xfId="20" applyFont="1" applyBorder="1"/>
    <xf numFmtId="0" fontId="2" fillId="0" borderId="6" xfId="20" applyFont="1" applyBorder="1" applyAlignment="1">
      <alignment horizontal="center"/>
    </xf>
    <xf numFmtId="0" fontId="2" fillId="0" borderId="9" xfId="20" applyFont="1" applyBorder="1"/>
    <xf numFmtId="0" fontId="2" fillId="0" borderId="5" xfId="20" applyFont="1" applyBorder="1"/>
    <xf numFmtId="0" fontId="2" fillId="0" borderId="10" xfId="20" applyFont="1" applyBorder="1" applyAlignment="1">
      <alignment horizontal="center"/>
    </xf>
    <xf numFmtId="0" fontId="2" fillId="0" borderId="4" xfId="20" applyFont="1" applyBorder="1" applyAlignment="1">
      <alignment horizontal="center"/>
    </xf>
    <xf numFmtId="0" fontId="2" fillId="0" borderId="5" xfId="20" applyFont="1" applyBorder="1" applyAlignment="1">
      <alignment horizontal="center"/>
    </xf>
    <xf numFmtId="0" fontId="2" fillId="0" borderId="5" xfId="20" applyFont="1" applyBorder="1" applyAlignment="1">
      <alignment horizontal="left"/>
    </xf>
    <xf numFmtId="0" fontId="2" fillId="0" borderId="6" xfId="20" applyFont="1" applyBorder="1" applyAlignment="1">
      <alignment horizontal="left"/>
    </xf>
    <xf numFmtId="43" fontId="22" fillId="0" borderId="6" xfId="21" applyFont="1" applyBorder="1" applyProtection="1">
      <protection locked="0"/>
    </xf>
    <xf numFmtId="0" fontId="2" fillId="2" borderId="0" xfId="1" applyFont="1" applyFill="1" applyAlignment="1">
      <alignment horizontal="center"/>
    </xf>
    <xf numFmtId="0" fontId="2" fillId="0" borderId="0" xfId="8" applyFont="1" applyAlignment="1">
      <alignment horizontal="center"/>
    </xf>
    <xf numFmtId="166" fontId="15" fillId="0" borderId="5" xfId="0" applyNumberFormat="1" applyFont="1" applyBorder="1" applyAlignment="1">
      <alignment horizontal="center"/>
    </xf>
    <xf numFmtId="166" fontId="15" fillId="0" borderId="6" xfId="0" applyNumberFormat="1" applyFont="1" applyBorder="1" applyAlignment="1">
      <alignment horizontal="center"/>
    </xf>
    <xf numFmtId="0" fontId="7" fillId="0" borderId="5" xfId="20" applyFont="1" applyBorder="1" applyAlignment="1">
      <alignment horizontal="center"/>
    </xf>
    <xf numFmtId="0" fontId="7" fillId="0" borderId="6" xfId="20" applyFont="1" applyBorder="1" applyAlignment="1">
      <alignment horizontal="center"/>
    </xf>
    <xf numFmtId="0" fontId="2" fillId="2" borderId="4" xfId="1" applyFont="1" applyFill="1" applyBorder="1" applyAlignment="1">
      <alignment horizontal="center"/>
    </xf>
    <xf numFmtId="0" fontId="7" fillId="0" borderId="5" xfId="20" applyFont="1" applyBorder="1"/>
    <xf numFmtId="0" fontId="7" fillId="0" borderId="6" xfId="20" applyFont="1" applyBorder="1"/>
    <xf numFmtId="0" fontId="15" fillId="2" borderId="0" xfId="1" applyFont="1" applyFill="1" applyAlignment="1">
      <alignment horizontal="center" wrapText="1"/>
    </xf>
    <xf numFmtId="0" fontId="13" fillId="2" borderId="0" xfId="1" applyFont="1" applyFill="1" applyAlignment="1">
      <alignment wrapText="1"/>
    </xf>
    <xf numFmtId="0" fontId="5" fillId="2" borderId="0" xfId="1" applyFont="1" applyFill="1" applyAlignment="1">
      <alignment wrapText="1"/>
    </xf>
    <xf numFmtId="0" fontId="4" fillId="2" borderId="0" xfId="1" applyFont="1" applyFill="1"/>
    <xf numFmtId="1" fontId="30" fillId="2" borderId="0" xfId="18" applyNumberFormat="1" applyFont="1" applyFill="1" applyAlignment="1">
      <alignment horizontal="right" wrapText="1"/>
    </xf>
    <xf numFmtId="43" fontId="5" fillId="2" borderId="0" xfId="6" applyFont="1" applyFill="1" applyBorder="1" applyAlignment="1">
      <alignment horizontal="center"/>
    </xf>
    <xf numFmtId="166" fontId="5" fillId="0" borderId="0" xfId="0" applyNumberFormat="1" applyFont="1" applyAlignment="1">
      <alignment horizontal="left"/>
    </xf>
    <xf numFmtId="49" fontId="27" fillId="2" borderId="7" xfId="1" applyNumberFormat="1" applyFont="1" applyFill="1" applyBorder="1" applyAlignment="1">
      <alignment horizontal="center" vertical="top"/>
    </xf>
    <xf numFmtId="49" fontId="21" fillId="2" borderId="7" xfId="1" applyNumberFormat="1" applyFont="1" applyFill="1" applyBorder="1" applyAlignment="1">
      <alignment vertical="top" wrapText="1"/>
    </xf>
    <xf numFmtId="4" fontId="18" fillId="2" borderId="7" xfId="9" applyNumberFormat="1" applyFont="1" applyFill="1" applyBorder="1" applyAlignment="1" applyProtection="1">
      <alignment wrapText="1"/>
      <protection locked="0"/>
    </xf>
    <xf numFmtId="4" fontId="27" fillId="2" borderId="7" xfId="9" applyNumberFormat="1" applyFont="1" applyFill="1" applyBorder="1" applyAlignment="1" applyProtection="1">
      <alignment wrapText="1"/>
      <protection locked="0"/>
    </xf>
    <xf numFmtId="49" fontId="12" fillId="2" borderId="7" xfId="8" applyNumberFormat="1" applyFont="1" applyFill="1" applyBorder="1" applyAlignment="1" applyProtection="1">
      <alignment horizontal="center" wrapText="1"/>
      <protection locked="0"/>
    </xf>
    <xf numFmtId="166" fontId="5" fillId="0" borderId="7" xfId="0" applyNumberFormat="1" applyFont="1" applyBorder="1" applyAlignment="1">
      <alignment horizontal="center" vertical="center"/>
    </xf>
    <xf numFmtId="0" fontId="3" fillId="0" borderId="0" xfId="20" applyFont="1" applyAlignment="1">
      <alignment horizontal="left"/>
    </xf>
    <xf numFmtId="0" fontId="5" fillId="2" borderId="10" xfId="0" applyFont="1" applyFill="1" applyBorder="1" applyAlignment="1">
      <alignment horizontal="center"/>
    </xf>
    <xf numFmtId="1" fontId="32" fillId="3" borderId="14" xfId="1" applyNumberFormat="1" applyFont="1" applyFill="1" applyBorder="1" applyAlignment="1">
      <alignment horizontal="center" vertical="center"/>
    </xf>
    <xf numFmtId="49" fontId="32" fillId="3" borderId="7" xfId="8" applyNumberFormat="1" applyFont="1" applyFill="1" applyBorder="1" applyAlignment="1">
      <alignment horizontal="center" vertical="center" wrapText="1"/>
    </xf>
    <xf numFmtId="49" fontId="32" fillId="3" borderId="7" xfId="1" applyNumberFormat="1" applyFont="1" applyFill="1" applyBorder="1" applyAlignment="1">
      <alignment horizontal="center" vertical="center" wrapText="1"/>
    </xf>
    <xf numFmtId="49" fontId="32" fillId="3" borderId="9" xfId="8" applyNumberFormat="1" applyFont="1" applyFill="1" applyBorder="1" applyAlignment="1">
      <alignment horizontal="center" vertical="center" wrapText="1"/>
    </xf>
    <xf numFmtId="4" fontId="32" fillId="3" borderId="14" xfId="8" applyNumberFormat="1" applyFont="1" applyFill="1" applyBorder="1" applyAlignment="1">
      <alignment horizontal="center" vertical="center"/>
    </xf>
    <xf numFmtId="4" fontId="32" fillId="3" borderId="14" xfId="8" applyNumberFormat="1" applyFont="1" applyFill="1" applyBorder="1" applyAlignment="1">
      <alignment horizontal="center" vertical="center" wrapText="1"/>
    </xf>
    <xf numFmtId="49" fontId="32" fillId="3" borderId="14" xfId="8" applyNumberFormat="1" applyFont="1" applyFill="1" applyBorder="1" applyAlignment="1">
      <alignment horizontal="center" vertical="center" wrapText="1"/>
    </xf>
    <xf numFmtId="0" fontId="13" fillId="0" borderId="7" xfId="20" applyFont="1" applyBorder="1" applyAlignment="1">
      <alignment horizontal="center"/>
    </xf>
    <xf numFmtId="165" fontId="18" fillId="0" borderId="4" xfId="0" applyNumberFormat="1" applyFont="1" applyBorder="1" applyAlignment="1" applyProtection="1">
      <alignment horizontal="center"/>
      <protection locked="0"/>
    </xf>
    <xf numFmtId="0" fontId="16" fillId="2" borderId="0" xfId="1" applyFont="1" applyFill="1" applyAlignment="1">
      <alignment horizontal="center"/>
    </xf>
    <xf numFmtId="0" fontId="14" fillId="2" borderId="7" xfId="8" applyFont="1" applyFill="1" applyBorder="1" applyAlignment="1">
      <alignment horizontal="center" wrapText="1"/>
    </xf>
    <xf numFmtId="0" fontId="5" fillId="2" borderId="0" xfId="1" applyFont="1" applyFill="1" applyAlignment="1">
      <alignment horizontal="center"/>
    </xf>
    <xf numFmtId="43" fontId="5" fillId="2" borderId="7" xfId="6" applyFont="1" applyFill="1" applyBorder="1" applyAlignment="1" applyProtection="1">
      <alignment horizontal="left" vertical="center"/>
    </xf>
    <xf numFmtId="4" fontId="32" fillId="3" borderId="7" xfId="1" applyNumberFormat="1" applyFont="1" applyFill="1" applyBorder="1" applyProtection="1">
      <protection locked="0"/>
    </xf>
    <xf numFmtId="49" fontId="32" fillId="3" borderId="7" xfId="8" applyNumberFormat="1" applyFont="1" applyFill="1" applyBorder="1" applyAlignment="1" applyProtection="1">
      <alignment horizontal="left" vertical="top" wrapText="1"/>
      <protection locked="0"/>
    </xf>
    <xf numFmtId="0" fontId="15" fillId="2" borderId="7" xfId="8" applyFont="1" applyFill="1" applyBorder="1" applyAlignment="1">
      <alignment horizontal="center" wrapText="1"/>
    </xf>
    <xf numFmtId="49" fontId="15" fillId="2" borderId="7" xfId="19" applyNumberFormat="1" applyFont="1" applyFill="1" applyBorder="1" applyAlignment="1" applyProtection="1">
      <alignment horizontal="center" wrapText="1"/>
      <protection locked="0"/>
    </xf>
    <xf numFmtId="49" fontId="34" fillId="2" borderId="7" xfId="10" applyNumberFormat="1" applyFont="1" applyFill="1" applyBorder="1" applyAlignment="1" applyProtection="1">
      <alignment horizontal="right"/>
      <protection locked="0"/>
    </xf>
    <xf numFmtId="49" fontId="5" fillId="2" borderId="7" xfId="1" applyNumberFormat="1" applyFont="1" applyFill="1" applyBorder="1" applyAlignment="1" applyProtection="1">
      <alignment horizontal="center" vertical="center"/>
      <protection locked="0"/>
    </xf>
    <xf numFmtId="49" fontId="5" fillId="2" borderId="7" xfId="1" applyNumberFormat="1" applyFont="1" applyFill="1" applyBorder="1" applyAlignment="1" applyProtection="1">
      <alignment wrapText="1"/>
      <protection locked="0"/>
    </xf>
    <xf numFmtId="4" fontId="5" fillId="2" borderId="7" xfId="9" applyNumberFormat="1" applyFont="1" applyFill="1" applyBorder="1" applyAlignment="1" applyProtection="1">
      <alignment wrapText="1"/>
      <protection locked="0"/>
    </xf>
    <xf numFmtId="49" fontId="13" fillId="2" borderId="7" xfId="8" applyNumberFormat="1" applyFont="1" applyFill="1" applyBorder="1" applyAlignment="1" applyProtection="1">
      <alignment horizontal="center" wrapText="1"/>
      <protection locked="0"/>
    </xf>
    <xf numFmtId="49" fontId="15" fillId="2" borderId="7" xfId="19" applyNumberFormat="1" applyFont="1" applyFill="1" applyBorder="1" applyAlignment="1">
      <alignment horizontal="center" wrapText="1"/>
    </xf>
    <xf numFmtId="49" fontId="34" fillId="2" borderId="7" xfId="10" applyNumberFormat="1" applyFont="1" applyFill="1" applyBorder="1" applyAlignment="1">
      <alignment horizontal="right"/>
    </xf>
    <xf numFmtId="0" fontId="9" fillId="0" borderId="14" xfId="20" applyFont="1" applyBorder="1" applyAlignment="1" applyProtection="1">
      <alignment vertical="center" wrapText="1"/>
      <protection locked="0"/>
    </xf>
    <xf numFmtId="0" fontId="9" fillId="0" borderId="7" xfId="20" applyFont="1" applyBorder="1" applyAlignment="1" applyProtection="1">
      <alignment vertical="center" wrapText="1"/>
      <protection locked="0"/>
    </xf>
    <xf numFmtId="0" fontId="9" fillId="0" borderId="4" xfId="20" applyFont="1" applyBorder="1" applyAlignment="1" applyProtection="1">
      <alignment horizontal="center"/>
      <protection locked="0"/>
    </xf>
    <xf numFmtId="0" fontId="9" fillId="0" borderId="7" xfId="20" applyFont="1" applyBorder="1" applyAlignment="1" applyProtection="1">
      <alignment horizontal="center"/>
      <protection locked="0"/>
    </xf>
    <xf numFmtId="43" fontId="9" fillId="0" borderId="7" xfId="21" applyFont="1" applyBorder="1" applyProtection="1">
      <protection locked="0"/>
    </xf>
    <xf numFmtId="14" fontId="9" fillId="2" borderId="7" xfId="0" applyNumberFormat="1" applyFont="1" applyFill="1" applyBorder="1" applyAlignment="1" applyProtection="1">
      <alignment vertical="center"/>
      <protection locked="0"/>
    </xf>
    <xf numFmtId="0" fontId="7" fillId="0" borderId="10" xfId="20" applyFont="1" applyBorder="1" applyAlignment="1">
      <alignment horizontal="center"/>
    </xf>
    <xf numFmtId="0" fontId="31" fillId="3" borderId="8" xfId="20" applyFont="1" applyFill="1" applyBorder="1" applyAlignment="1">
      <alignment horizontal="center"/>
    </xf>
    <xf numFmtId="0" fontId="31" fillId="3" borderId="7" xfId="20" applyFont="1" applyFill="1" applyBorder="1" applyAlignment="1">
      <alignment horizontal="center"/>
    </xf>
    <xf numFmtId="0" fontId="9" fillId="0" borderId="7" xfId="20" applyFont="1" applyBorder="1" applyAlignment="1">
      <alignment horizontal="center"/>
    </xf>
    <xf numFmtId="0" fontId="9" fillId="0" borderId="1" xfId="20" applyFont="1" applyBorder="1" applyAlignment="1" applyProtection="1">
      <alignment horizontal="center"/>
      <protection locked="0"/>
    </xf>
    <xf numFmtId="0" fontId="32" fillId="3" borderId="12" xfId="1" applyFont="1" applyFill="1" applyBorder="1" applyAlignment="1" applyProtection="1">
      <alignment horizontal="center"/>
      <protection locked="0"/>
    </xf>
    <xf numFmtId="0" fontId="32" fillId="3" borderId="13" xfId="1" applyFont="1" applyFill="1" applyBorder="1" applyProtection="1">
      <protection locked="0"/>
    </xf>
    <xf numFmtId="0" fontId="33" fillId="3" borderId="7" xfId="1" applyFont="1" applyFill="1" applyBorder="1" applyAlignment="1" applyProtection="1">
      <alignment wrapText="1"/>
      <protection locked="0"/>
    </xf>
    <xf numFmtId="0" fontId="32" fillId="3" borderId="8" xfId="1" applyFont="1" applyFill="1" applyBorder="1" applyAlignment="1">
      <alignment horizontal="right" wrapText="1"/>
    </xf>
    <xf numFmtId="4" fontId="32" fillId="3" borderId="7" xfId="1" applyNumberFormat="1" applyFont="1" applyFill="1" applyBorder="1"/>
    <xf numFmtId="166" fontId="15" fillId="0" borderId="0" xfId="0" applyNumberFormat="1" applyFont="1"/>
    <xf numFmtId="0" fontId="9" fillId="0" borderId="0" xfId="20" applyFont="1" applyAlignment="1">
      <alignment horizontal="center"/>
    </xf>
    <xf numFmtId="0" fontId="7" fillId="0" borderId="0" xfId="20" applyFont="1" applyAlignment="1">
      <alignment horizontal="center"/>
    </xf>
    <xf numFmtId="0" fontId="9" fillId="0" borderId="0" xfId="20" applyFont="1" applyAlignment="1">
      <alignment horizontal="left"/>
    </xf>
    <xf numFmtId="0" fontId="7" fillId="0" borderId="0" xfId="20" applyFont="1" applyAlignment="1">
      <alignment horizontal="right"/>
    </xf>
    <xf numFmtId="166" fontId="9" fillId="0" borderId="0" xfId="0" applyNumberFormat="1" applyFont="1" applyAlignment="1">
      <alignment horizontal="left"/>
    </xf>
    <xf numFmtId="166" fontId="15" fillId="0" borderId="0" xfId="0" applyNumberFormat="1" applyFont="1" applyAlignment="1">
      <alignment horizontal="center"/>
    </xf>
    <xf numFmtId="0" fontId="7" fillId="0" borderId="0" xfId="20" applyFont="1" applyAlignment="1">
      <alignment wrapText="1"/>
    </xf>
    <xf numFmtId="0" fontId="7" fillId="0" borderId="0" xfId="20" applyFont="1" applyAlignment="1">
      <alignment horizontal="left"/>
    </xf>
    <xf numFmtId="0" fontId="12" fillId="0" borderId="0" xfId="20" applyFont="1"/>
    <xf numFmtId="0" fontId="3" fillId="0" borderId="0" xfId="20" applyFont="1" applyAlignment="1">
      <alignment horizontal="right"/>
    </xf>
    <xf numFmtId="0" fontId="9" fillId="0" borderId="0" xfId="20" applyFont="1"/>
    <xf numFmtId="0" fontId="2" fillId="0" borderId="2" xfId="20" applyFont="1" applyBorder="1"/>
    <xf numFmtId="0" fontId="2" fillId="0" borderId="3" xfId="20" applyFont="1" applyBorder="1"/>
    <xf numFmtId="0" fontId="9" fillId="0" borderId="7" xfId="20" applyFont="1" applyBorder="1" applyAlignment="1" applyProtection="1">
      <alignment horizontal="center" vertical="center" wrapText="1"/>
      <protection locked="0"/>
    </xf>
    <xf numFmtId="0" fontId="7" fillId="0" borderId="0" xfId="20" applyFont="1" applyAlignment="1">
      <alignment horizontal="left" vertical="center" wrapText="1"/>
    </xf>
    <xf numFmtId="0" fontId="3" fillId="0" borderId="0" xfId="20" applyFont="1" applyAlignment="1">
      <alignment horizontal="center" vertical="center" wrapText="1"/>
    </xf>
    <xf numFmtId="0" fontId="3" fillId="0" borderId="0" xfId="20" applyFont="1" applyAlignment="1">
      <alignment horizontal="center"/>
    </xf>
    <xf numFmtId="0" fontId="12" fillId="0" borderId="0" xfId="20" applyFont="1" applyAlignment="1">
      <alignment horizontal="right"/>
    </xf>
    <xf numFmtId="0" fontId="22" fillId="0" borderId="0" xfId="20" applyFont="1" applyAlignment="1" applyProtection="1">
      <alignment horizontal="center"/>
      <protection locked="0"/>
    </xf>
    <xf numFmtId="43" fontId="5" fillId="2" borderId="7" xfId="6" applyFont="1" applyFill="1" applyBorder="1" applyAlignment="1" applyProtection="1">
      <alignment horizontal="center" vertical="center"/>
    </xf>
    <xf numFmtId="49" fontId="34" fillId="2" borderId="7" xfId="10" applyNumberFormat="1" applyFont="1" applyFill="1" applyBorder="1" applyAlignment="1" applyProtection="1">
      <alignment horizontal="center" vertical="center"/>
      <protection locked="0"/>
    </xf>
    <xf numFmtId="0" fontId="2" fillId="0" borderId="0" xfId="1" applyFont="1" applyProtection="1">
      <protection locked="0"/>
    </xf>
    <xf numFmtId="49" fontId="15" fillId="2" borderId="7" xfId="19" quotePrefix="1" applyNumberFormat="1" applyFont="1" applyFill="1" applyBorder="1" applyAlignment="1" applyProtection="1">
      <alignment horizontal="center" wrapText="1"/>
      <protection locked="0"/>
    </xf>
    <xf numFmtId="49" fontId="34" fillId="2" borderId="7" xfId="10" applyNumberFormat="1" applyFont="1" applyFill="1" applyBorder="1" applyAlignment="1" applyProtection="1">
      <alignment horizontal="left" vertical="center"/>
      <protection locked="0"/>
    </xf>
    <xf numFmtId="4" fontId="5" fillId="2" borderId="7" xfId="9" applyNumberFormat="1" applyFont="1" applyFill="1" applyBorder="1" applyAlignment="1">
      <alignment wrapText="1"/>
    </xf>
    <xf numFmtId="1" fontId="5" fillId="2" borderId="7" xfId="22" applyNumberFormat="1" applyFont="1" applyFill="1" applyBorder="1" applyAlignment="1">
      <alignment horizontal="center" vertical="center"/>
    </xf>
    <xf numFmtId="49" fontId="5" fillId="2" borderId="7" xfId="22" applyNumberFormat="1" applyFont="1" applyFill="1" applyBorder="1" applyAlignment="1">
      <alignment horizontal="left" vertical="center" wrapText="1"/>
    </xf>
    <xf numFmtId="0" fontId="2" fillId="0" borderId="5" xfId="15" applyFont="1" applyBorder="1"/>
    <xf numFmtId="0" fontId="2" fillId="2" borderId="0" xfId="15" applyFont="1" applyFill="1" applyAlignment="1">
      <alignment horizontal="center"/>
    </xf>
    <xf numFmtId="0" fontId="2" fillId="2" borderId="0" xfId="15" applyFont="1" applyFill="1"/>
    <xf numFmtId="4" fontId="2" fillId="2" borderId="0" xfId="15" applyNumberFormat="1" applyFont="1" applyFill="1"/>
    <xf numFmtId="4" fontId="2" fillId="2" borderId="0" xfId="15" applyNumberFormat="1" applyFont="1" applyFill="1" applyAlignment="1">
      <alignment wrapText="1"/>
    </xf>
    <xf numFmtId="0" fontId="2" fillId="2" borderId="0" xfId="15" applyFont="1" applyFill="1" applyAlignment="1">
      <alignment wrapText="1"/>
    </xf>
    <xf numFmtId="0" fontId="2" fillId="0" borderId="6" xfId="15" applyFont="1" applyBorder="1"/>
    <xf numFmtId="0" fontId="2" fillId="0" borderId="0" xfId="15" applyFont="1"/>
    <xf numFmtId="0" fontId="16" fillId="2" borderId="0" xfId="15" applyFont="1" applyFill="1" applyAlignment="1">
      <alignment horizontal="center"/>
    </xf>
    <xf numFmtId="0" fontId="15" fillId="0" borderId="0" xfId="15" applyFont="1"/>
    <xf numFmtId="0" fontId="6" fillId="2" borderId="0" xfId="15" applyFont="1" applyFill="1" applyAlignment="1">
      <alignment horizontal="right"/>
    </xf>
    <xf numFmtId="0" fontId="15" fillId="2" borderId="0" xfId="15" applyFont="1" applyFill="1" applyAlignment="1">
      <alignment horizontal="center" wrapText="1"/>
    </xf>
    <xf numFmtId="0" fontId="6" fillId="2" borderId="0" xfId="15" applyFont="1" applyFill="1" applyAlignment="1">
      <alignment wrapText="1"/>
    </xf>
    <xf numFmtId="0" fontId="13" fillId="2" borderId="0" xfId="15" applyFont="1" applyFill="1" applyAlignment="1">
      <alignment wrapText="1"/>
    </xf>
    <xf numFmtId="0" fontId="5" fillId="2" borderId="0" xfId="15" applyFont="1" applyFill="1" applyAlignment="1">
      <alignment wrapText="1"/>
    </xf>
    <xf numFmtId="0" fontId="4" fillId="2" borderId="0" xfId="15" applyFont="1" applyFill="1"/>
    <xf numFmtId="0" fontId="15" fillId="2" borderId="0" xfId="15" applyFont="1" applyFill="1" applyAlignment="1">
      <alignment wrapText="1"/>
    </xf>
    <xf numFmtId="0" fontId="2" fillId="0" borderId="5" xfId="15" applyFont="1" applyBorder="1" applyAlignment="1">
      <alignment horizontal="center" vertical="center"/>
    </xf>
    <xf numFmtId="1" fontId="32" fillId="3" borderId="14" xfId="15" applyNumberFormat="1" applyFont="1" applyFill="1" applyBorder="1" applyAlignment="1">
      <alignment horizontal="center" vertical="center"/>
    </xf>
    <xf numFmtId="49" fontId="32" fillId="3" borderId="7" xfId="22" applyNumberFormat="1" applyFont="1" applyFill="1" applyBorder="1" applyAlignment="1">
      <alignment horizontal="center" vertical="center" wrapText="1"/>
    </xf>
    <xf numFmtId="49" fontId="32" fillId="3" borderId="7" xfId="15" applyNumberFormat="1" applyFont="1" applyFill="1" applyBorder="1" applyAlignment="1">
      <alignment horizontal="center" vertical="center" wrapText="1"/>
    </xf>
    <xf numFmtId="49" fontId="32" fillId="3" borderId="9" xfId="22" applyNumberFormat="1" applyFont="1" applyFill="1" applyBorder="1" applyAlignment="1">
      <alignment horizontal="center" vertical="center" wrapText="1"/>
    </xf>
    <xf numFmtId="4" fontId="32" fillId="3" borderId="14" xfId="22" applyNumberFormat="1" applyFont="1" applyFill="1" applyBorder="1" applyAlignment="1">
      <alignment horizontal="center" vertical="center"/>
    </xf>
    <xf numFmtId="4" fontId="32" fillId="3" borderId="14" xfId="22" applyNumberFormat="1" applyFont="1" applyFill="1" applyBorder="1" applyAlignment="1">
      <alignment horizontal="center" vertical="center" wrapText="1"/>
    </xf>
    <xf numFmtId="49" fontId="32" fillId="3" borderId="14" xfId="22" applyNumberFormat="1" applyFont="1" applyFill="1" applyBorder="1" applyAlignment="1">
      <alignment horizontal="center" vertical="center" wrapText="1"/>
    </xf>
    <xf numFmtId="0" fontId="2" fillId="0" borderId="6" xfId="15" applyFont="1" applyBorder="1" applyAlignment="1">
      <alignment horizontal="center" vertical="center"/>
    </xf>
    <xf numFmtId="0" fontId="2" fillId="0" borderId="0" xfId="15" applyFont="1" applyAlignment="1">
      <alignment horizontal="center" vertical="center"/>
    </xf>
    <xf numFmtId="0" fontId="15" fillId="2" borderId="7" xfId="22" applyFont="1" applyFill="1" applyBorder="1" applyAlignment="1">
      <alignment horizontal="center" wrapText="1"/>
    </xf>
    <xf numFmtId="49" fontId="5" fillId="2" borderId="7" xfId="15" applyNumberFormat="1" applyFont="1" applyFill="1" applyBorder="1" applyAlignment="1" applyProtection="1">
      <alignment wrapText="1"/>
      <protection locked="0"/>
    </xf>
    <xf numFmtId="15" fontId="5" fillId="2" borderId="7" xfId="9" applyNumberFormat="1" applyFont="1" applyFill="1" applyBorder="1" applyAlignment="1">
      <alignment wrapText="1"/>
    </xf>
    <xf numFmtId="49" fontId="13" fillId="2" borderId="7" xfId="22" applyNumberFormat="1" applyFont="1" applyFill="1" applyBorder="1" applyAlignment="1" applyProtection="1">
      <alignment horizontal="center" wrapText="1"/>
      <protection locked="0"/>
    </xf>
    <xf numFmtId="1" fontId="15" fillId="0" borderId="7" xfId="0" applyNumberFormat="1" applyFont="1" applyBorder="1" applyAlignment="1">
      <alignment horizontal="center" vertical="center"/>
    </xf>
    <xf numFmtId="0" fontId="2" fillId="0" borderId="0" xfId="15" applyFont="1" applyProtection="1">
      <protection locked="0"/>
    </xf>
    <xf numFmtId="49" fontId="5" fillId="2" borderId="7" xfId="15" applyNumberFormat="1" applyFont="1" applyFill="1" applyBorder="1" applyAlignment="1" applyProtection="1">
      <alignment horizontal="center" vertical="center"/>
      <protection locked="0"/>
    </xf>
    <xf numFmtId="49" fontId="32" fillId="3" borderId="7" xfId="22" applyNumberFormat="1" applyFont="1" applyFill="1" applyBorder="1" applyAlignment="1" applyProtection="1">
      <alignment horizontal="left" vertical="top" wrapText="1"/>
      <protection locked="0"/>
    </xf>
    <xf numFmtId="0" fontId="14" fillId="2" borderId="7" xfId="22" applyFont="1" applyFill="1" applyBorder="1" applyAlignment="1">
      <alignment horizontal="center" wrapText="1"/>
    </xf>
    <xf numFmtId="49" fontId="27" fillId="2" borderId="7" xfId="15" applyNumberFormat="1" applyFont="1" applyFill="1" applyBorder="1" applyAlignment="1">
      <alignment horizontal="center" vertical="top"/>
    </xf>
    <xf numFmtId="49" fontId="21" fillId="2" borderId="7" xfId="15" applyNumberFormat="1" applyFont="1" applyFill="1" applyBorder="1" applyAlignment="1">
      <alignment vertical="top" wrapText="1"/>
    </xf>
    <xf numFmtId="49" fontId="12" fillId="2" borderId="7" xfId="22" applyNumberFormat="1" applyFont="1" applyFill="1" applyBorder="1" applyAlignment="1" applyProtection="1">
      <alignment horizontal="center" wrapText="1"/>
      <protection locked="0"/>
    </xf>
    <xf numFmtId="0" fontId="32" fillId="3" borderId="12" xfId="15" applyFont="1" applyFill="1" applyBorder="1" applyAlignment="1" applyProtection="1">
      <alignment horizontal="center"/>
      <protection locked="0"/>
    </xf>
    <xf numFmtId="0" fontId="32" fillId="3" borderId="13" xfId="15" applyFont="1" applyFill="1" applyBorder="1" applyProtection="1">
      <protection locked="0"/>
    </xf>
    <xf numFmtId="0" fontId="32" fillId="3" borderId="8" xfId="15" applyFont="1" applyFill="1" applyBorder="1" applyAlignment="1">
      <alignment horizontal="right" wrapText="1"/>
    </xf>
    <xf numFmtId="4" fontId="32" fillId="3" borderId="7" xfId="15" applyNumberFormat="1" applyFont="1" applyFill="1" applyBorder="1"/>
    <xf numFmtId="4" fontId="32" fillId="3" borderId="7" xfId="15" applyNumberFormat="1" applyFont="1" applyFill="1" applyBorder="1" applyProtection="1">
      <protection locked="0"/>
    </xf>
    <xf numFmtId="0" fontId="33" fillId="3" borderId="7" xfId="15" applyFont="1" applyFill="1" applyBorder="1" applyAlignment="1" applyProtection="1">
      <alignment wrapText="1"/>
      <protection locked="0"/>
    </xf>
    <xf numFmtId="0" fontId="5" fillId="2" borderId="0" xfId="15" applyFont="1" applyFill="1" applyAlignment="1">
      <alignment horizontal="center"/>
    </xf>
    <xf numFmtId="4" fontId="6" fillId="2" borderId="0" xfId="15" applyNumberFormat="1" applyFont="1" applyFill="1"/>
    <xf numFmtId="0" fontId="2" fillId="2" borderId="4" xfId="15" applyFont="1" applyFill="1" applyBorder="1" applyAlignment="1">
      <alignment horizontal="center"/>
    </xf>
    <xf numFmtId="0" fontId="2" fillId="2" borderId="4" xfId="15" applyFont="1" applyFill="1" applyBorder="1"/>
    <xf numFmtId="0" fontId="2" fillId="2" borderId="4" xfId="15" applyFont="1" applyFill="1" applyBorder="1" applyAlignment="1">
      <alignment wrapText="1"/>
    </xf>
    <xf numFmtId="0" fontId="2" fillId="0" borderId="0" xfId="15" applyFont="1" applyAlignment="1">
      <alignment horizontal="center"/>
    </xf>
    <xf numFmtId="0" fontId="2" fillId="0" borderId="0" xfId="15" applyFont="1" applyAlignment="1">
      <alignment wrapText="1"/>
    </xf>
    <xf numFmtId="0" fontId="2" fillId="0" borderId="0" xfId="22" applyFont="1" applyAlignment="1">
      <alignment horizontal="center"/>
    </xf>
    <xf numFmtId="14" fontId="5" fillId="0" borderId="7" xfId="0" applyNumberFormat="1" applyFont="1" applyBorder="1" applyAlignment="1">
      <alignment horizontal="center" vertical="center"/>
    </xf>
    <xf numFmtId="0" fontId="34" fillId="0" borderId="7" xfId="0" applyFont="1" applyBorder="1" applyAlignment="1">
      <alignment horizontal="left" vertical="center" wrapText="1"/>
    </xf>
    <xf numFmtId="0" fontId="4" fillId="0" borderId="5" xfId="1" applyFont="1" applyBorder="1"/>
    <xf numFmtId="0" fontId="4" fillId="0" borderId="6" xfId="1" applyFont="1" applyBorder="1"/>
    <xf numFmtId="0" fontId="18" fillId="2" borderId="5" xfId="1" applyFont="1" applyFill="1" applyBorder="1"/>
    <xf numFmtId="0" fontId="18" fillId="2" borderId="6" xfId="1" applyFont="1" applyFill="1" applyBorder="1"/>
    <xf numFmtId="0" fontId="17" fillId="2" borderId="5" xfId="1" applyFont="1" applyFill="1" applyBorder="1"/>
    <xf numFmtId="0" fontId="17" fillId="2" borderId="6" xfId="1" applyFont="1" applyFill="1" applyBorder="1"/>
    <xf numFmtId="0" fontId="15" fillId="2" borderId="7" xfId="8" applyFont="1" applyFill="1" applyBorder="1" applyAlignment="1">
      <alignment horizontal="center" vertical="center" wrapText="1"/>
    </xf>
    <xf numFmtId="49" fontId="15" fillId="2" borderId="7" xfId="19" applyNumberFormat="1" applyFont="1" applyFill="1" applyBorder="1" applyAlignment="1" applyProtection="1">
      <alignment horizontal="center" vertical="center" wrapText="1"/>
      <protection locked="0"/>
    </xf>
    <xf numFmtId="49" fontId="34" fillId="2" borderId="7" xfId="10" applyNumberFormat="1" applyFont="1" applyFill="1" applyBorder="1" applyAlignment="1" applyProtection="1">
      <alignment horizontal="center" vertical="center" wrapText="1"/>
      <protection locked="0"/>
    </xf>
    <xf numFmtId="49" fontId="5" fillId="2" borderId="7" xfId="1" applyNumberFormat="1" applyFont="1" applyFill="1" applyBorder="1" applyAlignment="1" applyProtection="1">
      <alignment horizontal="left" vertical="center" wrapText="1"/>
      <protection locked="0"/>
    </xf>
    <xf numFmtId="4" fontId="5" fillId="2" borderId="7" xfId="9" applyNumberFormat="1" applyFont="1" applyFill="1" applyBorder="1" applyAlignment="1" applyProtection="1">
      <alignment vertical="center" wrapText="1"/>
      <protection locked="0"/>
    </xf>
    <xf numFmtId="49" fontId="5" fillId="2" borderId="7" xfId="1" applyNumberFormat="1" applyFont="1" applyFill="1" applyBorder="1" applyAlignment="1" applyProtection="1">
      <alignment vertical="center" wrapText="1"/>
      <protection locked="0"/>
    </xf>
    <xf numFmtId="4" fontId="5" fillId="2" borderId="7" xfId="9" applyNumberFormat="1" applyFont="1" applyFill="1" applyBorder="1" applyAlignment="1" applyProtection="1">
      <alignment horizontal="right" vertical="center" wrapText="1"/>
      <protection locked="0"/>
    </xf>
    <xf numFmtId="0" fontId="32" fillId="3" borderId="8" xfId="1" applyFont="1" applyFill="1" applyBorder="1" applyAlignment="1">
      <alignment horizontal="right" vertical="center" wrapText="1"/>
    </xf>
    <xf numFmtId="4" fontId="32" fillId="3" borderId="7" xfId="1" applyNumberFormat="1" applyFont="1" applyFill="1" applyBorder="1" applyAlignment="1">
      <alignment horizontal="right" vertical="center"/>
    </xf>
    <xf numFmtId="14" fontId="7" fillId="2" borderId="7" xfId="0" applyNumberFormat="1" applyFont="1" applyFill="1" applyBorder="1" applyAlignment="1" applyProtection="1">
      <alignment horizontal="center" vertical="center"/>
      <protection locked="0"/>
    </xf>
    <xf numFmtId="43" fontId="7" fillId="0" borderId="7" xfId="21" applyFont="1" applyBorder="1" applyAlignment="1" applyProtection="1">
      <alignment horizontal="center" vertical="center"/>
      <protection locked="0"/>
    </xf>
    <xf numFmtId="166" fontId="5" fillId="0" borderId="0" xfId="0" applyNumberFormat="1" applyFont="1" applyAlignment="1">
      <alignment horizontal="center" vertical="center"/>
    </xf>
    <xf numFmtId="43" fontId="5" fillId="2" borderId="0" xfId="6" applyFont="1" applyFill="1" applyBorder="1" applyAlignment="1" applyProtection="1">
      <alignment horizontal="center" vertical="center"/>
    </xf>
    <xf numFmtId="49" fontId="15" fillId="2" borderId="7" xfId="19" quotePrefix="1" applyNumberFormat="1" applyFont="1" applyFill="1" applyBorder="1" applyAlignment="1" applyProtection="1">
      <alignment horizontal="center" vertical="center" wrapText="1"/>
      <protection locked="0"/>
    </xf>
    <xf numFmtId="43" fontId="5" fillId="0" borderId="7" xfId="9" applyFont="1" applyFill="1" applyBorder="1" applyAlignment="1" applyProtection="1">
      <alignment vertical="center" wrapText="1"/>
      <protection locked="0"/>
    </xf>
    <xf numFmtId="43" fontId="5" fillId="2" borderId="7" xfId="9" applyFont="1" applyFill="1" applyBorder="1" applyAlignment="1" applyProtection="1">
      <alignment vertical="center" wrapText="1"/>
      <protection locked="0"/>
    </xf>
    <xf numFmtId="49" fontId="5" fillId="2" borderId="7" xfId="9" applyNumberFormat="1" applyFont="1" applyFill="1" applyBorder="1" applyAlignment="1" applyProtection="1">
      <alignment horizontal="center" vertical="center" wrapText="1"/>
      <protection locked="0"/>
    </xf>
    <xf numFmtId="43" fontId="2" fillId="0" borderId="0" xfId="1" applyNumberFormat="1" applyFont="1"/>
    <xf numFmtId="49" fontId="5" fillId="0" borderId="7" xfId="1" applyNumberFormat="1" applyFont="1" applyBorder="1" applyAlignment="1" applyProtection="1">
      <alignment horizontal="center" vertical="center"/>
      <protection locked="0"/>
    </xf>
    <xf numFmtId="49" fontId="5" fillId="0" borderId="7" xfId="1" applyNumberFormat="1" applyFont="1" applyBorder="1" applyAlignment="1" applyProtection="1">
      <alignment horizontal="left" vertical="center" wrapText="1"/>
      <protection locked="0"/>
    </xf>
    <xf numFmtId="43" fontId="2" fillId="0" borderId="7" xfId="1" applyNumberFormat="1" applyFont="1" applyBorder="1"/>
    <xf numFmtId="43" fontId="5" fillId="0" borderId="7" xfId="0" applyNumberFormat="1" applyFont="1" applyBorder="1"/>
    <xf numFmtId="49" fontId="32" fillId="3" borderId="7" xfId="8" applyNumberFormat="1" applyFont="1" applyFill="1" applyBorder="1" applyAlignment="1" applyProtection="1">
      <alignment horizontal="center" vertical="center" wrapText="1"/>
      <protection locked="0"/>
    </xf>
    <xf numFmtId="43" fontId="18" fillId="2" borderId="7" xfId="9" applyFont="1" applyFill="1" applyBorder="1" applyAlignment="1" applyProtection="1">
      <alignment vertical="center" wrapText="1"/>
      <protection locked="0"/>
    </xf>
    <xf numFmtId="43" fontId="32" fillId="3" borderId="7" xfId="1" applyNumberFormat="1" applyFont="1" applyFill="1" applyBorder="1"/>
    <xf numFmtId="0" fontId="36" fillId="0" borderId="15" xfId="0" applyFont="1" applyBorder="1" applyAlignment="1">
      <alignment horizontal="left" vertical="center" wrapText="1" shrinkToFit="1" readingOrder="1"/>
    </xf>
    <xf numFmtId="49" fontId="40" fillId="0" borderId="16" xfId="0" applyNumberFormat="1" applyFont="1" applyBorder="1" applyAlignment="1">
      <alignment horizontal="left" vertical="center" wrapText="1" shrinkToFit="1" readingOrder="1"/>
    </xf>
    <xf numFmtId="0" fontId="36" fillId="0" borderId="0" xfId="0" applyFont="1" applyAlignment="1">
      <alignment horizontal="left" vertical="center" wrapText="1" shrinkToFit="1" readingOrder="1"/>
    </xf>
    <xf numFmtId="0" fontId="36" fillId="0" borderId="15" xfId="0" applyFont="1" applyBorder="1" applyAlignment="1">
      <alignment horizontal="right" vertical="center" wrapText="1" shrinkToFit="1" readingOrder="1"/>
    </xf>
    <xf numFmtId="49" fontId="49" fillId="0" borderId="0" xfId="0" applyNumberFormat="1" applyFont="1" applyAlignment="1">
      <alignment horizontal="right" vertical="center" wrapText="1" shrinkToFit="1" readingOrder="1"/>
    </xf>
    <xf numFmtId="0" fontId="41" fillId="0" borderId="15" xfId="0" applyFont="1" applyBorder="1" applyAlignment="1">
      <alignment horizontal="left" vertical="center" wrapText="1" shrinkToFit="1" readingOrder="1"/>
    </xf>
    <xf numFmtId="49" fontId="42" fillId="0" borderId="16" xfId="0" applyNumberFormat="1" applyFont="1" applyBorder="1" applyAlignment="1">
      <alignment horizontal="left" vertical="center" wrapText="1" shrinkToFit="1" readingOrder="1"/>
    </xf>
    <xf numFmtId="0" fontId="41" fillId="0" borderId="15" xfId="0" applyFont="1" applyBorder="1" applyAlignment="1">
      <alignment horizontal="left" vertical="center" readingOrder="1"/>
    </xf>
    <xf numFmtId="0" fontId="50" fillId="4" borderId="20" xfId="0" applyFont="1" applyFill="1" applyBorder="1" applyAlignment="1">
      <alignment horizontal="center" vertical="center" wrapText="1" shrinkToFit="1" readingOrder="1"/>
    </xf>
    <xf numFmtId="0" fontId="50" fillId="4" borderId="16" xfId="0" applyFont="1" applyFill="1" applyBorder="1" applyAlignment="1">
      <alignment horizontal="center" vertical="center" wrapText="1" shrinkToFit="1" readingOrder="1"/>
    </xf>
    <xf numFmtId="0" fontId="50" fillId="4" borderId="21" xfId="0" applyFont="1" applyFill="1" applyBorder="1" applyAlignment="1">
      <alignment horizontal="center" vertical="center" wrapText="1" shrinkToFit="1" readingOrder="1"/>
    </xf>
    <xf numFmtId="0" fontId="51" fillId="4" borderId="17" xfId="0" applyFont="1" applyFill="1" applyBorder="1" applyAlignment="1">
      <alignment horizontal="left" vertical="center" wrapText="1" shrinkToFit="1" readingOrder="1"/>
    </xf>
    <xf numFmtId="0" fontId="50" fillId="4" borderId="23" xfId="0" applyFont="1" applyFill="1" applyBorder="1" applyAlignment="1">
      <alignment horizontal="center" vertical="center" wrapText="1" shrinkToFit="1" readingOrder="1"/>
    </xf>
    <xf numFmtId="49" fontId="52" fillId="0" borderId="24" xfId="0" applyNumberFormat="1" applyFont="1" applyBorder="1" applyAlignment="1">
      <alignment horizontal="left" vertical="center" wrapText="1" shrinkToFit="1" readingOrder="1"/>
    </xf>
    <xf numFmtId="4" fontId="52" fillId="0" borderId="24" xfId="0" applyNumberFormat="1" applyFont="1" applyBorder="1" applyAlignment="1">
      <alignment horizontal="center" vertical="center" wrapText="1" shrinkToFit="1" readingOrder="1"/>
    </xf>
    <xf numFmtId="49" fontId="52" fillId="0" borderId="24" xfId="0" applyNumberFormat="1" applyFont="1" applyBorder="1" applyAlignment="1">
      <alignment horizontal="center" vertical="center" wrapText="1" shrinkToFit="1" readingOrder="1"/>
    </xf>
    <xf numFmtId="4" fontId="52" fillId="0" borderId="24" xfId="0" applyNumberFormat="1" applyFont="1" applyBorder="1" applyAlignment="1">
      <alignment horizontal="right" vertical="center" wrapText="1" shrinkToFit="1" readingOrder="1"/>
    </xf>
    <xf numFmtId="4" fontId="50" fillId="4" borderId="21" xfId="0" applyNumberFormat="1" applyFont="1" applyFill="1" applyBorder="1" applyAlignment="1">
      <alignment horizontal="right" vertical="center" wrapText="1" shrinkToFit="1" readingOrder="1"/>
    </xf>
    <xf numFmtId="4" fontId="50" fillId="4" borderId="0" xfId="0" applyNumberFormat="1" applyFont="1" applyFill="1" applyAlignment="1">
      <alignment horizontal="right" vertical="center" wrapText="1" shrinkToFit="1" readingOrder="1"/>
    </xf>
    <xf numFmtId="0" fontId="56" fillId="4" borderId="26" xfId="0" applyFont="1" applyFill="1" applyBorder="1" applyAlignment="1">
      <alignment horizontal="center" vertical="center" wrapText="1" shrinkToFit="1" readingOrder="1"/>
    </xf>
    <xf numFmtId="49" fontId="52" fillId="0" borderId="24" xfId="0" applyNumberFormat="1" applyFont="1" applyBorder="1" applyAlignment="1">
      <alignment horizontal="right" vertical="center" wrapText="1" shrinkToFit="1" readingOrder="1"/>
    </xf>
    <xf numFmtId="4" fontId="52" fillId="0" borderId="24" xfId="0" applyNumberFormat="1" applyFont="1" applyBorder="1" applyAlignment="1">
      <alignment horizontal="left" vertical="center" wrapText="1" shrinkToFit="1" readingOrder="1"/>
    </xf>
    <xf numFmtId="4" fontId="52" fillId="0" borderId="23" xfId="0" applyNumberFormat="1" applyFont="1" applyBorder="1" applyAlignment="1">
      <alignment horizontal="right" vertical="center" wrapText="1" shrinkToFit="1" readingOrder="1"/>
    </xf>
    <xf numFmtId="49" fontId="52" fillId="5" borderId="24" xfId="0" applyNumberFormat="1" applyFont="1" applyFill="1" applyBorder="1" applyAlignment="1">
      <alignment horizontal="left" vertical="center" wrapText="1" shrinkToFit="1" readingOrder="1"/>
    </xf>
    <xf numFmtId="4" fontId="52" fillId="5" borderId="24" xfId="0" applyNumberFormat="1" applyFont="1" applyFill="1" applyBorder="1" applyAlignment="1">
      <alignment horizontal="right" vertical="center" wrapText="1" shrinkToFit="1" readingOrder="1"/>
    </xf>
    <xf numFmtId="49" fontId="52" fillId="5" borderId="24" xfId="0" applyNumberFormat="1" applyFont="1" applyFill="1" applyBorder="1" applyAlignment="1">
      <alignment horizontal="center" vertical="center" wrapText="1" shrinkToFit="1" readingOrder="1"/>
    </xf>
    <xf numFmtId="4" fontId="52" fillId="5" borderId="24" xfId="0" applyNumberFormat="1" applyFont="1" applyFill="1" applyBorder="1" applyAlignment="1">
      <alignment horizontal="left" vertical="center" wrapText="1" shrinkToFit="1" readingOrder="1"/>
    </xf>
    <xf numFmtId="49" fontId="40" fillId="0" borderId="16" xfId="0" applyNumberFormat="1" applyFont="1" applyBorder="1" applyAlignment="1">
      <alignment horizontal="center" vertical="center" wrapText="1" shrinkToFit="1" readingOrder="1"/>
    </xf>
    <xf numFmtId="172" fontId="52" fillId="0" borderId="24" xfId="0" applyNumberFormat="1" applyFont="1" applyBorder="1" applyAlignment="1">
      <alignment horizontal="left" vertical="center" wrapText="1" shrinkToFit="1" readingOrder="1"/>
    </xf>
    <xf numFmtId="169" fontId="52" fillId="0" borderId="24" xfId="0" applyNumberFormat="1" applyFont="1" applyBorder="1" applyAlignment="1">
      <alignment horizontal="right" vertical="center" wrapText="1" shrinkToFit="1" readingOrder="1"/>
    </xf>
    <xf numFmtId="172" fontId="52" fillId="5" borderId="24" xfId="0" applyNumberFormat="1" applyFont="1" applyFill="1" applyBorder="1" applyAlignment="1">
      <alignment horizontal="left" vertical="center" wrapText="1" shrinkToFit="1" readingOrder="1"/>
    </xf>
    <xf numFmtId="169" fontId="52" fillId="5" borderId="24" xfId="0" applyNumberFormat="1" applyFont="1" applyFill="1" applyBorder="1" applyAlignment="1">
      <alignment horizontal="right" vertical="center" wrapText="1" shrinkToFit="1" readingOrder="1"/>
    </xf>
    <xf numFmtId="0" fontId="36" fillId="0" borderId="20" xfId="0" applyFont="1" applyBorder="1" applyAlignment="1">
      <alignment horizontal="left" vertical="center" wrapText="1" shrinkToFit="1" readingOrder="1"/>
    </xf>
    <xf numFmtId="49" fontId="40" fillId="0" borderId="21" xfId="0" applyNumberFormat="1" applyFont="1" applyBorder="1" applyAlignment="1">
      <alignment horizontal="left" vertical="center" wrapText="1" shrinkToFit="1" readingOrder="1"/>
    </xf>
    <xf numFmtId="167" fontId="40" fillId="0" borderId="21" xfId="0" applyNumberFormat="1" applyFont="1" applyBorder="1" applyAlignment="1">
      <alignment horizontal="left" vertical="center" wrapText="1" shrinkToFit="1" readingOrder="1"/>
    </xf>
    <xf numFmtId="171" fontId="52" fillId="0" borderId="24" xfId="0" applyNumberFormat="1" applyFont="1" applyBorder="1" applyAlignment="1">
      <alignment horizontal="left" vertical="center" wrapText="1" shrinkToFit="1" readingOrder="1"/>
    </xf>
    <xf numFmtId="49" fontId="52" fillId="0" borderId="23" xfId="0" applyNumberFormat="1" applyFont="1" applyBorder="1" applyAlignment="1">
      <alignment horizontal="left" vertical="center" wrapText="1" shrinkToFit="1" readingOrder="1"/>
    </xf>
    <xf numFmtId="4" fontId="52" fillId="0" borderId="23" xfId="0" applyNumberFormat="1" applyFont="1" applyBorder="1" applyAlignment="1">
      <alignment horizontal="left" vertical="center" wrapText="1" shrinkToFit="1" readingOrder="1"/>
    </xf>
    <xf numFmtId="171" fontId="52" fillId="0" borderId="23" xfId="0" applyNumberFormat="1" applyFont="1" applyBorder="1" applyAlignment="1">
      <alignment horizontal="left" vertical="center" wrapText="1" shrinkToFit="1" readingOrder="1"/>
    </xf>
    <xf numFmtId="4" fontId="50" fillId="4" borderId="28" xfId="0" applyNumberFormat="1" applyFont="1" applyFill="1" applyBorder="1" applyAlignment="1">
      <alignment horizontal="right" vertical="center" wrapText="1" shrinkToFit="1" readingOrder="1"/>
    </xf>
    <xf numFmtId="0" fontId="50" fillId="4" borderId="28" xfId="0" applyFont="1" applyFill="1" applyBorder="1" applyAlignment="1">
      <alignment horizontal="right" vertical="center" wrapText="1" shrinkToFit="1" readingOrder="1"/>
    </xf>
    <xf numFmtId="4" fontId="50" fillId="4" borderId="25" xfId="0" applyNumberFormat="1" applyFont="1" applyFill="1" applyBorder="1" applyAlignment="1">
      <alignment horizontal="right" vertical="center" wrapText="1" shrinkToFit="1" readingOrder="1"/>
    </xf>
    <xf numFmtId="0" fontId="52" fillId="0" borderId="24" xfId="0" applyFont="1" applyBorder="1" applyAlignment="1">
      <alignment horizontal="left" vertical="center" wrapText="1" shrinkToFit="1" readingOrder="1"/>
    </xf>
    <xf numFmtId="171" fontId="52" fillId="5" borderId="24" xfId="0" applyNumberFormat="1" applyFont="1" applyFill="1" applyBorder="1" applyAlignment="1">
      <alignment horizontal="left" vertical="center" wrapText="1" shrinkToFit="1" readingOrder="1"/>
    </xf>
    <xf numFmtId="0" fontId="52" fillId="5" borderId="24" xfId="0" applyFont="1" applyFill="1" applyBorder="1" applyAlignment="1">
      <alignment horizontal="left" vertical="center" wrapText="1" shrinkToFit="1" readingOrder="1"/>
    </xf>
    <xf numFmtId="169" fontId="52" fillId="0" borderId="24" xfId="0" applyNumberFormat="1" applyFont="1" applyBorder="1" applyAlignment="1">
      <alignment horizontal="center" vertical="center" wrapText="1" shrinkToFit="1" readingOrder="1"/>
    </xf>
    <xf numFmtId="49" fontId="58" fillId="0" borderId="16" xfId="0" applyNumberFormat="1" applyFont="1" applyBorder="1" applyAlignment="1">
      <alignment horizontal="left" vertical="center" wrapText="1" shrinkToFit="1" readingOrder="1"/>
    </xf>
    <xf numFmtId="49" fontId="49" fillId="0" borderId="23" xfId="0" applyNumberFormat="1" applyFont="1" applyBorder="1" applyAlignment="1">
      <alignment horizontal="left" vertical="center" wrapText="1" shrinkToFit="1" readingOrder="1"/>
    </xf>
    <xf numFmtId="0" fontId="67" fillId="0" borderId="15" xfId="0" applyFont="1" applyBorder="1" applyAlignment="1">
      <alignment horizontal="left" vertical="center" wrapText="1" shrinkToFit="1" readingOrder="1"/>
    </xf>
    <xf numFmtId="49" fontId="65" fillId="0" borderId="16" xfId="0" applyNumberFormat="1" applyFont="1" applyBorder="1" applyAlignment="1">
      <alignment horizontal="left" vertical="center" wrapText="1" shrinkToFit="1" readingOrder="1"/>
    </xf>
    <xf numFmtId="4" fontId="52" fillId="5" borderId="24" xfId="0" applyNumberFormat="1" applyFont="1" applyFill="1" applyBorder="1" applyAlignment="1">
      <alignment horizontal="center" vertical="center" wrapText="1" shrinkToFit="1" readingOrder="1"/>
    </xf>
    <xf numFmtId="4" fontId="50" fillId="4" borderId="30" xfId="0" applyNumberFormat="1" applyFont="1" applyFill="1" applyBorder="1" applyAlignment="1">
      <alignment horizontal="right" vertical="center" wrapText="1" shrinkToFit="1" readingOrder="1"/>
    </xf>
    <xf numFmtId="0" fontId="9" fillId="0" borderId="4" xfId="20" applyFont="1" applyBorder="1" applyAlignment="1" applyProtection="1">
      <alignment horizontal="center" wrapText="1"/>
      <protection locked="0"/>
    </xf>
    <xf numFmtId="0" fontId="9" fillId="0" borderId="6" xfId="20" applyFont="1" applyBorder="1" applyProtection="1">
      <protection locked="0"/>
    </xf>
    <xf numFmtId="165" fontId="18" fillId="0" borderId="6" xfId="0" applyNumberFormat="1" applyFont="1" applyBorder="1" applyProtection="1">
      <protection locked="0"/>
    </xf>
    <xf numFmtId="0" fontId="7" fillId="0" borderId="10" xfId="20" applyFont="1" applyBorder="1" applyAlignment="1">
      <alignment horizontal="center" vertical="center"/>
    </xf>
    <xf numFmtId="165" fontId="18" fillId="0" borderId="4" xfId="0" applyNumberFormat="1" applyFont="1" applyBorder="1" applyAlignment="1" applyProtection="1">
      <alignment horizontal="center" vertical="center"/>
      <protection locked="0"/>
    </xf>
    <xf numFmtId="0" fontId="36" fillId="0" borderId="18" xfId="0" applyFont="1" applyBorder="1" applyAlignment="1">
      <alignment horizontal="center" vertical="center" wrapText="1" shrinkToFit="1" readingOrder="1"/>
    </xf>
    <xf numFmtId="49" fontId="49" fillId="0" borderId="0" xfId="0" applyNumberFormat="1" applyFont="1" applyAlignment="1">
      <alignment horizontal="right" vertical="center" wrapText="1" shrinkToFit="1" readingOrder="1"/>
    </xf>
    <xf numFmtId="49" fontId="47" fillId="0" borderId="15" xfId="0" applyNumberFormat="1" applyFont="1" applyBorder="1" applyAlignment="1">
      <alignment horizontal="center" vertical="center" wrapText="1" shrinkToFit="1" readingOrder="1"/>
    </xf>
    <xf numFmtId="0" fontId="44" fillId="0" borderId="15" xfId="0" applyFont="1" applyBorder="1" applyAlignment="1">
      <alignment horizontal="left" vertical="center" wrapText="1" shrinkToFit="1" readingOrder="1"/>
    </xf>
    <xf numFmtId="4" fontId="45" fillId="0" borderId="18" xfId="0" applyNumberFormat="1" applyFont="1" applyBorder="1" applyAlignment="1">
      <alignment horizontal="right" vertical="center" wrapText="1" shrinkToFit="1" readingOrder="1"/>
    </xf>
    <xf numFmtId="0" fontId="46" fillId="0" borderId="15" xfId="0" applyFont="1" applyBorder="1" applyAlignment="1">
      <alignment horizontal="left" vertical="center" wrapText="1" shrinkToFit="1" readingOrder="1"/>
    </xf>
    <xf numFmtId="0" fontId="48" fillId="0" borderId="15" xfId="0" applyFont="1" applyBorder="1" applyAlignment="1">
      <alignment horizontal="left" vertical="center" wrapText="1" shrinkToFit="1" readingOrder="1"/>
    </xf>
    <xf numFmtId="4" fontId="47" fillId="0" borderId="15" xfId="0" applyNumberFormat="1" applyFont="1" applyBorder="1" applyAlignment="1">
      <alignment horizontal="right" vertical="center" wrapText="1" shrinkToFit="1" readingOrder="1"/>
    </xf>
    <xf numFmtId="4" fontId="43" fillId="4" borderId="19" xfId="0" applyNumberFormat="1" applyFont="1" applyFill="1" applyBorder="1" applyAlignment="1">
      <alignment horizontal="right" vertical="center" wrapText="1" shrinkToFit="1" readingOrder="1"/>
    </xf>
    <xf numFmtId="0" fontId="43" fillId="4" borderId="17" xfId="0" applyFont="1" applyFill="1" applyBorder="1" applyAlignment="1">
      <alignment horizontal="center" vertical="center" wrapText="1" shrinkToFit="1" readingOrder="1"/>
    </xf>
    <xf numFmtId="4" fontId="45" fillId="0" borderId="16" xfId="0" applyNumberFormat="1" applyFont="1" applyBorder="1" applyAlignment="1">
      <alignment horizontal="right" vertical="center" wrapText="1" shrinkToFit="1" readingOrder="1"/>
    </xf>
    <xf numFmtId="0" fontId="38" fillId="0" borderId="15" xfId="0" applyFont="1" applyBorder="1" applyAlignment="1">
      <alignment horizontal="left" vertical="center" wrapText="1" shrinkToFit="1" readingOrder="1"/>
    </xf>
    <xf numFmtId="0" fontId="36" fillId="0" borderId="15" xfId="0" applyFont="1" applyBorder="1" applyAlignment="1">
      <alignment horizontal="right" vertical="center" wrapText="1" shrinkToFit="1" readingOrder="1"/>
    </xf>
    <xf numFmtId="49" fontId="40" fillId="0" borderId="16" xfId="0" applyNumberFormat="1" applyFont="1" applyBorder="1" applyAlignment="1">
      <alignment horizontal="left" vertical="center" wrapText="1" shrinkToFit="1" readingOrder="1"/>
    </xf>
    <xf numFmtId="0" fontId="36" fillId="0" borderId="15" xfId="0" applyFont="1" applyBorder="1" applyAlignment="1">
      <alignment horizontal="right" wrapText="1" shrinkToFit="1" readingOrder="1"/>
    </xf>
    <xf numFmtId="0" fontId="37" fillId="0" borderId="0" xfId="0" applyFont="1" applyAlignment="1">
      <alignment horizontal="center" vertical="center" wrapText="1" shrinkToFit="1" readingOrder="1"/>
    </xf>
    <xf numFmtId="0" fontId="38" fillId="0" borderId="0" xfId="0" applyFont="1" applyAlignment="1">
      <alignment horizontal="center" vertical="center" wrapText="1" shrinkToFit="1" readingOrder="1"/>
    </xf>
    <xf numFmtId="0" fontId="39" fillId="0" borderId="0" xfId="0" applyFont="1" applyAlignment="1">
      <alignment horizontal="center" vertical="center" wrapText="1" shrinkToFit="1" readingOrder="1"/>
    </xf>
    <xf numFmtId="0" fontId="36" fillId="0" borderId="15" xfId="0" applyFont="1" applyBorder="1" applyAlignment="1">
      <alignment horizontal="left" vertical="center" wrapText="1" shrinkToFit="1" readingOrder="1"/>
    </xf>
    <xf numFmtId="0" fontId="41" fillId="0" borderId="15" xfId="0" applyFont="1" applyBorder="1" applyAlignment="1">
      <alignment horizontal="right" vertical="center" wrapText="1" shrinkToFit="1" readingOrder="1"/>
    </xf>
    <xf numFmtId="167" fontId="42" fillId="0" borderId="16" xfId="0" applyNumberFormat="1" applyFont="1" applyBorder="1" applyAlignment="1">
      <alignment horizontal="left" vertical="center" wrapText="1" shrinkToFit="1" readingOrder="1"/>
    </xf>
    <xf numFmtId="0" fontId="36" fillId="0" borderId="0" xfId="0" applyFont="1" applyAlignment="1">
      <alignment horizontal="left" vertical="center" wrapText="1" shrinkToFit="1" readingOrder="1"/>
    </xf>
    <xf numFmtId="4" fontId="50" fillId="4" borderId="21" xfId="0" applyNumberFormat="1" applyFont="1" applyFill="1" applyBorder="1" applyAlignment="1">
      <alignment horizontal="right" vertical="center" wrapText="1" shrinkToFit="1" readingOrder="1"/>
    </xf>
    <xf numFmtId="0" fontId="50" fillId="4" borderId="21" xfId="0" applyFont="1" applyFill="1" applyBorder="1" applyAlignment="1">
      <alignment horizontal="right" vertical="center" wrapText="1" shrinkToFit="1" readingOrder="1"/>
    </xf>
    <xf numFmtId="0" fontId="51" fillId="4" borderId="17" xfId="0" applyFont="1" applyFill="1" applyBorder="1" applyAlignment="1">
      <alignment horizontal="left" vertical="center" wrapText="1" shrinkToFit="1" readingOrder="1"/>
    </xf>
    <xf numFmtId="0" fontId="53" fillId="4" borderId="16" xfId="0" applyFont="1" applyFill="1" applyBorder="1" applyAlignment="1">
      <alignment horizontal="right" vertical="center" wrapText="1" shrinkToFit="1" readingOrder="1"/>
    </xf>
    <xf numFmtId="4" fontId="50" fillId="4" borderId="16" xfId="0" applyNumberFormat="1" applyFont="1" applyFill="1" applyBorder="1" applyAlignment="1">
      <alignment horizontal="right" vertical="center" wrapText="1" shrinkToFit="1" readingOrder="1"/>
    </xf>
    <xf numFmtId="4" fontId="52" fillId="0" borderId="24" xfId="0" applyNumberFormat="1" applyFont="1" applyBorder="1" applyAlignment="1">
      <alignment horizontal="right" vertical="center" wrapText="1" shrinkToFit="1" readingOrder="1"/>
    </xf>
    <xf numFmtId="49" fontId="52" fillId="0" borderId="24" xfId="0" applyNumberFormat="1" applyFont="1" applyBorder="1" applyAlignment="1">
      <alignment horizontal="center" vertical="center" wrapText="1" shrinkToFit="1" readingOrder="1"/>
    </xf>
    <xf numFmtId="49" fontId="52" fillId="0" borderId="24" xfId="0" applyNumberFormat="1" applyFont="1" applyBorder="1" applyAlignment="1">
      <alignment horizontal="left" vertical="center" wrapText="1" shrinkToFit="1" readingOrder="1"/>
    </xf>
    <xf numFmtId="4" fontId="52" fillId="0" borderId="24" xfId="0" applyNumberFormat="1" applyFont="1" applyBorder="1" applyAlignment="1">
      <alignment horizontal="center" vertical="center" wrapText="1" shrinkToFit="1" readingOrder="1"/>
    </xf>
    <xf numFmtId="0" fontId="52" fillId="0" borderId="24" xfId="0" applyFont="1" applyBorder="1" applyAlignment="1">
      <alignment horizontal="center" vertical="center" wrapText="1" shrinkToFit="1" readingOrder="1"/>
    </xf>
    <xf numFmtId="0" fontId="50" fillId="4" borderId="16" xfId="0" applyFont="1" applyFill="1" applyBorder="1" applyAlignment="1">
      <alignment horizontal="center" vertical="center" wrapText="1" shrinkToFit="1" readingOrder="1"/>
    </xf>
    <xf numFmtId="0" fontId="50" fillId="4" borderId="21" xfId="0" applyFont="1" applyFill="1" applyBorder="1" applyAlignment="1">
      <alignment horizontal="center" vertical="center" wrapText="1" shrinkToFit="1" readingOrder="1"/>
    </xf>
    <xf numFmtId="0" fontId="50" fillId="4" borderId="17" xfId="0" applyFont="1" applyFill="1" applyBorder="1" applyAlignment="1">
      <alignment horizontal="center" vertical="center" wrapText="1" shrinkToFit="1" readingOrder="1"/>
    </xf>
    <xf numFmtId="0" fontId="50" fillId="4" borderId="22" xfId="0" applyFont="1" applyFill="1" applyBorder="1" applyAlignment="1">
      <alignment horizontal="center" vertical="center" wrapText="1" shrinkToFit="1" readingOrder="1"/>
    </xf>
    <xf numFmtId="0" fontId="50" fillId="4" borderId="23" xfId="0" applyFont="1" applyFill="1" applyBorder="1" applyAlignment="1">
      <alignment horizontal="center" vertical="center" wrapText="1" shrinkToFit="1" readingOrder="1"/>
    </xf>
    <xf numFmtId="0" fontId="50" fillId="4" borderId="20" xfId="0" applyFont="1" applyFill="1" applyBorder="1" applyAlignment="1">
      <alignment horizontal="center" vertical="center" wrapText="1" shrinkToFit="1" readingOrder="1"/>
    </xf>
    <xf numFmtId="0" fontId="41" fillId="0" borderId="15" xfId="0" applyFont="1" applyBorder="1" applyAlignment="1">
      <alignment horizontal="left" vertical="center" readingOrder="1"/>
    </xf>
    <xf numFmtId="0" fontId="41" fillId="0" borderId="15" xfId="0" applyFont="1" applyBorder="1" applyAlignment="1">
      <alignment horizontal="left" vertical="center" wrapText="1" shrinkToFit="1" readingOrder="1"/>
    </xf>
    <xf numFmtId="49" fontId="42" fillId="0" borderId="16" xfId="0" applyNumberFormat="1" applyFont="1" applyBorder="1" applyAlignment="1">
      <alignment horizontal="left" vertical="center" wrapText="1" shrinkToFit="1" readingOrder="1"/>
    </xf>
    <xf numFmtId="49" fontId="47" fillId="0" borderId="15" xfId="0" applyNumberFormat="1" applyFont="1" applyBorder="1" applyAlignment="1">
      <alignment horizontal="left" vertical="center" wrapText="1" shrinkToFit="1" readingOrder="1"/>
    </xf>
    <xf numFmtId="0" fontId="45" fillId="0" borderId="15" xfId="0" applyFont="1" applyBorder="1" applyAlignment="1">
      <alignment horizontal="left" vertical="center" wrapText="1" shrinkToFit="1" readingOrder="1"/>
    </xf>
    <xf numFmtId="0" fontId="47" fillId="0" borderId="15" xfId="0" applyFont="1" applyBorder="1" applyAlignment="1">
      <alignment horizontal="left" vertical="center" wrapText="1" shrinkToFit="1" readingOrder="1"/>
    </xf>
    <xf numFmtId="3" fontId="47" fillId="0" borderId="24" xfId="0" applyNumberFormat="1" applyFont="1" applyBorder="1" applyAlignment="1">
      <alignment horizontal="left" vertical="center" wrapText="1" shrinkToFit="1" readingOrder="1"/>
    </xf>
    <xf numFmtId="4" fontId="45" fillId="0" borderId="22" xfId="0" applyNumberFormat="1" applyFont="1" applyBorder="1" applyAlignment="1">
      <alignment horizontal="right" vertical="center" wrapText="1" shrinkToFit="1" readingOrder="1"/>
    </xf>
    <xf numFmtId="4" fontId="45" fillId="0" borderId="23" xfId="0" applyNumberFormat="1" applyFont="1" applyBorder="1" applyAlignment="1">
      <alignment horizontal="right" vertical="center" wrapText="1" shrinkToFit="1" readingOrder="1"/>
    </xf>
    <xf numFmtId="3" fontId="45" fillId="0" borderId="22" xfId="0" applyNumberFormat="1" applyFont="1" applyBorder="1" applyAlignment="1">
      <alignment horizontal="right" vertical="center" wrapText="1" shrinkToFit="1" readingOrder="1"/>
    </xf>
    <xf numFmtId="0" fontId="54" fillId="4" borderId="20" xfId="0" applyFont="1" applyFill="1" applyBorder="1" applyAlignment="1">
      <alignment horizontal="center" vertical="center" wrapText="1" shrinkToFit="1" readingOrder="1"/>
    </xf>
    <xf numFmtId="3" fontId="47" fillId="0" borderId="20" xfId="0" applyNumberFormat="1" applyFont="1" applyBorder="1" applyAlignment="1">
      <alignment horizontal="left" vertical="center" wrapText="1" shrinkToFit="1" readingOrder="1"/>
    </xf>
    <xf numFmtId="4" fontId="45" fillId="0" borderId="21" xfId="0" applyNumberFormat="1" applyFont="1" applyBorder="1" applyAlignment="1">
      <alignment horizontal="right" vertical="center" wrapText="1" shrinkToFit="1" readingOrder="1"/>
    </xf>
    <xf numFmtId="3" fontId="47" fillId="0" borderId="16" xfId="0" applyNumberFormat="1" applyFont="1" applyBorder="1" applyAlignment="1">
      <alignment horizontal="left" vertical="center" wrapText="1" shrinkToFit="1" readingOrder="1"/>
    </xf>
    <xf numFmtId="3" fontId="47" fillId="0" borderId="22" xfId="0" applyNumberFormat="1" applyFont="1" applyBorder="1" applyAlignment="1">
      <alignment horizontal="left" vertical="center" wrapText="1" shrinkToFit="1" readingOrder="1"/>
    </xf>
    <xf numFmtId="0" fontId="41" fillId="0" borderId="15" xfId="0" applyFont="1" applyBorder="1" applyAlignment="1">
      <alignment horizontal="right" vertical="center" readingOrder="1"/>
    </xf>
    <xf numFmtId="49" fontId="42" fillId="0" borderId="22" xfId="0" applyNumberFormat="1" applyFont="1" applyBorder="1" applyAlignment="1">
      <alignment horizontal="left" vertical="center" wrapText="1" shrinkToFit="1" readingOrder="1"/>
    </xf>
    <xf numFmtId="0" fontId="42" fillId="0" borderId="22" xfId="0" applyFont="1" applyBorder="1" applyAlignment="1">
      <alignment horizontal="left" vertical="center" wrapText="1" shrinkToFit="1" readingOrder="1"/>
    </xf>
    <xf numFmtId="168" fontId="42" fillId="0" borderId="25" xfId="0" applyNumberFormat="1" applyFont="1" applyBorder="1" applyAlignment="1">
      <alignment horizontal="left" vertical="center" wrapText="1" shrinkToFit="1" readingOrder="1"/>
    </xf>
    <xf numFmtId="49" fontId="42" fillId="0" borderId="25" xfId="0" applyNumberFormat="1" applyFont="1" applyBorder="1" applyAlignment="1">
      <alignment horizontal="left" vertical="center" wrapText="1" shrinkToFit="1" readingOrder="1"/>
    </xf>
    <xf numFmtId="0" fontId="58" fillId="0" borderId="16" xfId="0" applyFont="1" applyBorder="1" applyAlignment="1">
      <alignment horizontal="left" vertical="center" wrapText="1" shrinkToFit="1" readingOrder="1"/>
    </xf>
    <xf numFmtId="4" fontId="55" fillId="0" borderId="23" xfId="0" applyNumberFormat="1" applyFont="1" applyBorder="1" applyAlignment="1">
      <alignment horizontal="right" vertical="center" wrapText="1" shrinkToFit="1" readingOrder="1"/>
    </xf>
    <xf numFmtId="49" fontId="55" fillId="0" borderId="23" xfId="0" applyNumberFormat="1" applyFont="1" applyBorder="1" applyAlignment="1">
      <alignment horizontal="left" vertical="center" wrapText="1" shrinkToFit="1" readingOrder="1"/>
    </xf>
    <xf numFmtId="0" fontId="57" fillId="4" borderId="16" xfId="0" applyFont="1" applyFill="1" applyBorder="1" applyAlignment="1">
      <alignment horizontal="right" vertical="center" wrapText="1" shrinkToFit="1" readingOrder="1"/>
    </xf>
    <xf numFmtId="4" fontId="57" fillId="4" borderId="21" xfId="0" applyNumberFormat="1" applyFont="1" applyFill="1" applyBorder="1" applyAlignment="1">
      <alignment horizontal="right" vertical="center" wrapText="1" shrinkToFit="1" readingOrder="1"/>
    </xf>
    <xf numFmtId="0" fontId="57" fillId="4" borderId="21" xfId="0" applyFont="1" applyFill="1" applyBorder="1" applyAlignment="1">
      <alignment horizontal="right" vertical="center" wrapText="1" shrinkToFit="1" readingOrder="1"/>
    </xf>
    <xf numFmtId="4" fontId="56" fillId="4" borderId="16" xfId="0" applyNumberFormat="1" applyFont="1" applyFill="1" applyBorder="1" applyAlignment="1">
      <alignment horizontal="left" vertical="center" wrapText="1" shrinkToFit="1" readingOrder="1"/>
    </xf>
    <xf numFmtId="0" fontId="56" fillId="4" borderId="28" xfId="0" applyFont="1" applyFill="1" applyBorder="1" applyAlignment="1">
      <alignment horizontal="center" vertical="center" wrapText="1" shrinkToFit="1" readingOrder="1"/>
    </xf>
    <xf numFmtId="4" fontId="55" fillId="0" borderId="23" xfId="0" applyNumberFormat="1" applyFont="1" applyBorder="1" applyAlignment="1">
      <alignment horizontal="left" vertical="center" wrapText="1" shrinkToFit="1" readingOrder="1"/>
    </xf>
    <xf numFmtId="169" fontId="55" fillId="0" borderId="23" xfId="0" applyNumberFormat="1" applyFont="1" applyBorder="1" applyAlignment="1">
      <alignment horizontal="left" vertical="center" wrapText="1" shrinkToFit="1" readingOrder="1"/>
    </xf>
    <xf numFmtId="0" fontId="55" fillId="0" borderId="23" xfId="0" applyFont="1" applyBorder="1" applyAlignment="1">
      <alignment horizontal="left" vertical="center" wrapText="1" shrinkToFit="1" readingOrder="1"/>
    </xf>
    <xf numFmtId="49" fontId="36" fillId="0" borderId="15" xfId="0" applyNumberFormat="1" applyFont="1" applyBorder="1" applyAlignment="1">
      <alignment horizontal="left" vertical="center" wrapText="1" shrinkToFit="1" readingOrder="1"/>
    </xf>
    <xf numFmtId="49" fontId="40" fillId="0" borderId="0" xfId="0" applyNumberFormat="1" applyFont="1" applyAlignment="1">
      <alignment horizontal="left" vertical="center" wrapText="1" shrinkToFit="1" readingOrder="1"/>
    </xf>
    <xf numFmtId="0" fontId="56" fillId="4" borderId="26" xfId="0" applyFont="1" applyFill="1" applyBorder="1" applyAlignment="1">
      <alignment horizontal="center" vertical="center" wrapText="1" shrinkToFit="1" readingOrder="1"/>
    </xf>
    <xf numFmtId="0" fontId="56" fillId="4" borderId="27" xfId="0" applyFont="1" applyFill="1" applyBorder="1" applyAlignment="1">
      <alignment horizontal="center" vertical="center" wrapText="1" shrinkToFit="1" readingOrder="1"/>
    </xf>
    <xf numFmtId="0" fontId="56" fillId="4" borderId="0" xfId="0" applyFont="1" applyFill="1" applyAlignment="1">
      <alignment horizontal="center" vertical="center" wrapText="1" shrinkToFit="1" readingOrder="1"/>
    </xf>
    <xf numFmtId="0" fontId="55" fillId="0" borderId="18" xfId="0" applyFont="1" applyBorder="1" applyAlignment="1">
      <alignment horizontal="left" vertical="top" wrapText="1" shrinkToFit="1" readingOrder="1"/>
    </xf>
    <xf numFmtId="4" fontId="53" fillId="4" borderId="27" xfId="0" applyNumberFormat="1" applyFont="1" applyFill="1" applyBorder="1" applyAlignment="1">
      <alignment horizontal="right" vertical="center" wrapText="1" shrinkToFit="1" readingOrder="1"/>
    </xf>
    <xf numFmtId="4" fontId="53" fillId="4" borderId="30" xfId="0" applyNumberFormat="1" applyFont="1" applyFill="1" applyBorder="1" applyAlignment="1">
      <alignment horizontal="right" vertical="center" wrapText="1" shrinkToFit="1" readingOrder="1"/>
    </xf>
    <xf numFmtId="0" fontId="51" fillId="4" borderId="0" xfId="0" applyFont="1" applyFill="1" applyAlignment="1">
      <alignment horizontal="left" vertical="center" wrapText="1" shrinkToFit="1" readingOrder="1"/>
    </xf>
    <xf numFmtId="4" fontId="53" fillId="4" borderId="0" xfId="0" applyNumberFormat="1" applyFont="1" applyFill="1" applyAlignment="1">
      <alignment horizontal="right" vertical="center" wrapText="1" shrinkToFit="1" readingOrder="1"/>
    </xf>
    <xf numFmtId="4" fontId="51" fillId="4" borderId="0" xfId="0" applyNumberFormat="1" applyFont="1" applyFill="1" applyAlignment="1">
      <alignment horizontal="right" vertical="center" wrapText="1" shrinkToFit="1" readingOrder="1"/>
    </xf>
    <xf numFmtId="4" fontId="50" fillId="4" borderId="0" xfId="0" applyNumberFormat="1" applyFont="1" applyFill="1" applyAlignment="1">
      <alignment horizontal="right" vertical="center" wrapText="1" shrinkToFit="1" readingOrder="1"/>
    </xf>
    <xf numFmtId="49" fontId="52" fillId="5" borderId="24" xfId="0" applyNumberFormat="1" applyFont="1" applyFill="1" applyBorder="1" applyAlignment="1">
      <alignment horizontal="center" vertical="center" wrapText="1" shrinkToFit="1" readingOrder="1"/>
    </xf>
    <xf numFmtId="4" fontId="52" fillId="5" borderId="24" xfId="0" applyNumberFormat="1" applyFont="1" applyFill="1" applyBorder="1" applyAlignment="1">
      <alignment horizontal="left" vertical="center" wrapText="1" shrinkToFit="1" readingOrder="1"/>
    </xf>
    <xf numFmtId="4" fontId="52" fillId="5" borderId="22" xfId="0" applyNumberFormat="1" applyFont="1" applyFill="1" applyBorder="1" applyAlignment="1">
      <alignment horizontal="right" vertical="center" wrapText="1" shrinkToFit="1" readingOrder="1"/>
    </xf>
    <xf numFmtId="4" fontId="52" fillId="5" borderId="23" xfId="0" applyNumberFormat="1" applyFont="1" applyFill="1" applyBorder="1" applyAlignment="1">
      <alignment horizontal="right" vertical="center" wrapText="1" shrinkToFit="1" readingOrder="1"/>
    </xf>
    <xf numFmtId="0" fontId="52" fillId="5" borderId="23" xfId="0" applyFont="1" applyFill="1" applyBorder="1" applyAlignment="1">
      <alignment horizontal="right" vertical="center" wrapText="1" shrinkToFit="1" readingOrder="1"/>
    </xf>
    <xf numFmtId="171" fontId="52" fillId="5" borderId="24" xfId="0" applyNumberFormat="1" applyFont="1" applyFill="1" applyBorder="1" applyAlignment="1">
      <alignment horizontal="center" vertical="center" wrapText="1" shrinkToFit="1" readingOrder="1"/>
    </xf>
    <xf numFmtId="49" fontId="52" fillId="5" borderId="24" xfId="0" applyNumberFormat="1" applyFont="1" applyFill="1" applyBorder="1" applyAlignment="1">
      <alignment horizontal="left" vertical="center" wrapText="1" shrinkToFit="1" readingOrder="1"/>
    </xf>
    <xf numFmtId="49" fontId="52" fillId="5" borderId="24" xfId="0" applyNumberFormat="1" applyFont="1" applyFill="1" applyBorder="1" applyAlignment="1">
      <alignment horizontal="right" vertical="center" wrapText="1" shrinkToFit="1" readingOrder="1"/>
    </xf>
    <xf numFmtId="4" fontId="52" fillId="5" borderId="24" xfId="0" applyNumberFormat="1" applyFont="1" applyFill="1" applyBorder="1" applyAlignment="1">
      <alignment horizontal="right" vertical="center" wrapText="1" shrinkToFit="1" readingOrder="1"/>
    </xf>
    <xf numFmtId="4" fontId="52" fillId="0" borderId="24" xfId="0" applyNumberFormat="1" applyFont="1" applyBorder="1" applyAlignment="1">
      <alignment horizontal="left" vertical="center" wrapText="1" shrinkToFit="1" readingOrder="1"/>
    </xf>
    <xf numFmtId="4" fontId="52" fillId="0" borderId="22" xfId="0" applyNumberFormat="1" applyFont="1" applyBorder="1" applyAlignment="1">
      <alignment horizontal="right" vertical="center" wrapText="1" shrinkToFit="1" readingOrder="1"/>
    </xf>
    <xf numFmtId="4" fontId="52" fillId="0" borderId="23" xfId="0" applyNumberFormat="1" applyFont="1" applyBorder="1" applyAlignment="1">
      <alignment horizontal="right" vertical="center" wrapText="1" shrinkToFit="1" readingOrder="1"/>
    </xf>
    <xf numFmtId="0" fontId="52" fillId="0" borderId="23" xfId="0" applyFont="1" applyBorder="1" applyAlignment="1">
      <alignment horizontal="right" vertical="center" wrapText="1" shrinkToFit="1" readingOrder="1"/>
    </xf>
    <xf numFmtId="170" fontId="52" fillId="5" borderId="24" xfId="0" applyNumberFormat="1" applyFont="1" applyFill="1" applyBorder="1" applyAlignment="1">
      <alignment horizontal="left" vertical="center" wrapText="1" shrinkToFit="1" readingOrder="1"/>
    </xf>
    <xf numFmtId="49" fontId="52" fillId="0" borderId="24" xfId="0" applyNumberFormat="1" applyFont="1" applyBorder="1" applyAlignment="1">
      <alignment horizontal="right" vertical="center" wrapText="1" shrinkToFit="1" readingOrder="1"/>
    </xf>
    <xf numFmtId="170" fontId="52" fillId="0" borderId="24" xfId="0" applyNumberFormat="1" applyFont="1" applyBorder="1" applyAlignment="1">
      <alignment horizontal="left" vertical="center" wrapText="1" shrinkToFit="1" readingOrder="1"/>
    </xf>
    <xf numFmtId="171" fontId="52" fillId="0" borderId="24" xfId="0" applyNumberFormat="1" applyFont="1" applyBorder="1" applyAlignment="1">
      <alignment horizontal="center" vertical="center" wrapText="1" shrinkToFit="1" readingOrder="1"/>
    </xf>
    <xf numFmtId="0" fontId="54" fillId="4" borderId="21" xfId="0" applyFont="1" applyFill="1" applyBorder="1" applyAlignment="1">
      <alignment horizontal="center" vertical="center" wrapText="1" shrinkToFit="1" readingOrder="1"/>
    </xf>
    <xf numFmtId="0" fontId="50" fillId="4" borderId="29" xfId="0" applyFont="1" applyFill="1" applyBorder="1" applyAlignment="1">
      <alignment horizontal="center" vertical="center" wrapText="1" shrinkToFit="1" readingOrder="1"/>
    </xf>
    <xf numFmtId="0" fontId="50" fillId="4" borderId="25" xfId="0" applyFont="1" applyFill="1" applyBorder="1" applyAlignment="1">
      <alignment horizontal="center" vertical="center" wrapText="1" shrinkToFit="1" readingOrder="1"/>
    </xf>
    <xf numFmtId="0" fontId="50" fillId="4" borderId="18" xfId="0" applyFont="1" applyFill="1" applyBorder="1" applyAlignment="1">
      <alignment horizontal="center" vertical="center" wrapText="1" shrinkToFit="1" readingOrder="1"/>
    </xf>
    <xf numFmtId="0" fontId="59" fillId="0" borderId="0" xfId="0" applyFont="1" applyAlignment="1">
      <alignment horizontal="center" vertical="center" wrapText="1" shrinkToFit="1" readingOrder="1"/>
    </xf>
    <xf numFmtId="0" fontId="60" fillId="0" borderId="0" xfId="0" applyFont="1" applyAlignment="1">
      <alignment horizontal="center" vertical="center" wrapText="1" shrinkToFit="1" readingOrder="1"/>
    </xf>
    <xf numFmtId="0" fontId="61" fillId="0" borderId="0" xfId="0" applyFont="1" applyAlignment="1">
      <alignment horizontal="center" vertical="center" wrapText="1" shrinkToFit="1" readingOrder="1"/>
    </xf>
    <xf numFmtId="167" fontId="40" fillId="0" borderId="16" xfId="0" applyNumberFormat="1" applyFont="1" applyBorder="1" applyAlignment="1">
      <alignment horizontal="left" vertical="center" wrapText="1" shrinkToFit="1" readingOrder="1"/>
    </xf>
    <xf numFmtId="4" fontId="62" fillId="4" borderId="16" xfId="0" applyNumberFormat="1" applyFont="1" applyFill="1" applyBorder="1" applyAlignment="1">
      <alignment horizontal="center" vertical="center" wrapText="1" shrinkToFit="1" readingOrder="1"/>
    </xf>
    <xf numFmtId="43" fontId="63" fillId="4" borderId="30" xfId="0" applyNumberFormat="1" applyFont="1" applyFill="1" applyBorder="1" applyAlignment="1">
      <alignment horizontal="right" vertical="center" wrapText="1" shrinkToFit="1" readingOrder="1"/>
    </xf>
    <xf numFmtId="0" fontId="63" fillId="4" borderId="21" xfId="0" applyFont="1" applyFill="1" applyBorder="1" applyAlignment="1">
      <alignment horizontal="right" vertical="center" wrapText="1" shrinkToFit="1" readingOrder="1"/>
    </xf>
    <xf numFmtId="4" fontId="55" fillId="5" borderId="22" xfId="0" applyNumberFormat="1" applyFont="1" applyFill="1" applyBorder="1" applyAlignment="1">
      <alignment horizontal="left" vertical="center" wrapText="1" shrinkToFit="1" readingOrder="1"/>
    </xf>
    <xf numFmtId="49" fontId="55" fillId="5" borderId="23" xfId="0" applyNumberFormat="1" applyFont="1" applyFill="1" applyBorder="1" applyAlignment="1">
      <alignment horizontal="left" vertical="center" wrapText="1" shrinkToFit="1" readingOrder="1"/>
    </xf>
    <xf numFmtId="43" fontId="55" fillId="5" borderId="23" xfId="0" applyNumberFormat="1" applyFont="1" applyFill="1" applyBorder="1" applyAlignment="1">
      <alignment horizontal="right" vertical="center" wrapText="1" shrinkToFit="1" readingOrder="1"/>
    </xf>
    <xf numFmtId="4" fontId="55" fillId="0" borderId="22" xfId="0" applyNumberFormat="1" applyFont="1" applyBorder="1" applyAlignment="1">
      <alignment horizontal="left" vertical="center" wrapText="1" shrinkToFit="1" readingOrder="1"/>
    </xf>
    <xf numFmtId="43" fontId="55" fillId="0" borderId="23" xfId="0" applyNumberFormat="1" applyFont="1" applyBorder="1" applyAlignment="1">
      <alignment horizontal="right" vertical="center" wrapText="1" shrinkToFit="1" readingOrder="1"/>
    </xf>
    <xf numFmtId="4" fontId="62" fillId="4" borderId="25" xfId="0" applyNumberFormat="1" applyFont="1" applyFill="1" applyBorder="1" applyAlignment="1">
      <alignment horizontal="center" vertical="center" wrapText="1" shrinkToFit="1" readingOrder="1"/>
    </xf>
    <xf numFmtId="4" fontId="62" fillId="4" borderId="31" xfId="0" applyNumberFormat="1" applyFont="1" applyFill="1" applyBorder="1" applyAlignment="1">
      <alignment horizontal="center" vertical="center" wrapText="1" shrinkToFit="1" readingOrder="1"/>
    </xf>
    <xf numFmtId="4" fontId="63" fillId="4" borderId="21" xfId="0" applyNumberFormat="1" applyFont="1" applyFill="1" applyBorder="1" applyAlignment="1">
      <alignment horizontal="center" vertical="center" wrapText="1" shrinkToFit="1" readingOrder="1"/>
    </xf>
    <xf numFmtId="0" fontId="63" fillId="4" borderId="20" xfId="0" applyFont="1" applyFill="1" applyBorder="1" applyAlignment="1">
      <alignment horizontal="center" vertical="center" wrapText="1" shrinkToFit="1" readingOrder="1"/>
    </xf>
    <xf numFmtId="0" fontId="63" fillId="4" borderId="16" xfId="0" applyFont="1" applyFill="1" applyBorder="1" applyAlignment="1">
      <alignment horizontal="center" vertical="center" wrapText="1" shrinkToFit="1" readingOrder="1"/>
    </xf>
    <xf numFmtId="0" fontId="63" fillId="4" borderId="21" xfId="0" applyFont="1" applyFill="1" applyBorder="1" applyAlignment="1">
      <alignment horizontal="center" vertical="center" wrapText="1" shrinkToFit="1" readingOrder="1"/>
    </xf>
    <xf numFmtId="49" fontId="40" fillId="0" borderId="16" xfId="0" applyNumberFormat="1" applyFont="1" applyBorder="1" applyAlignment="1">
      <alignment horizontal="center" vertical="center" wrapText="1" shrinkToFit="1" readingOrder="1"/>
    </xf>
    <xf numFmtId="167" fontId="42" fillId="0" borderId="16" xfId="0" applyNumberFormat="1" applyFont="1" applyBorder="1" applyAlignment="1">
      <alignment horizontal="center" vertical="center" wrapText="1" shrinkToFit="1" readingOrder="1"/>
    </xf>
    <xf numFmtId="169" fontId="52" fillId="0" borderId="24" xfId="0" applyNumberFormat="1" applyFont="1" applyBorder="1" applyAlignment="1">
      <alignment horizontal="left" vertical="center" wrapText="1" shrinkToFit="1" readingOrder="1"/>
    </xf>
    <xf numFmtId="172" fontId="52" fillId="0" borderId="24" xfId="0" applyNumberFormat="1" applyFont="1" applyBorder="1" applyAlignment="1">
      <alignment horizontal="left" vertical="center" wrapText="1" shrinkToFit="1" readingOrder="1"/>
    </xf>
    <xf numFmtId="169" fontId="52" fillId="5" borderId="24" xfId="0" applyNumberFormat="1" applyFont="1" applyFill="1" applyBorder="1" applyAlignment="1">
      <alignment horizontal="left" vertical="center" wrapText="1" shrinkToFit="1" readingOrder="1"/>
    </xf>
    <xf numFmtId="172" fontId="52" fillId="5" borderId="24" xfId="0" applyNumberFormat="1" applyFont="1" applyFill="1" applyBorder="1" applyAlignment="1">
      <alignment horizontal="left" vertical="center" wrapText="1" shrinkToFit="1" readingOrder="1"/>
    </xf>
    <xf numFmtId="169" fontId="40" fillId="0" borderId="16" xfId="0" applyNumberFormat="1" applyFont="1" applyBorder="1" applyAlignment="1">
      <alignment horizontal="left" vertical="center" wrapText="1" shrinkToFit="1" readingOrder="1"/>
    </xf>
    <xf numFmtId="171" fontId="52" fillId="0" borderId="24" xfId="0" applyNumberFormat="1" applyFont="1" applyBorder="1" applyAlignment="1">
      <alignment horizontal="left" vertical="center" wrapText="1" shrinkToFit="1" readingOrder="1"/>
    </xf>
    <xf numFmtId="0" fontId="50" fillId="4" borderId="31" xfId="0" applyFont="1" applyFill="1" applyBorder="1" applyAlignment="1">
      <alignment horizontal="center" vertical="center" wrapText="1" shrinkToFit="1" readingOrder="1"/>
    </xf>
    <xf numFmtId="49" fontId="40" fillId="0" borderId="21" xfId="0" applyNumberFormat="1" applyFont="1" applyBorder="1" applyAlignment="1">
      <alignment horizontal="left" vertical="center" wrapText="1" shrinkToFit="1" readingOrder="1"/>
    </xf>
    <xf numFmtId="0" fontId="36" fillId="0" borderId="20" xfId="0" applyFont="1" applyBorder="1" applyAlignment="1">
      <alignment horizontal="left" vertical="center" wrapText="1" shrinkToFit="1" readingOrder="1"/>
    </xf>
    <xf numFmtId="167" fontId="40" fillId="0" borderId="21" xfId="0" applyNumberFormat="1" applyFont="1" applyBorder="1" applyAlignment="1">
      <alignment horizontal="left" vertical="center" wrapText="1" shrinkToFit="1" readingOrder="1"/>
    </xf>
    <xf numFmtId="49" fontId="52" fillId="0" borderId="23" xfId="0" applyNumberFormat="1" applyFont="1" applyBorder="1" applyAlignment="1">
      <alignment horizontal="left" vertical="center" wrapText="1" shrinkToFit="1" readingOrder="1"/>
    </xf>
    <xf numFmtId="171" fontId="52" fillId="0" borderId="23" xfId="0" applyNumberFormat="1" applyFont="1" applyBorder="1" applyAlignment="1">
      <alignment horizontal="left" vertical="center" wrapText="1" shrinkToFit="1" readingOrder="1"/>
    </xf>
    <xf numFmtId="4" fontId="52" fillId="0" borderId="23" xfId="0" applyNumberFormat="1" applyFont="1" applyBorder="1" applyAlignment="1">
      <alignment horizontal="left" vertical="center" wrapText="1" shrinkToFit="1" readingOrder="1"/>
    </xf>
    <xf numFmtId="4" fontId="51" fillId="4" borderId="17" xfId="0" applyNumberFormat="1" applyFont="1" applyFill="1" applyBorder="1" applyAlignment="1">
      <alignment horizontal="right" vertical="center" wrapText="1" shrinkToFit="1" readingOrder="1"/>
    </xf>
    <xf numFmtId="4" fontId="52" fillId="0" borderId="22" xfId="0" applyNumberFormat="1" applyFont="1" applyBorder="1" applyAlignment="1">
      <alignment horizontal="left" vertical="center" wrapText="1" shrinkToFit="1" readingOrder="1"/>
    </xf>
    <xf numFmtId="173" fontId="52" fillId="0" borderId="23" xfId="0" applyNumberFormat="1" applyFont="1" applyBorder="1" applyAlignment="1">
      <alignment horizontal="left" vertical="center" wrapText="1" shrinkToFit="1" readingOrder="1"/>
    </xf>
    <xf numFmtId="0" fontId="52" fillId="5" borderId="24" xfId="0" applyFont="1" applyFill="1" applyBorder="1" applyAlignment="1">
      <alignment horizontal="left" vertical="center" wrapText="1" shrinkToFit="1" readingOrder="1"/>
    </xf>
    <xf numFmtId="0" fontId="52" fillId="0" borderId="24" xfId="0" applyFont="1" applyBorder="1" applyAlignment="1">
      <alignment horizontal="left" vertical="center" wrapText="1" shrinkToFit="1" readingOrder="1"/>
    </xf>
    <xf numFmtId="171" fontId="52" fillId="5" borderId="24" xfId="0" applyNumberFormat="1" applyFont="1" applyFill="1" applyBorder="1" applyAlignment="1">
      <alignment horizontal="left" vertical="center" wrapText="1" shrinkToFit="1" readingOrder="1"/>
    </xf>
    <xf numFmtId="0" fontId="50" fillId="4" borderId="28" xfId="0" applyFont="1" applyFill="1" applyBorder="1" applyAlignment="1">
      <alignment horizontal="center" vertical="center" wrapText="1" shrinkToFit="1" readingOrder="1"/>
    </xf>
    <xf numFmtId="4" fontId="50" fillId="4" borderId="28" xfId="0" applyNumberFormat="1" applyFont="1" applyFill="1" applyBorder="1" applyAlignment="1">
      <alignment horizontal="right" vertical="center" wrapText="1" shrinkToFit="1" readingOrder="1"/>
    </xf>
    <xf numFmtId="4" fontId="50" fillId="4" borderId="25" xfId="0" applyNumberFormat="1" applyFont="1" applyFill="1" applyBorder="1" applyAlignment="1">
      <alignment horizontal="right" vertical="center" wrapText="1" shrinkToFit="1" readingOrder="1"/>
    </xf>
    <xf numFmtId="169" fontId="52" fillId="0" borderId="24" xfId="0" applyNumberFormat="1" applyFont="1" applyBorder="1" applyAlignment="1">
      <alignment horizontal="center" vertical="center" wrapText="1" shrinkToFit="1" readingOrder="1"/>
    </xf>
    <xf numFmtId="0" fontId="64" fillId="4" borderId="16" xfId="0" applyFont="1" applyFill="1" applyBorder="1" applyAlignment="1">
      <alignment horizontal="center" vertical="center" wrapText="1" shrinkToFit="1" readingOrder="1"/>
    </xf>
    <xf numFmtId="0" fontId="64" fillId="4" borderId="29" xfId="0" applyFont="1" applyFill="1" applyBorder="1" applyAlignment="1">
      <alignment horizontal="right" vertical="center" wrapText="1" shrinkToFit="1" readingOrder="1"/>
    </xf>
    <xf numFmtId="4" fontId="64" fillId="4" borderId="20" xfId="0" applyNumberFormat="1" applyFont="1" applyFill="1" applyBorder="1" applyAlignment="1">
      <alignment horizontal="right" vertical="center" wrapText="1" shrinkToFit="1" readingOrder="1"/>
    </xf>
    <xf numFmtId="4" fontId="64" fillId="4" borderId="21" xfId="0" applyNumberFormat="1" applyFont="1" applyFill="1" applyBorder="1" applyAlignment="1">
      <alignment horizontal="right" vertical="center" wrapText="1" shrinkToFit="1" readingOrder="1"/>
    </xf>
    <xf numFmtId="0" fontId="64" fillId="4" borderId="21" xfId="0" applyFont="1" applyFill="1" applyBorder="1" applyAlignment="1">
      <alignment horizontal="right" vertical="center" wrapText="1" shrinkToFit="1" readingOrder="1"/>
    </xf>
    <xf numFmtId="49" fontId="65" fillId="0" borderId="24" xfId="0" applyNumberFormat="1" applyFont="1" applyBorder="1" applyAlignment="1">
      <alignment horizontal="left" vertical="center" wrapText="1" shrinkToFit="1" readingOrder="1"/>
    </xf>
    <xf numFmtId="49" fontId="65" fillId="0" borderId="22" xfId="0" applyNumberFormat="1" applyFont="1" applyBorder="1" applyAlignment="1">
      <alignment horizontal="left" vertical="center" wrapText="1" shrinkToFit="1" readingOrder="1"/>
    </xf>
    <xf numFmtId="4" fontId="65" fillId="0" borderId="23" xfId="0" applyNumberFormat="1" applyFont="1" applyBorder="1" applyAlignment="1">
      <alignment horizontal="right" vertical="center" wrapText="1" shrinkToFit="1" readingOrder="1"/>
    </xf>
    <xf numFmtId="0" fontId="65" fillId="0" borderId="32" xfId="0" applyFont="1" applyBorder="1" applyAlignment="1">
      <alignment horizontal="left" vertical="center" wrapText="1" shrinkToFit="1" readingOrder="1"/>
    </xf>
    <xf numFmtId="0" fontId="53" fillId="4" borderId="21" xfId="0" applyFont="1" applyFill="1" applyBorder="1" applyAlignment="1">
      <alignment horizontal="center" vertical="center" wrapText="1" shrinkToFit="1" readingOrder="1"/>
    </xf>
    <xf numFmtId="169" fontId="65" fillId="0" borderId="24" xfId="0" applyNumberFormat="1" applyFont="1" applyBorder="1" applyAlignment="1">
      <alignment horizontal="left" vertical="center" wrapText="1" shrinkToFit="1" readingOrder="1"/>
    </xf>
    <xf numFmtId="4" fontId="65" fillId="0" borderId="24" xfId="0" applyNumberFormat="1" applyFont="1" applyBorder="1" applyAlignment="1">
      <alignment horizontal="left" vertical="center" wrapText="1" shrinkToFit="1" readingOrder="1"/>
    </xf>
    <xf numFmtId="4" fontId="65" fillId="0" borderId="24" xfId="0" applyNumberFormat="1" applyFont="1" applyBorder="1" applyAlignment="1">
      <alignment horizontal="right" vertical="center" wrapText="1" shrinkToFit="1" readingOrder="1"/>
    </xf>
    <xf numFmtId="171" fontId="65" fillId="0" borderId="24" xfId="0" applyNumberFormat="1" applyFont="1" applyBorder="1" applyAlignment="1">
      <alignment horizontal="center" vertical="center" wrapText="1" shrinkToFit="1" readingOrder="1"/>
    </xf>
    <xf numFmtId="0" fontId="53" fillId="4" borderId="16" xfId="0" applyFont="1" applyFill="1" applyBorder="1" applyAlignment="1">
      <alignment horizontal="center" vertical="center" wrapText="1" shrinkToFit="1" readingOrder="1"/>
    </xf>
    <xf numFmtId="0" fontId="53" fillId="4" borderId="29" xfId="0" applyFont="1" applyFill="1" applyBorder="1" applyAlignment="1">
      <alignment horizontal="center" vertical="center" wrapText="1" shrinkToFit="1" readingOrder="1"/>
    </xf>
    <xf numFmtId="0" fontId="53" fillId="4" borderId="20" xfId="0" applyFont="1" applyFill="1" applyBorder="1" applyAlignment="1">
      <alignment horizontal="left" vertical="center" wrapText="1" shrinkToFit="1" readingOrder="1"/>
    </xf>
    <xf numFmtId="4" fontId="58" fillId="0" borderId="16" xfId="0" applyNumberFormat="1" applyFont="1" applyBorder="1" applyAlignment="1">
      <alignment horizontal="left" vertical="center" wrapText="1" shrinkToFit="1" readingOrder="1"/>
    </xf>
    <xf numFmtId="0" fontId="64" fillId="4" borderId="25" xfId="0" applyFont="1" applyFill="1" applyBorder="1" applyAlignment="1">
      <alignment horizontal="center" vertical="center" wrapText="1" shrinkToFit="1" readingOrder="1"/>
    </xf>
    <xf numFmtId="0" fontId="64" fillId="4" borderId="31" xfId="0" applyFont="1" applyFill="1" applyBorder="1" applyAlignment="1">
      <alignment horizontal="center" vertical="center" wrapText="1" shrinkToFit="1" readingOrder="1"/>
    </xf>
    <xf numFmtId="49" fontId="58" fillId="0" borderId="16" xfId="0" applyNumberFormat="1" applyFont="1" applyBorder="1" applyAlignment="1">
      <alignment horizontal="left" vertical="center" wrapText="1" shrinkToFit="1" readingOrder="1"/>
    </xf>
    <xf numFmtId="0" fontId="53" fillId="4" borderId="17" xfId="0" applyFont="1" applyFill="1" applyBorder="1" applyAlignment="1">
      <alignment horizontal="left" vertical="center" wrapText="1" shrinkToFit="1" readingOrder="1"/>
    </xf>
    <xf numFmtId="167" fontId="58" fillId="0" borderId="16" xfId="0" applyNumberFormat="1" applyFont="1" applyBorder="1" applyAlignment="1">
      <alignment horizontal="left" vertical="center" wrapText="1" shrinkToFit="1" readingOrder="1"/>
    </xf>
    <xf numFmtId="0" fontId="56" fillId="4" borderId="21" xfId="0" applyFont="1" applyFill="1" applyBorder="1" applyAlignment="1">
      <alignment horizontal="right" vertical="center" wrapText="1" shrinkToFit="1" readingOrder="1"/>
    </xf>
    <xf numFmtId="174" fontId="49" fillId="0" borderId="23" xfId="0" applyNumberFormat="1" applyFont="1" applyBorder="1" applyAlignment="1">
      <alignment horizontal="right" vertical="center" wrapText="1" shrinkToFit="1" readingOrder="1"/>
    </xf>
    <xf numFmtId="49" fontId="66" fillId="0" borderId="23" xfId="0" applyNumberFormat="1" applyFont="1" applyBorder="1" applyAlignment="1">
      <alignment horizontal="left" vertical="center" wrapText="1" shrinkToFit="1" readingOrder="1"/>
    </xf>
    <xf numFmtId="4" fontId="49" fillId="0" borderId="23" xfId="0" applyNumberFormat="1" applyFont="1" applyBorder="1" applyAlignment="1">
      <alignment horizontal="right" vertical="center" wrapText="1" shrinkToFit="1" readingOrder="1"/>
    </xf>
    <xf numFmtId="0" fontId="49" fillId="0" borderId="23" xfId="0" applyFont="1" applyBorder="1" applyAlignment="1">
      <alignment horizontal="left" vertical="center" wrapText="1" shrinkToFit="1" readingOrder="1"/>
    </xf>
    <xf numFmtId="0" fontId="56" fillId="4" borderId="29" xfId="0" applyFont="1" applyFill="1" applyBorder="1" applyAlignment="1">
      <alignment horizontal="center" vertical="center" wrapText="1" shrinkToFit="1" readingOrder="1"/>
    </xf>
    <xf numFmtId="4" fontId="56" fillId="4" borderId="16" xfId="0" applyNumberFormat="1" applyFont="1" applyFill="1" applyBorder="1" applyAlignment="1">
      <alignment horizontal="right" vertical="center" wrapText="1" shrinkToFit="1" readingOrder="1"/>
    </xf>
    <xf numFmtId="4" fontId="49" fillId="0" borderId="22" xfId="0" applyNumberFormat="1" applyFont="1" applyBorder="1" applyAlignment="1">
      <alignment horizontal="left" vertical="center" wrapText="1" shrinkToFit="1" readingOrder="1"/>
    </xf>
    <xf numFmtId="169" fontId="49" fillId="0" borderId="23" xfId="0" applyNumberFormat="1" applyFont="1" applyBorder="1" applyAlignment="1">
      <alignment horizontal="center" vertical="center" wrapText="1" shrinkToFit="1" readingOrder="1"/>
    </xf>
    <xf numFmtId="49" fontId="49" fillId="0" borderId="23" xfId="0" applyNumberFormat="1" applyFont="1" applyBorder="1" applyAlignment="1">
      <alignment horizontal="left" vertical="center" wrapText="1" shrinkToFit="1" readingOrder="1"/>
    </xf>
    <xf numFmtId="0" fontId="49" fillId="0" borderId="23" xfId="0" applyFont="1" applyBorder="1" applyAlignment="1">
      <alignment horizontal="right" vertical="center" wrapText="1" shrinkToFit="1" readingOrder="1"/>
    </xf>
    <xf numFmtId="4" fontId="58" fillId="5" borderId="24" xfId="0" applyNumberFormat="1" applyFont="1" applyFill="1" applyBorder="1" applyAlignment="1">
      <alignment horizontal="right" vertical="center" wrapText="1" shrinkToFit="1" readingOrder="1"/>
    </xf>
    <xf numFmtId="0" fontId="67" fillId="0" borderId="24" xfId="0" applyFont="1" applyBorder="1" applyAlignment="1">
      <alignment horizontal="right" vertical="center" wrapText="1" shrinkToFit="1" readingOrder="1"/>
    </xf>
    <xf numFmtId="4" fontId="67" fillId="0" borderId="24" xfId="0" applyNumberFormat="1" applyFont="1" applyBorder="1" applyAlignment="1">
      <alignment horizontal="right" vertical="center" wrapText="1" shrinkToFit="1" readingOrder="1"/>
    </xf>
    <xf numFmtId="4" fontId="67" fillId="0" borderId="22" xfId="0" applyNumberFormat="1" applyFont="1" applyBorder="1" applyAlignment="1">
      <alignment horizontal="right" vertical="center" wrapText="1" shrinkToFit="1" readingOrder="1"/>
    </xf>
    <xf numFmtId="49" fontId="58" fillId="5" borderId="24" xfId="0" applyNumberFormat="1" applyFont="1" applyFill="1" applyBorder="1" applyAlignment="1">
      <alignment horizontal="left" vertical="center" wrapText="1" shrinkToFit="1" readingOrder="1"/>
    </xf>
    <xf numFmtId="49" fontId="58" fillId="5" borderId="24" xfId="0" applyNumberFormat="1" applyFont="1" applyFill="1" applyBorder="1" applyAlignment="1">
      <alignment horizontal="right" vertical="center" wrapText="1" shrinkToFit="1" readingOrder="1"/>
    </xf>
    <xf numFmtId="49" fontId="58" fillId="0" borderId="24" xfId="0" applyNumberFormat="1" applyFont="1" applyBorder="1" applyAlignment="1">
      <alignment horizontal="left" vertical="center" wrapText="1" shrinkToFit="1" readingOrder="1"/>
    </xf>
    <xf numFmtId="4" fontId="58" fillId="0" borderId="24" xfId="0" applyNumberFormat="1" applyFont="1" applyBorder="1" applyAlignment="1">
      <alignment horizontal="right" vertical="center" wrapText="1" shrinkToFit="1" readingOrder="1"/>
    </xf>
    <xf numFmtId="49" fontId="58" fillId="0" borderId="24" xfId="0" applyNumberFormat="1" applyFont="1" applyBorder="1" applyAlignment="1">
      <alignment horizontal="right" vertical="center" wrapText="1" shrinkToFit="1" readingOrder="1"/>
    </xf>
    <xf numFmtId="0" fontId="67" fillId="0" borderId="15" xfId="0" applyFont="1" applyBorder="1" applyAlignment="1">
      <alignment horizontal="left" vertical="center" wrapText="1" shrinkToFit="1" readingOrder="1"/>
    </xf>
    <xf numFmtId="49" fontId="65" fillId="0" borderId="16" xfId="0" applyNumberFormat="1" applyFont="1" applyBorder="1" applyAlignment="1">
      <alignment horizontal="left" vertical="center" wrapText="1" shrinkToFit="1" readingOrder="1"/>
    </xf>
    <xf numFmtId="167" fontId="65" fillId="0" borderId="16" xfId="0" applyNumberFormat="1" applyFont="1" applyBorder="1" applyAlignment="1">
      <alignment horizontal="left" vertical="center" wrapText="1" shrinkToFit="1" readingOrder="1"/>
    </xf>
    <xf numFmtId="169" fontId="65" fillId="0" borderId="16" xfId="0" applyNumberFormat="1" applyFont="1" applyBorder="1" applyAlignment="1">
      <alignment horizontal="left" vertical="center" wrapText="1" shrinkToFit="1" readingOrder="1"/>
    </xf>
    <xf numFmtId="0" fontId="6" fillId="2" borderId="0" xfId="0" applyFont="1" applyFill="1" applyAlignment="1">
      <alignment horizontal="center"/>
    </xf>
    <xf numFmtId="0" fontId="6" fillId="2" borderId="10" xfId="0" applyFont="1" applyFill="1" applyBorder="1" applyAlignment="1">
      <alignment horizontal="center" wrapText="1"/>
    </xf>
    <xf numFmtId="0" fontId="6" fillId="2" borderId="10" xfId="0" applyFont="1" applyFill="1" applyBorder="1" applyAlignment="1">
      <alignment horizontal="center"/>
    </xf>
    <xf numFmtId="0" fontId="10" fillId="0" borderId="5" xfId="1" applyFont="1" applyBorder="1" applyAlignment="1">
      <alignment horizontal="center"/>
    </xf>
    <xf numFmtId="0" fontId="10" fillId="0" borderId="0" xfId="1" applyFont="1" applyAlignment="1">
      <alignment horizontal="center"/>
    </xf>
    <xf numFmtId="0" fontId="10" fillId="0" borderId="6" xfId="1" applyFont="1" applyBorder="1" applyAlignment="1">
      <alignment horizontal="center"/>
    </xf>
    <xf numFmtId="0" fontId="4" fillId="0" borderId="5" xfId="1" applyFont="1" applyBorder="1" applyAlignment="1">
      <alignment horizontal="center"/>
    </xf>
    <xf numFmtId="0" fontId="4" fillId="0" borderId="0" xfId="1" applyFont="1" applyAlignment="1">
      <alignment horizontal="center"/>
    </xf>
    <xf numFmtId="0" fontId="4" fillId="0" borderId="6" xfId="1" applyFont="1" applyBorder="1" applyAlignment="1">
      <alignment horizontal="center"/>
    </xf>
    <xf numFmtId="0" fontId="18" fillId="2" borderId="5" xfId="1" applyFont="1" applyFill="1" applyBorder="1" applyAlignment="1">
      <alignment horizontal="center"/>
    </xf>
    <xf numFmtId="0" fontId="18" fillId="2" borderId="0" xfId="1" applyFont="1" applyFill="1" applyAlignment="1">
      <alignment horizontal="center"/>
    </xf>
    <xf numFmtId="0" fontId="18" fillId="2" borderId="6" xfId="1" applyFont="1" applyFill="1" applyBorder="1" applyAlignment="1">
      <alignment horizontal="center"/>
    </xf>
    <xf numFmtId="0" fontId="17" fillId="2" borderId="5" xfId="1" applyFont="1" applyFill="1" applyBorder="1" applyAlignment="1">
      <alignment horizontal="center"/>
    </xf>
    <xf numFmtId="0" fontId="17" fillId="2" borderId="0" xfId="1" applyFont="1" applyFill="1" applyAlignment="1">
      <alignment horizontal="center"/>
    </xf>
    <xf numFmtId="0" fontId="17" fillId="2" borderId="6" xfId="1" applyFont="1" applyFill="1" applyBorder="1" applyAlignment="1">
      <alignment horizontal="center"/>
    </xf>
    <xf numFmtId="166" fontId="18" fillId="0" borderId="5" xfId="0" applyNumberFormat="1" applyFont="1" applyBorder="1" applyAlignment="1">
      <alignment horizontal="center"/>
    </xf>
    <xf numFmtId="166" fontId="18" fillId="0" borderId="0" xfId="0" applyNumberFormat="1" applyFont="1" applyAlignment="1">
      <alignment horizontal="center"/>
    </xf>
    <xf numFmtId="166" fontId="18" fillId="0" borderId="6" xfId="0" applyNumberFormat="1" applyFont="1" applyBorder="1" applyAlignment="1">
      <alignment horizontal="center"/>
    </xf>
    <xf numFmtId="43" fontId="5" fillId="0" borderId="7" xfId="6" applyFont="1" applyFill="1" applyBorder="1" applyAlignment="1" applyProtection="1">
      <alignment vertical="center"/>
    </xf>
    <xf numFmtId="1" fontId="29" fillId="2" borderId="7" xfId="18" quotePrefix="1" applyNumberFormat="1" applyFont="1" applyFill="1" applyBorder="1" applyAlignment="1" applyProtection="1">
      <alignment horizontal="center" wrapText="1"/>
      <protection locked="0"/>
    </xf>
    <xf numFmtId="1" fontId="29" fillId="2" borderId="7" xfId="18" applyNumberFormat="1" applyFont="1" applyFill="1" applyBorder="1" applyAlignment="1" applyProtection="1">
      <alignment horizontal="center" wrapText="1"/>
      <protection locked="0"/>
    </xf>
    <xf numFmtId="1" fontId="30" fillId="2" borderId="5" xfId="18" applyNumberFormat="1" applyFont="1" applyFill="1" applyBorder="1" applyAlignment="1">
      <alignment horizontal="right" wrapText="1"/>
    </xf>
    <xf numFmtId="1" fontId="30" fillId="2" borderId="6" xfId="18" applyNumberFormat="1" applyFont="1" applyFill="1" applyBorder="1" applyAlignment="1">
      <alignment horizontal="right" wrapText="1"/>
    </xf>
    <xf numFmtId="0" fontId="5" fillId="2" borderId="4" xfId="0" applyFont="1" applyFill="1" applyBorder="1" applyAlignment="1" applyProtection="1">
      <alignment horizontal="center"/>
      <protection locked="0"/>
    </xf>
    <xf numFmtId="0" fontId="5" fillId="2" borderId="4" xfId="0" applyFont="1" applyFill="1" applyBorder="1" applyAlignment="1" applyProtection="1">
      <alignment horizontal="center" wrapText="1"/>
      <protection locked="0"/>
    </xf>
    <xf numFmtId="165" fontId="5" fillId="0" borderId="4" xfId="0" applyNumberFormat="1" applyFont="1" applyBorder="1" applyAlignment="1" applyProtection="1">
      <alignment horizontal="center"/>
      <protection locked="0"/>
    </xf>
    <xf numFmtId="0" fontId="10" fillId="0" borderId="5" xfId="15" applyFont="1" applyBorder="1" applyAlignment="1">
      <alignment horizontal="center"/>
    </xf>
    <xf numFmtId="0" fontId="10" fillId="0" borderId="0" xfId="15" applyFont="1" applyAlignment="1">
      <alignment horizontal="center"/>
    </xf>
    <xf numFmtId="0" fontId="10" fillId="0" borderId="6" xfId="15" applyFont="1" applyBorder="1" applyAlignment="1">
      <alignment horizontal="center"/>
    </xf>
    <xf numFmtId="0" fontId="4" fillId="0" borderId="5" xfId="15" applyFont="1" applyBorder="1" applyAlignment="1">
      <alignment horizontal="center"/>
    </xf>
    <xf numFmtId="0" fontId="4" fillId="0" borderId="0" xfId="15" applyFont="1" applyAlignment="1">
      <alignment horizontal="center"/>
    </xf>
    <xf numFmtId="0" fontId="4" fillId="0" borderId="6" xfId="15" applyFont="1" applyBorder="1" applyAlignment="1">
      <alignment horizontal="center"/>
    </xf>
    <xf numFmtId="0" fontId="18" fillId="2" borderId="5" xfId="15" applyFont="1" applyFill="1" applyBorder="1" applyAlignment="1">
      <alignment horizontal="center"/>
    </xf>
    <xf numFmtId="0" fontId="18" fillId="2" borderId="0" xfId="15" applyFont="1" applyFill="1" applyAlignment="1">
      <alignment horizontal="center"/>
    </xf>
    <xf numFmtId="0" fontId="18" fillId="2" borderId="6" xfId="15" applyFont="1" applyFill="1" applyBorder="1" applyAlignment="1">
      <alignment horizontal="center"/>
    </xf>
    <xf numFmtId="0" fontId="17" fillId="2" borderId="5" xfId="15" applyFont="1" applyFill="1" applyBorder="1" applyAlignment="1">
      <alignment horizontal="center"/>
    </xf>
    <xf numFmtId="0" fontId="17" fillId="2" borderId="0" xfId="15" applyFont="1" applyFill="1" applyAlignment="1">
      <alignment horizontal="center"/>
    </xf>
    <xf numFmtId="0" fontId="17" fillId="2" borderId="6" xfId="15" applyFont="1" applyFill="1" applyBorder="1" applyAlignment="1">
      <alignment horizontal="center"/>
    </xf>
    <xf numFmtId="43" fontId="5" fillId="0" borderId="12" xfId="6" applyFont="1" applyFill="1" applyBorder="1" applyAlignment="1" applyProtection="1">
      <alignment vertical="center"/>
    </xf>
    <xf numFmtId="43" fontId="5" fillId="0" borderId="8" xfId="6" applyFont="1" applyFill="1" applyBorder="1" applyAlignment="1" applyProtection="1">
      <alignment vertical="center"/>
    </xf>
    <xf numFmtId="1" fontId="29" fillId="2" borderId="12" xfId="18" applyNumberFormat="1" applyFont="1" applyFill="1" applyBorder="1" applyAlignment="1" applyProtection="1">
      <alignment horizontal="center" wrapText="1"/>
      <protection locked="0"/>
    </xf>
    <xf numFmtId="1" fontId="29" fillId="2" borderId="8" xfId="18" applyNumberFormat="1" applyFont="1" applyFill="1" applyBorder="1" applyAlignment="1" applyProtection="1">
      <alignment horizontal="center" wrapText="1"/>
      <protection locked="0"/>
    </xf>
    <xf numFmtId="43" fontId="5" fillId="0" borderId="12" xfId="6" applyFont="1" applyFill="1" applyBorder="1" applyAlignment="1" applyProtection="1">
      <alignment horizontal="left" vertical="center"/>
    </xf>
    <xf numFmtId="43" fontId="5" fillId="0" borderId="8" xfId="6" applyFont="1" applyFill="1" applyBorder="1" applyAlignment="1" applyProtection="1">
      <alignment horizontal="left" vertical="center"/>
    </xf>
    <xf numFmtId="0" fontId="50" fillId="4" borderId="26" xfId="0" applyFont="1" applyFill="1" applyBorder="1" applyAlignment="1">
      <alignment horizontal="right" vertical="center" wrapText="1" shrinkToFit="1" readingOrder="1"/>
    </xf>
    <xf numFmtId="4" fontId="50" fillId="4" borderId="26" xfId="0" applyNumberFormat="1" applyFont="1" applyFill="1" applyBorder="1" applyAlignment="1">
      <alignment horizontal="right" vertical="center" wrapText="1" shrinkToFit="1" readingOrder="1"/>
    </xf>
    <xf numFmtId="4" fontId="50" fillId="4" borderId="27" xfId="0" applyNumberFormat="1" applyFont="1" applyFill="1" applyBorder="1" applyAlignment="1">
      <alignment horizontal="right" vertical="center" wrapText="1" shrinkToFit="1" readingOrder="1"/>
    </xf>
    <xf numFmtId="0" fontId="50" fillId="4" borderId="0" xfId="0" applyFont="1" applyFill="1" applyAlignment="1">
      <alignment horizontal="left" vertical="center" wrapText="1" shrinkToFit="1" readingOrder="1"/>
    </xf>
    <xf numFmtId="4" fontId="52" fillId="5" borderId="24" xfId="0" applyNumberFormat="1" applyFont="1" applyFill="1" applyBorder="1" applyAlignment="1">
      <alignment horizontal="center" vertical="center" wrapText="1" shrinkToFit="1" readingOrder="1"/>
    </xf>
    <xf numFmtId="0" fontId="50" fillId="4" borderId="0" xfId="0" applyFont="1" applyFill="1" applyAlignment="1">
      <alignment horizontal="center" vertical="center" wrapText="1" shrinkToFit="1" readingOrder="1"/>
    </xf>
    <xf numFmtId="4" fontId="50" fillId="4" borderId="30" xfId="0" applyNumberFormat="1" applyFont="1" applyFill="1" applyBorder="1" applyAlignment="1">
      <alignment horizontal="right" vertical="center" wrapText="1" shrinkToFit="1" readingOrder="1"/>
    </xf>
    <xf numFmtId="173" fontId="52" fillId="5" borderId="24" xfId="0" applyNumberFormat="1" applyFont="1" applyFill="1" applyBorder="1" applyAlignment="1">
      <alignment horizontal="left" vertical="center" wrapText="1" shrinkToFit="1" readingOrder="1"/>
    </xf>
    <xf numFmtId="171" fontId="52" fillId="5" borderId="24" xfId="0" applyNumberFormat="1" applyFont="1" applyFill="1" applyBorder="1" applyAlignment="1">
      <alignment horizontal="right" vertical="center" wrapText="1" shrinkToFit="1" readingOrder="1"/>
    </xf>
    <xf numFmtId="173" fontId="52" fillId="0" borderId="24" xfId="0" applyNumberFormat="1" applyFont="1" applyBorder="1" applyAlignment="1">
      <alignment horizontal="left" vertical="center" wrapText="1" shrinkToFit="1" readingOrder="1"/>
    </xf>
    <xf numFmtId="171" fontId="52" fillId="0" borderId="24" xfId="0" applyNumberFormat="1" applyFont="1" applyBorder="1" applyAlignment="1">
      <alignment horizontal="right" vertical="center" wrapText="1" shrinkToFit="1" readingOrder="1"/>
    </xf>
    <xf numFmtId="0" fontId="31" fillId="3" borderId="12" xfId="20" applyFont="1" applyFill="1" applyBorder="1" applyAlignment="1" applyProtection="1">
      <alignment horizontal="left" vertical="top"/>
      <protection locked="0"/>
    </xf>
    <xf numFmtId="0" fontId="31" fillId="3" borderId="13" xfId="20" applyFont="1" applyFill="1" applyBorder="1" applyAlignment="1" applyProtection="1">
      <alignment horizontal="left" vertical="top"/>
      <protection locked="0"/>
    </xf>
    <xf numFmtId="0" fontId="31" fillId="3" borderId="8" xfId="20" applyFont="1" applyFill="1" applyBorder="1" applyAlignment="1" applyProtection="1">
      <alignment horizontal="left" vertical="top"/>
      <protection locked="0"/>
    </xf>
    <xf numFmtId="0" fontId="31" fillId="3" borderId="14" xfId="20" applyFont="1" applyFill="1" applyBorder="1" applyAlignment="1">
      <alignment horizontal="center" vertical="center" wrapText="1"/>
    </xf>
    <xf numFmtId="0" fontId="31" fillId="3" borderId="1" xfId="20" applyFont="1" applyFill="1" applyBorder="1" applyAlignment="1">
      <alignment horizontal="center" vertical="center" wrapText="1"/>
    </xf>
    <xf numFmtId="0" fontId="4" fillId="0" borderId="5" xfId="20" applyFont="1" applyBorder="1" applyAlignment="1">
      <alignment horizontal="center"/>
    </xf>
    <xf numFmtId="0" fontId="4" fillId="0" borderId="0" xfId="20" applyFont="1" applyAlignment="1">
      <alignment horizontal="center"/>
    </xf>
    <xf numFmtId="0" fontId="4" fillId="0" borderId="6" xfId="20" applyFont="1" applyBorder="1" applyAlignment="1">
      <alignment horizontal="center"/>
    </xf>
    <xf numFmtId="0" fontId="9" fillId="0" borderId="5" xfId="20" applyFont="1" applyBorder="1" applyAlignment="1">
      <alignment horizontal="center"/>
    </xf>
    <xf numFmtId="0" fontId="9" fillId="0" borderId="0" xfId="20" applyFont="1" applyAlignment="1">
      <alignment horizontal="center"/>
    </xf>
    <xf numFmtId="0" fontId="9" fillId="0" borderId="6" xfId="20" applyFont="1" applyBorder="1" applyAlignment="1">
      <alignment horizontal="center"/>
    </xf>
    <xf numFmtId="0" fontId="7" fillId="0" borderId="5" xfId="20" applyFont="1" applyBorder="1" applyAlignment="1">
      <alignment horizontal="center"/>
    </xf>
    <xf numFmtId="0" fontId="7" fillId="0" borderId="0" xfId="20" applyFont="1" applyAlignment="1">
      <alignment horizontal="center"/>
    </xf>
    <xf numFmtId="0" fontId="7" fillId="0" borderId="6" xfId="20" applyFont="1" applyBorder="1" applyAlignment="1">
      <alignment horizontal="center"/>
    </xf>
    <xf numFmtId="0" fontId="23" fillId="0" borderId="0" xfId="20" applyFont="1" applyAlignment="1">
      <alignment horizontal="left"/>
    </xf>
    <xf numFmtId="0" fontId="31" fillId="3" borderId="7" xfId="20" applyFont="1" applyFill="1" applyBorder="1" applyAlignment="1">
      <alignment horizontal="center" vertical="center" wrapText="1"/>
    </xf>
    <xf numFmtId="43" fontId="9" fillId="2" borderId="7" xfId="6" applyFont="1" applyFill="1" applyBorder="1" applyAlignment="1">
      <alignment horizontal="center" vertical="center"/>
    </xf>
    <xf numFmtId="0" fontId="7" fillId="0" borderId="0" xfId="20" applyFont="1" applyAlignment="1">
      <alignment horizontal="right" wrapText="1"/>
    </xf>
    <xf numFmtId="0" fontId="7" fillId="0" borderId="6" xfId="20" applyFont="1" applyBorder="1" applyAlignment="1">
      <alignment horizontal="right" wrapText="1"/>
    </xf>
    <xf numFmtId="0" fontId="9" fillId="0" borderId="7" xfId="20" applyFont="1" applyBorder="1" applyAlignment="1" applyProtection="1">
      <alignment horizontal="center" vertical="center" wrapText="1"/>
      <protection locked="0"/>
    </xf>
    <xf numFmtId="166" fontId="9" fillId="0" borderId="12" xfId="0" applyNumberFormat="1" applyFont="1" applyBorder="1" applyAlignment="1">
      <alignment horizontal="center" vertical="center"/>
    </xf>
    <xf numFmtId="166" fontId="9" fillId="0" borderId="8" xfId="0" applyNumberFormat="1" applyFont="1" applyBorder="1" applyAlignment="1">
      <alignment horizontal="center" vertical="center"/>
    </xf>
    <xf numFmtId="0" fontId="31" fillId="3" borderId="9" xfId="20" applyFont="1" applyFill="1" applyBorder="1" applyAlignment="1" applyProtection="1">
      <alignment horizontal="left" vertical="top"/>
      <protection locked="0"/>
    </xf>
    <xf numFmtId="0" fontId="31" fillId="3" borderId="10" xfId="20" applyFont="1" applyFill="1" applyBorder="1" applyAlignment="1" applyProtection="1">
      <alignment horizontal="left" vertical="top"/>
      <protection locked="0"/>
    </xf>
    <xf numFmtId="0" fontId="31" fillId="3" borderId="11" xfId="20" applyFont="1" applyFill="1" applyBorder="1" applyAlignment="1" applyProtection="1">
      <alignment horizontal="left" vertical="top"/>
      <protection locked="0"/>
    </xf>
    <xf numFmtId="0" fontId="31" fillId="3" borderId="2" xfId="20" applyFont="1" applyFill="1" applyBorder="1" applyAlignment="1" applyProtection="1">
      <alignment horizontal="left" vertical="top"/>
      <protection locked="0"/>
    </xf>
    <xf numFmtId="0" fontId="31" fillId="3" borderId="4" xfId="20" applyFont="1" applyFill="1" applyBorder="1" applyAlignment="1" applyProtection="1">
      <alignment horizontal="left" vertical="top"/>
      <protection locked="0"/>
    </xf>
    <xf numFmtId="0" fontId="31" fillId="3" borderId="3" xfId="20" applyFont="1" applyFill="1" applyBorder="1" applyAlignment="1" applyProtection="1">
      <alignment horizontal="left" vertical="top"/>
      <protection locked="0"/>
    </xf>
    <xf numFmtId="0" fontId="31" fillId="3" borderId="8" xfId="20" applyFont="1" applyFill="1" applyBorder="1" applyAlignment="1">
      <alignment horizontal="center" vertical="center"/>
    </xf>
    <xf numFmtId="0" fontId="31" fillId="3" borderId="7" xfId="20" applyFont="1" applyFill="1" applyBorder="1" applyAlignment="1">
      <alignment horizontal="center" vertical="center"/>
    </xf>
    <xf numFmtId="0" fontId="31" fillId="3" borderId="14" xfId="20" applyFont="1" applyFill="1" applyBorder="1" applyAlignment="1">
      <alignment horizontal="center" vertical="center"/>
    </xf>
    <xf numFmtId="0" fontId="31" fillId="3" borderId="1" xfId="20" applyFont="1" applyFill="1" applyBorder="1" applyAlignment="1">
      <alignment horizontal="center" vertical="center"/>
    </xf>
    <xf numFmtId="166" fontId="9" fillId="0" borderId="12" xfId="0" applyNumberFormat="1" applyFont="1" applyBorder="1" applyAlignment="1">
      <alignment horizontal="center"/>
    </xf>
    <xf numFmtId="166" fontId="9" fillId="0" borderId="8" xfId="0" applyNumberFormat="1" applyFont="1" applyBorder="1" applyAlignment="1">
      <alignment horizontal="center"/>
    </xf>
    <xf numFmtId="0" fontId="9" fillId="0" borderId="7" xfId="20" applyFont="1" applyBorder="1" applyAlignment="1" applyProtection="1">
      <alignment horizontal="center"/>
      <protection locked="0"/>
    </xf>
    <xf numFmtId="0" fontId="9" fillId="0" borderId="4" xfId="20" applyFont="1" applyBorder="1" applyAlignment="1" applyProtection="1">
      <alignment horizontal="center"/>
      <protection locked="0"/>
    </xf>
    <xf numFmtId="0" fontId="9" fillId="0" borderId="4" xfId="20" applyFont="1" applyBorder="1" applyAlignment="1" applyProtection="1">
      <alignment horizontal="center" wrapText="1"/>
      <protection locked="0"/>
    </xf>
    <xf numFmtId="0" fontId="7" fillId="0" borderId="10" xfId="20" applyFont="1" applyBorder="1" applyAlignment="1">
      <alignment horizontal="center"/>
    </xf>
    <xf numFmtId="165" fontId="18" fillId="0" borderId="4" xfId="0" applyNumberFormat="1" applyFont="1" applyBorder="1" applyAlignment="1" applyProtection="1">
      <alignment horizontal="center"/>
      <protection locked="0"/>
    </xf>
  </cellXfs>
  <cellStyles count="23">
    <cellStyle name="Comma 2" xfId="14" xr:uid="{00000000-0005-0000-0000-000000000000}"/>
    <cellStyle name="Comma 2 2" xfId="21" xr:uid="{00000000-0005-0000-0000-000001000000}"/>
    <cellStyle name="Millares" xfId="6" builtinId="3"/>
    <cellStyle name="Millares 11 2" xfId="9" xr:uid="{00000000-0005-0000-0000-000003000000}"/>
    <cellStyle name="Millares 2" xfId="2" xr:uid="{00000000-0005-0000-0000-000004000000}"/>
    <cellStyle name="Millares 2 2" xfId="4" xr:uid="{00000000-0005-0000-0000-000005000000}"/>
    <cellStyle name="Millares 2 2 2" xfId="16" xr:uid="{00000000-0005-0000-0000-000006000000}"/>
    <cellStyle name="Millares 2 3" xfId="12" xr:uid="{00000000-0005-0000-0000-000007000000}"/>
    <cellStyle name="Millares 3" xfId="13" xr:uid="{00000000-0005-0000-0000-000008000000}"/>
    <cellStyle name="Millares 4" xfId="17" xr:uid="{00000000-0005-0000-0000-000009000000}"/>
    <cellStyle name="Moneda 2" xfId="5" xr:uid="{00000000-0005-0000-0000-00000A000000}"/>
    <cellStyle name="Normal" xfId="0" builtinId="0"/>
    <cellStyle name="Normal 13" xfId="19" xr:uid="{00000000-0005-0000-0000-00000C000000}"/>
    <cellStyle name="Normal 2" xfId="1" xr:uid="{00000000-0005-0000-0000-00000D000000}"/>
    <cellStyle name="Normal 2 10" xfId="15" xr:uid="{00000000-0005-0000-0000-00000E000000}"/>
    <cellStyle name="Normal 2 2" xfId="3" xr:uid="{00000000-0005-0000-0000-00000F000000}"/>
    <cellStyle name="Normal 2 2 2" xfId="8" xr:uid="{00000000-0005-0000-0000-000010000000}"/>
    <cellStyle name="Normal 2 2 2 2" xfId="22" xr:uid="{68B50639-AE9A-4FA6-9919-666A2A9B73AF}"/>
    <cellStyle name="Normal 2 3" xfId="11" xr:uid="{00000000-0005-0000-0000-000011000000}"/>
    <cellStyle name="Normal 3" xfId="7" xr:uid="{00000000-0005-0000-0000-000012000000}"/>
    <cellStyle name="Normal 3 2" xfId="10" xr:uid="{00000000-0005-0000-0000-000013000000}"/>
    <cellStyle name="Normal 4" xfId="20" xr:uid="{00000000-0005-0000-0000-000014000000}"/>
    <cellStyle name="Normal 8 4" xfId="18" xr:uid="{00000000-0005-0000-0000-000015000000}"/>
  </cellStyles>
  <dxfs count="0"/>
  <tableStyles count="0" defaultTableStyle="TableStyleMedium2" defaultPivotStyle="PivotStyleLight16"/>
  <colors>
    <mruColors>
      <color rgb="FFFF9900"/>
      <color rgb="FFFFCCFF"/>
      <color rgb="FFFF5050"/>
      <color rgb="FF00FF99"/>
      <color rgb="FFD60093"/>
      <color rgb="FF66CCFF"/>
      <color rgb="FF99FF99"/>
      <color rgb="FFFF99FF"/>
      <color rgb="FF00FFFF"/>
      <color rgb="FF99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customXml" Target="../customXml/item12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customXml" Target="../customXml/item8.xml"/><Relationship Id="rId139" Type="http://schemas.openxmlformats.org/officeDocument/2006/relationships/customXml" Target="../customXml/item13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sharedStrings" Target="sharedStrings.xml"/><Relationship Id="rId129" Type="http://schemas.openxmlformats.org/officeDocument/2006/relationships/customXml" Target="../customXml/item3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customXml" Target="../customXml/item14.xml"/><Relationship Id="rId145" Type="http://schemas.openxmlformats.org/officeDocument/2006/relationships/customXml" Target="../customXml/item1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customXml" Target="../customXml/item4.xml"/><Relationship Id="rId135" Type="http://schemas.openxmlformats.org/officeDocument/2006/relationships/customXml" Target="../customXml/item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powerPivotData" Target="model/item.data"/><Relationship Id="rId141" Type="http://schemas.openxmlformats.org/officeDocument/2006/relationships/customXml" Target="../customXml/item15.xml"/><Relationship Id="rId146" Type="http://schemas.openxmlformats.org/officeDocument/2006/relationships/customXml" Target="../customXml/item20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customXml" Target="../customXml/item5.xml"/><Relationship Id="rId136" Type="http://schemas.openxmlformats.org/officeDocument/2006/relationships/customXml" Target="../customXml/item10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calcChain" Target="calcChain.xml"/><Relationship Id="rId147" Type="http://schemas.openxmlformats.org/officeDocument/2006/relationships/customXml" Target="../customXml/item2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theme" Target="theme/theme1.xml"/><Relationship Id="rId142" Type="http://schemas.openxmlformats.org/officeDocument/2006/relationships/customXml" Target="../customXml/item16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customXml" Target="../customXml/item1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customXml" Target="../customXml/item6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onnections" Target="connections.xml"/><Relationship Id="rId143" Type="http://schemas.openxmlformats.org/officeDocument/2006/relationships/customXml" Target="../customXml/item17.xml"/><Relationship Id="rId148" Type="http://schemas.openxmlformats.org/officeDocument/2006/relationships/customXml" Target="../customXml/item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customXml" Target="../customXml/item7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styles" Target="styles.xml"/><Relationship Id="rId144" Type="http://schemas.openxmlformats.org/officeDocument/2006/relationships/customXml" Target="../customXml/item1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0</xdr:rowOff>
    </xdr:from>
    <xdr:to>
      <xdr:col>25</xdr:col>
      <xdr:colOff>0</xdr:colOff>
      <xdr:row>3</xdr:row>
      <xdr:rowOff>0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3EADF69C-8F97-4BE5-A392-5FEAD8EC2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0"/>
          <a:ext cx="24098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</xdr:row>
      <xdr:rowOff>38100</xdr:rowOff>
    </xdr:from>
    <xdr:to>
      <xdr:col>40</xdr:col>
      <xdr:colOff>0</xdr:colOff>
      <xdr:row>16</xdr:row>
      <xdr:rowOff>28575</xdr:rowOff>
    </xdr:to>
    <xdr:sp macro="" textlink="">
      <xdr:nvSpPr>
        <xdr:cNvPr id="3" name="Straight Connector 2">
          <a:extLst>
            <a:ext uri="{FF2B5EF4-FFF2-40B4-BE49-F238E27FC236}">
              <a16:creationId xmlns:a16="http://schemas.microsoft.com/office/drawing/2014/main" id="{217E6A36-9939-496B-9E18-3854762475E4}"/>
            </a:ext>
          </a:extLst>
        </xdr:cNvPr>
        <xdr:cNvSpPr>
          <a:spLocks noChangeShapeType="1"/>
        </xdr:cNvSpPr>
      </xdr:nvSpPr>
      <xdr:spPr bwMode="auto">
        <a:xfrm>
          <a:off x="95250" y="2990850"/>
          <a:ext cx="7581900" cy="0"/>
        </a:xfrm>
        <a:prstGeom prst="line">
          <a:avLst/>
        </a:prstGeom>
        <a:noFill/>
        <a:ln w="9525" algn="in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</xdr:row>
      <xdr:rowOff>38100</xdr:rowOff>
    </xdr:from>
    <xdr:to>
      <xdr:col>40</xdr:col>
      <xdr:colOff>0</xdr:colOff>
      <xdr:row>34</xdr:row>
      <xdr:rowOff>28575</xdr:rowOff>
    </xdr:to>
    <xdr:sp macro="" textlink="">
      <xdr:nvSpPr>
        <xdr:cNvPr id="4" name="Straight Connector 3">
          <a:extLst>
            <a:ext uri="{FF2B5EF4-FFF2-40B4-BE49-F238E27FC236}">
              <a16:creationId xmlns:a16="http://schemas.microsoft.com/office/drawing/2014/main" id="{C53C636A-14D4-4462-8B6C-C65A21508B25}"/>
            </a:ext>
          </a:extLst>
        </xdr:cNvPr>
        <xdr:cNvSpPr>
          <a:spLocks noChangeShapeType="1"/>
        </xdr:cNvSpPr>
      </xdr:nvSpPr>
      <xdr:spPr bwMode="auto">
        <a:xfrm>
          <a:off x="95250" y="5848350"/>
          <a:ext cx="7581900" cy="0"/>
        </a:xfrm>
        <a:prstGeom prst="line">
          <a:avLst/>
        </a:prstGeom>
        <a:noFill/>
        <a:ln w="9525" algn="in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49</xdr:row>
      <xdr:rowOff>38100</xdr:rowOff>
    </xdr:from>
    <xdr:to>
      <xdr:col>40</xdr:col>
      <xdr:colOff>0</xdr:colOff>
      <xdr:row>49</xdr:row>
      <xdr:rowOff>28575</xdr:rowOff>
    </xdr:to>
    <xdr:sp macro="" textlink="">
      <xdr:nvSpPr>
        <xdr:cNvPr id="5" name="Straight Connector 4">
          <a:extLst>
            <a:ext uri="{FF2B5EF4-FFF2-40B4-BE49-F238E27FC236}">
              <a16:creationId xmlns:a16="http://schemas.microsoft.com/office/drawing/2014/main" id="{85565853-4646-4443-9BAA-8010593D40BA}"/>
            </a:ext>
          </a:extLst>
        </xdr:cNvPr>
        <xdr:cNvSpPr>
          <a:spLocks noChangeShapeType="1"/>
        </xdr:cNvSpPr>
      </xdr:nvSpPr>
      <xdr:spPr bwMode="auto">
        <a:xfrm>
          <a:off x="95250" y="8191500"/>
          <a:ext cx="7581900" cy="0"/>
        </a:xfrm>
        <a:prstGeom prst="line">
          <a:avLst/>
        </a:prstGeom>
        <a:noFill/>
        <a:ln w="9525" algn="in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0</xdr:row>
      <xdr:rowOff>0</xdr:rowOff>
    </xdr:from>
    <xdr:to>
      <xdr:col>24</xdr:col>
      <xdr:colOff>466725</xdr:colOff>
      <xdr:row>1</xdr:row>
      <xdr:rowOff>0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1085FECA-C426-4754-85B9-81DE02B5A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0"/>
          <a:ext cx="24098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79A766-7B0B-44ED-8ECC-4F692AB1E06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D76F817-D666-4155-A56D-C65AA0D7C1E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DA2D3E9-18D9-4B31-97AD-23B8E593E0F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9CAF426-F7E7-4354-B7FA-A142798BB9E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1278DB0-06DB-469A-A756-568DF8178D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FCF3ADD-BA47-463E-BE5A-345879952FE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05F2B32-720C-4CF3-924B-A2163DA5B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1544708</xdr:colOff>
      <xdr:row>1</xdr:row>
      <xdr:rowOff>71644</xdr:rowOff>
    </xdr:from>
    <xdr:to>
      <xdr:col>6</xdr:col>
      <xdr:colOff>2576307</xdr:colOff>
      <xdr:row>4</xdr:row>
      <xdr:rowOff>7040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EC45413-7E2A-4237-B3E1-0B1D39E9917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158" y="26214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1544708</xdr:colOff>
      <xdr:row>1</xdr:row>
      <xdr:rowOff>71644</xdr:rowOff>
    </xdr:from>
    <xdr:to>
      <xdr:col>6</xdr:col>
      <xdr:colOff>2576307</xdr:colOff>
      <xdr:row>4</xdr:row>
      <xdr:rowOff>7040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C00737-27CD-4849-9D5B-E080E07EBC6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158" y="26214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D24F088-A77D-426B-BE55-9E80A5E2A05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0</xdr:row>
      <xdr:rowOff>0</xdr:rowOff>
    </xdr:from>
    <xdr:to>
      <xdr:col>33</xdr:col>
      <xdr:colOff>0</xdr:colOff>
      <xdr:row>1</xdr:row>
      <xdr:rowOff>0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B4D3F786-E966-4D6D-BE94-B37CF4632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7700" y="0"/>
          <a:ext cx="24098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775F11E-2F96-4A19-A60E-EBA5D46464E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1544708</xdr:colOff>
      <xdr:row>1</xdr:row>
      <xdr:rowOff>71644</xdr:rowOff>
    </xdr:from>
    <xdr:to>
      <xdr:col>6</xdr:col>
      <xdr:colOff>2576307</xdr:colOff>
      <xdr:row>4</xdr:row>
      <xdr:rowOff>7040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9A1D3D7-BC6F-4FFC-8B1C-6BDDBCD7FBC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7658" y="26214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B45DE03E-1AF3-4FF1-AF20-9246EBBA56B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1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1B111E6F-64B6-4A4E-8F5B-EA3F21439FA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1801883</xdr:colOff>
      <xdr:row>1</xdr:row>
      <xdr:rowOff>90694</xdr:rowOff>
    </xdr:from>
    <xdr:to>
      <xdr:col>6</xdr:col>
      <xdr:colOff>2833482</xdr:colOff>
      <xdr:row>4</xdr:row>
      <xdr:rowOff>26090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EB7CF07-F4B5-4036-8300-40FF97F060E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4333" y="28119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2789682</xdr:colOff>
      <xdr:row>1</xdr:row>
      <xdr:rowOff>66601</xdr:rowOff>
    </xdr:from>
    <xdr:to>
      <xdr:col>6</xdr:col>
      <xdr:colOff>3821281</xdr:colOff>
      <xdr:row>4</xdr:row>
      <xdr:rowOff>1997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4836C21-1965-4A02-8DC2-97ED4C8B32B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3582" y="257101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0</xdr:colOff>
      <xdr:row>0</xdr:row>
      <xdr:rowOff>0</xdr:rowOff>
    </xdr:from>
    <xdr:to>
      <xdr:col>33</xdr:col>
      <xdr:colOff>0</xdr:colOff>
      <xdr:row>1</xdr:row>
      <xdr:rowOff>0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8C6A0E80-0482-4FF7-8BA1-898F92B276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0" y="0"/>
          <a:ext cx="24098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0</xdr:colOff>
      <xdr:row>0</xdr:row>
      <xdr:rowOff>0</xdr:rowOff>
    </xdr:from>
    <xdr:to>
      <xdr:col>33</xdr:col>
      <xdr:colOff>0</xdr:colOff>
      <xdr:row>1</xdr:row>
      <xdr:rowOff>0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16384E76-2BA0-4107-BC38-B88D8F91F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62975" y="0"/>
          <a:ext cx="24098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0</xdr:colOff>
      <xdr:row>0</xdr:row>
      <xdr:rowOff>0</xdr:rowOff>
    </xdr:from>
    <xdr:to>
      <xdr:col>39</xdr:col>
      <xdr:colOff>0</xdr:colOff>
      <xdr:row>1</xdr:row>
      <xdr:rowOff>0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8997DB9D-DE39-4D28-B0D2-88E175093D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0775" y="0"/>
          <a:ext cx="24098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1055357</xdr:colOff>
      <xdr:row>2</xdr:row>
      <xdr:rowOff>17867</xdr:rowOff>
    </xdr:from>
    <xdr:to>
      <xdr:col>5</xdr:col>
      <xdr:colOff>68867</xdr:colOff>
      <xdr:row>7</xdr:row>
      <xdr:rowOff>11205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93907" y="265517"/>
          <a:ext cx="1309035" cy="660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0</xdr:row>
      <xdr:rowOff>0</xdr:rowOff>
    </xdr:from>
    <xdr:to>
      <xdr:col>26</xdr:col>
      <xdr:colOff>0</xdr:colOff>
      <xdr:row>1</xdr:row>
      <xdr:rowOff>0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07485CD4-F7AF-422D-8136-54592DB77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0"/>
          <a:ext cx="24098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1164965</xdr:colOff>
      <xdr:row>2</xdr:row>
      <xdr:rowOff>32796</xdr:rowOff>
    </xdr:from>
    <xdr:to>
      <xdr:col>5</xdr:col>
      <xdr:colOff>1215647</xdr:colOff>
      <xdr:row>6</xdr:row>
      <xdr:rowOff>12740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42108" y="363255"/>
          <a:ext cx="1255886" cy="6408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19</xdr:col>
      <xdr:colOff>133350</xdr:colOff>
      <xdr:row>1</xdr:row>
      <xdr:rowOff>0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4952451A-0B31-42FB-B082-2BF63CE70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0"/>
          <a:ext cx="24098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29</xdr:col>
      <xdr:colOff>0</xdr:colOff>
      <xdr:row>1</xdr:row>
      <xdr:rowOff>0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C2F27EB1-F967-4F30-A05D-732E47811C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0"/>
          <a:ext cx="24098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0</xdr:rowOff>
    </xdr:from>
    <xdr:to>
      <xdr:col>22</xdr:col>
      <xdr:colOff>0</xdr:colOff>
      <xdr:row>1</xdr:row>
      <xdr:rowOff>0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778196EC-4BF0-4436-96E1-E6E0BF68D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0"/>
          <a:ext cx="24098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BD06B46-3A3A-4351-A222-36CB2258E3A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2EB8614-AA38-43B9-A1CE-24DF9D391EE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79A04E7-7362-46CA-A92D-61B5944AFF4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14B7A92-8C18-462F-8DB0-F4BF435144F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0</xdr:row>
      <xdr:rowOff>0</xdr:rowOff>
    </xdr:from>
    <xdr:to>
      <xdr:col>29</xdr:col>
      <xdr:colOff>0</xdr:colOff>
      <xdr:row>1</xdr:row>
      <xdr:rowOff>0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80F70A63-1AF0-46D0-BEA1-38AA52DBE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0"/>
          <a:ext cx="24098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9CF72F3C-AEB7-413F-BB4E-7C1BAA2360F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15171DAA-DC36-438E-AFD6-BADDD9B68F9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CD57F74F-9DCD-4F46-B3BF-BEF6B723A62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088302CD-3535-49B5-A6CD-8F277D1561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42DBE2FA-5606-4AB1-A595-1AFE9FB9E72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0A8D9C29-F951-475C-BD7D-573435F7138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2CB34D28-AB0C-4817-8BF9-6E5B56CA7F8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183F8EAC-E488-4998-AF08-DD2197E43C1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B5506370-05C8-411D-AED4-B0D1C6E494D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12213B70-27B7-4783-B8C2-BD442C328DD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14</xdr:col>
      <xdr:colOff>19050</xdr:colOff>
      <xdr:row>2</xdr:row>
      <xdr:rowOff>9525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A12ED13C-72C6-472D-8224-4C777A4037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876300"/>
          <a:ext cx="24098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37F3F142-0FC8-46F6-8AF3-1B17AA87D28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81C47ECA-5943-4E20-B05A-7BB37889851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F1E69DF3-E694-433B-A537-9FBDA272032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B16062D6-D8DD-45A4-8BD7-34D052BACD8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D1135497-028B-4477-87C3-4D4B9244E9E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523533A6-45D0-4157-9C18-98AE9FD42A0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94237631-0B06-404C-8050-F3FB006D656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E6419B71-B438-4183-BD8B-BA0D0DF98BC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E7CDCE12-EF78-4314-A84D-42CF44BF4F7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99264060-F6C8-44E3-B56F-BB3053ED669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0</xdr:row>
      <xdr:rowOff>9525</xdr:rowOff>
    </xdr:from>
    <xdr:to>
      <xdr:col>28</xdr:col>
      <xdr:colOff>161925</xdr:colOff>
      <xdr:row>1</xdr:row>
      <xdr:rowOff>0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5A48A87E-51FE-434C-869D-DC3862E46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9525"/>
          <a:ext cx="24098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05379E8F-70F4-4CF8-984D-D8B11852300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CB84E08E-B082-4EB8-AE01-D7BF6D0CA42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708C4628-1F85-4543-84DC-11D494C8164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9224244C-F603-48F2-8DBB-5EBE9DCF788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A60AB039-2F5C-4D16-9B8B-DDCFF0B3231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76CFC8C0-2725-470F-9CF2-20F6FBBFCEF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60F6CD31-E710-4098-B5FE-EE5FCD1E89B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370137A2-F35F-4AFD-997C-301D7E1A0FA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C2DAF774-4C7C-462B-AB2F-3221E1B89C2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AFCDD552-4F24-4F97-A2E1-ACF31518A96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0</xdr:row>
      <xdr:rowOff>0</xdr:rowOff>
    </xdr:from>
    <xdr:to>
      <xdr:col>30</xdr:col>
      <xdr:colOff>0</xdr:colOff>
      <xdr:row>1</xdr:row>
      <xdr:rowOff>0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DF521F1C-294C-4E59-8D81-146924F53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0"/>
          <a:ext cx="24098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9543D0E9-A4F8-47C7-8F27-10DF227F689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40F41112-1E11-4A80-83B1-E2935EAFB9E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5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CD7FAD42-3AE7-4FEA-BFE1-3915E2B25F8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5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2A939698-3A0D-4225-B50E-7ACCE513AF7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F1CC73FB-67C8-447C-9A54-D0AE0C265FE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022687DD-46D1-429D-BBD8-E30BE58761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5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A9D36E16-96B7-4AFE-A76B-0B6A9EF7932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BA463B9C-710D-4405-B3FB-9576B93DA4B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5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F62C6EFB-08BC-4CE7-98E7-C2ED35238F6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5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A3FD8F50-8F42-4BB8-98E7-7ED8617318E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4295775</xdr:colOff>
      <xdr:row>0</xdr:row>
      <xdr:rowOff>66675</xdr:rowOff>
    </xdr:from>
    <xdr:to>
      <xdr:col>13</xdr:col>
      <xdr:colOff>180975</xdr:colOff>
      <xdr:row>1</xdr:row>
      <xdr:rowOff>66675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7AC4FC08-3D51-45FA-83F4-BF3F0DA74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5" y="66675"/>
          <a:ext cx="2066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37D31C6F-0D94-4961-956B-8D8AFECA00C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6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DA2A20B6-10B5-495C-939D-C05E7C870E0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6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D2B76DF7-6FD7-463C-A382-0E0D327A93B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6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3CBBFF40-BB49-4923-AD69-48711871948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6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36AAF6ED-9D95-4E8C-94A9-A13BFB1A37B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6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0773D3C2-1420-4C56-9087-21E5ECEC95A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6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7A2DDBEC-5181-4397-8329-6766379AD20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6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CEDB886E-E929-466C-A870-323AAAB9969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6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D72B87E8-45E7-41CC-A226-9E94F9E9AC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6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637F1BB2-130E-4D9A-B1B8-07ADACC5016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0</xdr:row>
      <xdr:rowOff>0</xdr:rowOff>
    </xdr:from>
    <xdr:to>
      <xdr:col>25</xdr:col>
      <xdr:colOff>447675</xdr:colOff>
      <xdr:row>1</xdr:row>
      <xdr:rowOff>0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5E507898-3CDB-46C7-B340-CEBBED01A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0"/>
          <a:ext cx="24098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81DEACE4-01C1-43E3-B994-A4E208B7291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7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7B3A81B5-A19E-4249-95AE-ABD5B6AC738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7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63F2D6AE-B5A1-4204-9FCB-B8D2457D61B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7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B9B3FA35-1E99-4A79-BB04-708A9285E5F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7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50C53A11-9690-47D3-BB49-34657800DBE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7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2FB989C5-C419-4A12-BE51-6454136CCFC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7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64EA0150-04A4-4B4E-B618-D80DA46079E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7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4DAFDF2B-74EE-4B88-8EC0-DD14A8FFE14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7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72815D24-2BA8-4F62-A185-7CD54184C60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7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425E7655-6598-4B30-9F27-AFA0A7A1424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30</xdr:col>
      <xdr:colOff>0</xdr:colOff>
      <xdr:row>1</xdr:row>
      <xdr:rowOff>0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82A79EDC-449E-422E-9A76-CEB9C04C9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275" y="0"/>
          <a:ext cx="24098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8E7EAD01-7C6B-48C6-8A29-D0675819FCA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8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3BE31412-0EFE-4E2A-972D-155135FFC37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8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B33F36A0-289E-4D07-8991-8AEE76D4792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8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BE1060AF-91DF-441E-A389-A6D41B49724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8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34CA9922-9A64-4146-B706-A34436B1BE4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BEB197C2-C911-4E9D-AE7E-627F5D0397A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8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D0B323DE-8713-4734-8992-D058D967097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8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3CE799B8-D6B9-4A14-B08E-8C379743E6A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8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462A70F2-3ABA-4F6D-BC8C-2457109840E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8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C774D08C-99E4-4451-B63E-178853BAA9F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0</xdr:colOff>
      <xdr:row>0</xdr:row>
      <xdr:rowOff>0</xdr:rowOff>
    </xdr:from>
    <xdr:to>
      <xdr:col>43</xdr:col>
      <xdr:colOff>0</xdr:colOff>
      <xdr:row>1</xdr:row>
      <xdr:rowOff>0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48356988-871A-4D3D-BBE6-7D735BB00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29850" y="0"/>
          <a:ext cx="24098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86CC03B3-7255-405D-8D5E-21D3A708FE4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9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E75CB71D-10BE-49A1-8417-313D3A333FB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9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B460FF9F-17B5-4B01-A12E-8FDB36037AA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9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502FEE2F-EE39-428B-9FBA-03B43B9BA16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9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2BA9F336-2BBA-4F78-9515-E33F6E2BA76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88E925E-4B07-4307-A60F-4E6C855223E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393C737-EEEF-4DCD-AE95-7F439D8241B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1367CFC-70D6-4C3E-A5BC-6135967E14F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26149F5-C7BB-4B06-AE72-F52623C624C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A0F55B6-93D5-4D00-8ACD-FA8E019A0AB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87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88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89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90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91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92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93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94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95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9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97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98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99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00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01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02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0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0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0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1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2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3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4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5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8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0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1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2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3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4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5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7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8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9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40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41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42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43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44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45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4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7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48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9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50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51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52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53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54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55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5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57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58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59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60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61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62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63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64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65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6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67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68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69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70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71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72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73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74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75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7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77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78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79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80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81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82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83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84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85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8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AB1FD-C3A5-406D-8B54-A3C229E5B09C}">
  <sheetPr codeName="Hoja1">
    <tabColor rgb="FF00B050"/>
    <outlinePr summaryBelow="0"/>
  </sheetPr>
  <dimension ref="A1:AP61"/>
  <sheetViews>
    <sheetView showGridLines="0" topLeftCell="A20" workbookViewId="0">
      <selection activeCell="AY37" sqref="AY37"/>
    </sheetView>
  </sheetViews>
  <sheetFormatPr baseColWidth="10" defaultRowHeight="15" x14ac:dyDescent="0.25"/>
  <cols>
    <col min="1" max="1" width="1.42578125" customWidth="1"/>
    <col min="2" max="2" width="0.5703125" customWidth="1"/>
    <col min="3" max="3" width="2.140625" customWidth="1"/>
    <col min="4" max="4" width="0.7109375" customWidth="1"/>
    <col min="5" max="5" width="6.42578125" customWidth="1"/>
    <col min="6" max="6" width="1.85546875" customWidth="1"/>
    <col min="7" max="7" width="7.28515625" customWidth="1"/>
    <col min="8" max="8" width="0.5703125" customWidth="1"/>
    <col min="9" max="9" width="6.5703125" customWidth="1"/>
    <col min="10" max="10" width="1.85546875" customWidth="1"/>
    <col min="11" max="11" width="5.85546875" customWidth="1"/>
    <col min="12" max="12" width="2.42578125" customWidth="1"/>
    <col min="13" max="13" width="0.7109375" customWidth="1"/>
    <col min="14" max="14" width="1.85546875" customWidth="1"/>
    <col min="15" max="15" width="0.5703125" customWidth="1"/>
    <col min="16" max="16" width="6.140625" customWidth="1"/>
    <col min="17" max="17" width="6.28515625" customWidth="1"/>
    <col min="18" max="18" width="1.5703125" customWidth="1"/>
    <col min="19" max="19" width="0.7109375" customWidth="1"/>
    <col min="20" max="20" width="5.5703125" customWidth="1"/>
    <col min="21" max="21" width="6.140625" customWidth="1"/>
    <col min="22" max="22" width="3.140625" customWidth="1"/>
    <col min="23" max="23" width="3" customWidth="1"/>
    <col min="24" max="25" width="0.5703125" customWidth="1"/>
    <col min="26" max="26" width="4" customWidth="1"/>
    <col min="27" max="27" width="0.42578125" customWidth="1"/>
    <col min="28" max="28" width="0.28515625" customWidth="1"/>
    <col min="29" max="29" width="1.140625" customWidth="1"/>
    <col min="30" max="30" width="3.42578125" customWidth="1"/>
    <col min="31" max="31" width="2.5703125" customWidth="1"/>
    <col min="32" max="32" width="7.7109375" customWidth="1"/>
    <col min="33" max="33" width="0.140625" customWidth="1"/>
    <col min="34" max="34" width="3.42578125" customWidth="1"/>
    <col min="35" max="35" width="2.5703125" customWidth="1"/>
    <col min="36" max="36" width="5" customWidth="1"/>
    <col min="37" max="37" width="3.85546875" customWidth="1"/>
    <col min="38" max="38" width="1" customWidth="1"/>
    <col min="39" max="39" width="1.7109375" customWidth="1"/>
    <col min="40" max="40" width="3.28515625" customWidth="1"/>
    <col min="41" max="41" width="0.140625" customWidth="1"/>
    <col min="42" max="42" width="1.28515625" customWidth="1"/>
    <col min="43" max="256" width="9.140625" customWidth="1"/>
    <col min="257" max="257" width="1.42578125" customWidth="1"/>
    <col min="258" max="258" width="0.5703125" customWidth="1"/>
    <col min="259" max="259" width="2.140625" customWidth="1"/>
    <col min="260" max="260" width="0.7109375" customWidth="1"/>
    <col min="261" max="261" width="6.42578125" customWidth="1"/>
    <col min="262" max="262" width="1.85546875" customWidth="1"/>
    <col min="263" max="263" width="7.28515625" customWidth="1"/>
    <col min="264" max="264" width="0.5703125" customWidth="1"/>
    <col min="265" max="265" width="6.5703125" customWidth="1"/>
    <col min="266" max="266" width="1.85546875" customWidth="1"/>
    <col min="267" max="267" width="5.85546875" customWidth="1"/>
    <col min="268" max="268" width="2.42578125" customWidth="1"/>
    <col min="269" max="269" width="0.7109375" customWidth="1"/>
    <col min="270" max="270" width="1.85546875" customWidth="1"/>
    <col min="271" max="271" width="0.5703125" customWidth="1"/>
    <col min="272" max="272" width="6.140625" customWidth="1"/>
    <col min="273" max="273" width="6.28515625" customWidth="1"/>
    <col min="274" max="274" width="1.5703125" customWidth="1"/>
    <col min="275" max="275" width="0.7109375" customWidth="1"/>
    <col min="276" max="276" width="5.5703125" customWidth="1"/>
    <col min="277" max="277" width="6.140625" customWidth="1"/>
    <col min="278" max="278" width="3.140625" customWidth="1"/>
    <col min="279" max="279" width="3" customWidth="1"/>
    <col min="280" max="281" width="0.5703125" customWidth="1"/>
    <col min="282" max="282" width="4" customWidth="1"/>
    <col min="283" max="283" width="0.42578125" customWidth="1"/>
    <col min="284" max="284" width="0.28515625" customWidth="1"/>
    <col min="285" max="285" width="1.140625" customWidth="1"/>
    <col min="286" max="286" width="3.42578125" customWidth="1"/>
    <col min="287" max="287" width="2.5703125" customWidth="1"/>
    <col min="288" max="288" width="7.7109375" customWidth="1"/>
    <col min="289" max="289" width="0.140625" customWidth="1"/>
    <col min="290" max="290" width="3.42578125" customWidth="1"/>
    <col min="291" max="291" width="2.5703125" customWidth="1"/>
    <col min="292" max="292" width="5" customWidth="1"/>
    <col min="293" max="293" width="3.85546875" customWidth="1"/>
    <col min="294" max="294" width="1" customWidth="1"/>
    <col min="295" max="295" width="1.7109375" customWidth="1"/>
    <col min="296" max="296" width="3.28515625" customWidth="1"/>
    <col min="297" max="297" width="0.140625" customWidth="1"/>
    <col min="298" max="298" width="1.28515625" customWidth="1"/>
    <col min="299" max="512" width="9.140625" customWidth="1"/>
    <col min="513" max="513" width="1.42578125" customWidth="1"/>
    <col min="514" max="514" width="0.5703125" customWidth="1"/>
    <col min="515" max="515" width="2.140625" customWidth="1"/>
    <col min="516" max="516" width="0.7109375" customWidth="1"/>
    <col min="517" max="517" width="6.42578125" customWidth="1"/>
    <col min="518" max="518" width="1.85546875" customWidth="1"/>
    <col min="519" max="519" width="7.28515625" customWidth="1"/>
    <col min="520" max="520" width="0.5703125" customWidth="1"/>
    <col min="521" max="521" width="6.5703125" customWidth="1"/>
    <col min="522" max="522" width="1.85546875" customWidth="1"/>
    <col min="523" max="523" width="5.85546875" customWidth="1"/>
    <col min="524" max="524" width="2.42578125" customWidth="1"/>
    <col min="525" max="525" width="0.7109375" customWidth="1"/>
    <col min="526" max="526" width="1.85546875" customWidth="1"/>
    <col min="527" max="527" width="0.5703125" customWidth="1"/>
    <col min="528" max="528" width="6.140625" customWidth="1"/>
    <col min="529" max="529" width="6.28515625" customWidth="1"/>
    <col min="530" max="530" width="1.5703125" customWidth="1"/>
    <col min="531" max="531" width="0.7109375" customWidth="1"/>
    <col min="532" max="532" width="5.5703125" customWidth="1"/>
    <col min="533" max="533" width="6.140625" customWidth="1"/>
    <col min="534" max="534" width="3.140625" customWidth="1"/>
    <col min="535" max="535" width="3" customWidth="1"/>
    <col min="536" max="537" width="0.5703125" customWidth="1"/>
    <col min="538" max="538" width="4" customWidth="1"/>
    <col min="539" max="539" width="0.42578125" customWidth="1"/>
    <col min="540" max="540" width="0.28515625" customWidth="1"/>
    <col min="541" max="541" width="1.140625" customWidth="1"/>
    <col min="542" max="542" width="3.42578125" customWidth="1"/>
    <col min="543" max="543" width="2.5703125" customWidth="1"/>
    <col min="544" max="544" width="7.7109375" customWidth="1"/>
    <col min="545" max="545" width="0.140625" customWidth="1"/>
    <col min="546" max="546" width="3.42578125" customWidth="1"/>
    <col min="547" max="547" width="2.5703125" customWidth="1"/>
    <col min="548" max="548" width="5" customWidth="1"/>
    <col min="549" max="549" width="3.85546875" customWidth="1"/>
    <col min="550" max="550" width="1" customWidth="1"/>
    <col min="551" max="551" width="1.7109375" customWidth="1"/>
    <col min="552" max="552" width="3.28515625" customWidth="1"/>
    <col min="553" max="553" width="0.140625" customWidth="1"/>
    <col min="554" max="554" width="1.28515625" customWidth="1"/>
    <col min="555" max="768" width="9.140625" customWidth="1"/>
    <col min="769" max="769" width="1.42578125" customWidth="1"/>
    <col min="770" max="770" width="0.5703125" customWidth="1"/>
    <col min="771" max="771" width="2.140625" customWidth="1"/>
    <col min="772" max="772" width="0.7109375" customWidth="1"/>
    <col min="773" max="773" width="6.42578125" customWidth="1"/>
    <col min="774" max="774" width="1.85546875" customWidth="1"/>
    <col min="775" max="775" width="7.28515625" customWidth="1"/>
    <col min="776" max="776" width="0.5703125" customWidth="1"/>
    <col min="777" max="777" width="6.5703125" customWidth="1"/>
    <col min="778" max="778" width="1.85546875" customWidth="1"/>
    <col min="779" max="779" width="5.85546875" customWidth="1"/>
    <col min="780" max="780" width="2.42578125" customWidth="1"/>
    <col min="781" max="781" width="0.7109375" customWidth="1"/>
    <col min="782" max="782" width="1.85546875" customWidth="1"/>
    <col min="783" max="783" width="0.5703125" customWidth="1"/>
    <col min="784" max="784" width="6.140625" customWidth="1"/>
    <col min="785" max="785" width="6.28515625" customWidth="1"/>
    <col min="786" max="786" width="1.5703125" customWidth="1"/>
    <col min="787" max="787" width="0.7109375" customWidth="1"/>
    <col min="788" max="788" width="5.5703125" customWidth="1"/>
    <col min="789" max="789" width="6.140625" customWidth="1"/>
    <col min="790" max="790" width="3.140625" customWidth="1"/>
    <col min="791" max="791" width="3" customWidth="1"/>
    <col min="792" max="793" width="0.5703125" customWidth="1"/>
    <col min="794" max="794" width="4" customWidth="1"/>
    <col min="795" max="795" width="0.42578125" customWidth="1"/>
    <col min="796" max="796" width="0.28515625" customWidth="1"/>
    <col min="797" max="797" width="1.140625" customWidth="1"/>
    <col min="798" max="798" width="3.42578125" customWidth="1"/>
    <col min="799" max="799" width="2.5703125" customWidth="1"/>
    <col min="800" max="800" width="7.7109375" customWidth="1"/>
    <col min="801" max="801" width="0.140625" customWidth="1"/>
    <col min="802" max="802" width="3.42578125" customWidth="1"/>
    <col min="803" max="803" width="2.5703125" customWidth="1"/>
    <col min="804" max="804" width="5" customWidth="1"/>
    <col min="805" max="805" width="3.85546875" customWidth="1"/>
    <col min="806" max="806" width="1" customWidth="1"/>
    <col min="807" max="807" width="1.7109375" customWidth="1"/>
    <col min="808" max="808" width="3.28515625" customWidth="1"/>
    <col min="809" max="809" width="0.140625" customWidth="1"/>
    <col min="810" max="810" width="1.28515625" customWidth="1"/>
    <col min="811" max="1024" width="9.140625" customWidth="1"/>
    <col min="1025" max="1025" width="1.42578125" customWidth="1"/>
    <col min="1026" max="1026" width="0.5703125" customWidth="1"/>
    <col min="1027" max="1027" width="2.140625" customWidth="1"/>
    <col min="1028" max="1028" width="0.7109375" customWidth="1"/>
    <col min="1029" max="1029" width="6.42578125" customWidth="1"/>
    <col min="1030" max="1030" width="1.85546875" customWidth="1"/>
    <col min="1031" max="1031" width="7.28515625" customWidth="1"/>
    <col min="1032" max="1032" width="0.5703125" customWidth="1"/>
    <col min="1033" max="1033" width="6.5703125" customWidth="1"/>
    <col min="1034" max="1034" width="1.85546875" customWidth="1"/>
    <col min="1035" max="1035" width="5.85546875" customWidth="1"/>
    <col min="1036" max="1036" width="2.42578125" customWidth="1"/>
    <col min="1037" max="1037" width="0.7109375" customWidth="1"/>
    <col min="1038" max="1038" width="1.85546875" customWidth="1"/>
    <col min="1039" max="1039" width="0.5703125" customWidth="1"/>
    <col min="1040" max="1040" width="6.140625" customWidth="1"/>
    <col min="1041" max="1041" width="6.28515625" customWidth="1"/>
    <col min="1042" max="1042" width="1.5703125" customWidth="1"/>
    <col min="1043" max="1043" width="0.7109375" customWidth="1"/>
    <col min="1044" max="1044" width="5.5703125" customWidth="1"/>
    <col min="1045" max="1045" width="6.140625" customWidth="1"/>
    <col min="1046" max="1046" width="3.140625" customWidth="1"/>
    <col min="1047" max="1047" width="3" customWidth="1"/>
    <col min="1048" max="1049" width="0.5703125" customWidth="1"/>
    <col min="1050" max="1050" width="4" customWidth="1"/>
    <col min="1051" max="1051" width="0.42578125" customWidth="1"/>
    <col min="1052" max="1052" width="0.28515625" customWidth="1"/>
    <col min="1053" max="1053" width="1.140625" customWidth="1"/>
    <col min="1054" max="1054" width="3.42578125" customWidth="1"/>
    <col min="1055" max="1055" width="2.5703125" customWidth="1"/>
    <col min="1056" max="1056" width="7.7109375" customWidth="1"/>
    <col min="1057" max="1057" width="0.140625" customWidth="1"/>
    <col min="1058" max="1058" width="3.42578125" customWidth="1"/>
    <col min="1059" max="1059" width="2.5703125" customWidth="1"/>
    <col min="1060" max="1060" width="5" customWidth="1"/>
    <col min="1061" max="1061" width="3.85546875" customWidth="1"/>
    <col min="1062" max="1062" width="1" customWidth="1"/>
    <col min="1063" max="1063" width="1.7109375" customWidth="1"/>
    <col min="1064" max="1064" width="3.28515625" customWidth="1"/>
    <col min="1065" max="1065" width="0.140625" customWidth="1"/>
    <col min="1066" max="1066" width="1.28515625" customWidth="1"/>
    <col min="1067" max="1280" width="9.140625" customWidth="1"/>
    <col min="1281" max="1281" width="1.42578125" customWidth="1"/>
    <col min="1282" max="1282" width="0.5703125" customWidth="1"/>
    <col min="1283" max="1283" width="2.140625" customWidth="1"/>
    <col min="1284" max="1284" width="0.7109375" customWidth="1"/>
    <col min="1285" max="1285" width="6.42578125" customWidth="1"/>
    <col min="1286" max="1286" width="1.85546875" customWidth="1"/>
    <col min="1287" max="1287" width="7.28515625" customWidth="1"/>
    <col min="1288" max="1288" width="0.5703125" customWidth="1"/>
    <col min="1289" max="1289" width="6.5703125" customWidth="1"/>
    <col min="1290" max="1290" width="1.85546875" customWidth="1"/>
    <col min="1291" max="1291" width="5.85546875" customWidth="1"/>
    <col min="1292" max="1292" width="2.42578125" customWidth="1"/>
    <col min="1293" max="1293" width="0.7109375" customWidth="1"/>
    <col min="1294" max="1294" width="1.85546875" customWidth="1"/>
    <col min="1295" max="1295" width="0.5703125" customWidth="1"/>
    <col min="1296" max="1296" width="6.140625" customWidth="1"/>
    <col min="1297" max="1297" width="6.28515625" customWidth="1"/>
    <col min="1298" max="1298" width="1.5703125" customWidth="1"/>
    <col min="1299" max="1299" width="0.7109375" customWidth="1"/>
    <col min="1300" max="1300" width="5.5703125" customWidth="1"/>
    <col min="1301" max="1301" width="6.140625" customWidth="1"/>
    <col min="1302" max="1302" width="3.140625" customWidth="1"/>
    <col min="1303" max="1303" width="3" customWidth="1"/>
    <col min="1304" max="1305" width="0.5703125" customWidth="1"/>
    <col min="1306" max="1306" width="4" customWidth="1"/>
    <col min="1307" max="1307" width="0.42578125" customWidth="1"/>
    <col min="1308" max="1308" width="0.28515625" customWidth="1"/>
    <col min="1309" max="1309" width="1.140625" customWidth="1"/>
    <col min="1310" max="1310" width="3.42578125" customWidth="1"/>
    <col min="1311" max="1311" width="2.5703125" customWidth="1"/>
    <col min="1312" max="1312" width="7.7109375" customWidth="1"/>
    <col min="1313" max="1313" width="0.140625" customWidth="1"/>
    <col min="1314" max="1314" width="3.42578125" customWidth="1"/>
    <col min="1315" max="1315" width="2.5703125" customWidth="1"/>
    <col min="1316" max="1316" width="5" customWidth="1"/>
    <col min="1317" max="1317" width="3.85546875" customWidth="1"/>
    <col min="1318" max="1318" width="1" customWidth="1"/>
    <col min="1319" max="1319" width="1.7109375" customWidth="1"/>
    <col min="1320" max="1320" width="3.28515625" customWidth="1"/>
    <col min="1321" max="1321" width="0.140625" customWidth="1"/>
    <col min="1322" max="1322" width="1.28515625" customWidth="1"/>
    <col min="1323" max="1536" width="9.140625" customWidth="1"/>
    <col min="1537" max="1537" width="1.42578125" customWidth="1"/>
    <col min="1538" max="1538" width="0.5703125" customWidth="1"/>
    <col min="1539" max="1539" width="2.140625" customWidth="1"/>
    <col min="1540" max="1540" width="0.7109375" customWidth="1"/>
    <col min="1541" max="1541" width="6.42578125" customWidth="1"/>
    <col min="1542" max="1542" width="1.85546875" customWidth="1"/>
    <col min="1543" max="1543" width="7.28515625" customWidth="1"/>
    <col min="1544" max="1544" width="0.5703125" customWidth="1"/>
    <col min="1545" max="1545" width="6.5703125" customWidth="1"/>
    <col min="1546" max="1546" width="1.85546875" customWidth="1"/>
    <col min="1547" max="1547" width="5.85546875" customWidth="1"/>
    <col min="1548" max="1548" width="2.42578125" customWidth="1"/>
    <col min="1549" max="1549" width="0.7109375" customWidth="1"/>
    <col min="1550" max="1550" width="1.85546875" customWidth="1"/>
    <col min="1551" max="1551" width="0.5703125" customWidth="1"/>
    <col min="1552" max="1552" width="6.140625" customWidth="1"/>
    <col min="1553" max="1553" width="6.28515625" customWidth="1"/>
    <col min="1554" max="1554" width="1.5703125" customWidth="1"/>
    <col min="1555" max="1555" width="0.7109375" customWidth="1"/>
    <col min="1556" max="1556" width="5.5703125" customWidth="1"/>
    <col min="1557" max="1557" width="6.140625" customWidth="1"/>
    <col min="1558" max="1558" width="3.140625" customWidth="1"/>
    <col min="1559" max="1559" width="3" customWidth="1"/>
    <col min="1560" max="1561" width="0.5703125" customWidth="1"/>
    <col min="1562" max="1562" width="4" customWidth="1"/>
    <col min="1563" max="1563" width="0.42578125" customWidth="1"/>
    <col min="1564" max="1564" width="0.28515625" customWidth="1"/>
    <col min="1565" max="1565" width="1.140625" customWidth="1"/>
    <col min="1566" max="1566" width="3.42578125" customWidth="1"/>
    <col min="1567" max="1567" width="2.5703125" customWidth="1"/>
    <col min="1568" max="1568" width="7.7109375" customWidth="1"/>
    <col min="1569" max="1569" width="0.140625" customWidth="1"/>
    <col min="1570" max="1570" width="3.42578125" customWidth="1"/>
    <col min="1571" max="1571" width="2.5703125" customWidth="1"/>
    <col min="1572" max="1572" width="5" customWidth="1"/>
    <col min="1573" max="1573" width="3.85546875" customWidth="1"/>
    <col min="1574" max="1574" width="1" customWidth="1"/>
    <col min="1575" max="1575" width="1.7109375" customWidth="1"/>
    <col min="1576" max="1576" width="3.28515625" customWidth="1"/>
    <col min="1577" max="1577" width="0.140625" customWidth="1"/>
    <col min="1578" max="1578" width="1.28515625" customWidth="1"/>
    <col min="1579" max="1792" width="9.140625" customWidth="1"/>
    <col min="1793" max="1793" width="1.42578125" customWidth="1"/>
    <col min="1794" max="1794" width="0.5703125" customWidth="1"/>
    <col min="1795" max="1795" width="2.140625" customWidth="1"/>
    <col min="1796" max="1796" width="0.7109375" customWidth="1"/>
    <col min="1797" max="1797" width="6.42578125" customWidth="1"/>
    <col min="1798" max="1798" width="1.85546875" customWidth="1"/>
    <col min="1799" max="1799" width="7.28515625" customWidth="1"/>
    <col min="1800" max="1800" width="0.5703125" customWidth="1"/>
    <col min="1801" max="1801" width="6.5703125" customWidth="1"/>
    <col min="1802" max="1802" width="1.85546875" customWidth="1"/>
    <col min="1803" max="1803" width="5.85546875" customWidth="1"/>
    <col min="1804" max="1804" width="2.42578125" customWidth="1"/>
    <col min="1805" max="1805" width="0.7109375" customWidth="1"/>
    <col min="1806" max="1806" width="1.85546875" customWidth="1"/>
    <col min="1807" max="1807" width="0.5703125" customWidth="1"/>
    <col min="1808" max="1808" width="6.140625" customWidth="1"/>
    <col min="1809" max="1809" width="6.28515625" customWidth="1"/>
    <col min="1810" max="1810" width="1.5703125" customWidth="1"/>
    <col min="1811" max="1811" width="0.7109375" customWidth="1"/>
    <col min="1812" max="1812" width="5.5703125" customWidth="1"/>
    <col min="1813" max="1813" width="6.140625" customWidth="1"/>
    <col min="1814" max="1814" width="3.140625" customWidth="1"/>
    <col min="1815" max="1815" width="3" customWidth="1"/>
    <col min="1816" max="1817" width="0.5703125" customWidth="1"/>
    <col min="1818" max="1818" width="4" customWidth="1"/>
    <col min="1819" max="1819" width="0.42578125" customWidth="1"/>
    <col min="1820" max="1820" width="0.28515625" customWidth="1"/>
    <col min="1821" max="1821" width="1.140625" customWidth="1"/>
    <col min="1822" max="1822" width="3.42578125" customWidth="1"/>
    <col min="1823" max="1823" width="2.5703125" customWidth="1"/>
    <col min="1824" max="1824" width="7.7109375" customWidth="1"/>
    <col min="1825" max="1825" width="0.140625" customWidth="1"/>
    <col min="1826" max="1826" width="3.42578125" customWidth="1"/>
    <col min="1827" max="1827" width="2.5703125" customWidth="1"/>
    <col min="1828" max="1828" width="5" customWidth="1"/>
    <col min="1829" max="1829" width="3.85546875" customWidth="1"/>
    <col min="1830" max="1830" width="1" customWidth="1"/>
    <col min="1831" max="1831" width="1.7109375" customWidth="1"/>
    <col min="1832" max="1832" width="3.28515625" customWidth="1"/>
    <col min="1833" max="1833" width="0.140625" customWidth="1"/>
    <col min="1834" max="1834" width="1.28515625" customWidth="1"/>
    <col min="1835" max="2048" width="9.140625" customWidth="1"/>
    <col min="2049" max="2049" width="1.42578125" customWidth="1"/>
    <col min="2050" max="2050" width="0.5703125" customWidth="1"/>
    <col min="2051" max="2051" width="2.140625" customWidth="1"/>
    <col min="2052" max="2052" width="0.7109375" customWidth="1"/>
    <col min="2053" max="2053" width="6.42578125" customWidth="1"/>
    <col min="2054" max="2054" width="1.85546875" customWidth="1"/>
    <col min="2055" max="2055" width="7.28515625" customWidth="1"/>
    <col min="2056" max="2056" width="0.5703125" customWidth="1"/>
    <col min="2057" max="2057" width="6.5703125" customWidth="1"/>
    <col min="2058" max="2058" width="1.85546875" customWidth="1"/>
    <col min="2059" max="2059" width="5.85546875" customWidth="1"/>
    <col min="2060" max="2060" width="2.42578125" customWidth="1"/>
    <col min="2061" max="2061" width="0.7109375" customWidth="1"/>
    <col min="2062" max="2062" width="1.85546875" customWidth="1"/>
    <col min="2063" max="2063" width="0.5703125" customWidth="1"/>
    <col min="2064" max="2064" width="6.140625" customWidth="1"/>
    <col min="2065" max="2065" width="6.28515625" customWidth="1"/>
    <col min="2066" max="2066" width="1.5703125" customWidth="1"/>
    <col min="2067" max="2067" width="0.7109375" customWidth="1"/>
    <col min="2068" max="2068" width="5.5703125" customWidth="1"/>
    <col min="2069" max="2069" width="6.140625" customWidth="1"/>
    <col min="2070" max="2070" width="3.140625" customWidth="1"/>
    <col min="2071" max="2071" width="3" customWidth="1"/>
    <col min="2072" max="2073" width="0.5703125" customWidth="1"/>
    <col min="2074" max="2074" width="4" customWidth="1"/>
    <col min="2075" max="2075" width="0.42578125" customWidth="1"/>
    <col min="2076" max="2076" width="0.28515625" customWidth="1"/>
    <col min="2077" max="2077" width="1.140625" customWidth="1"/>
    <col min="2078" max="2078" width="3.42578125" customWidth="1"/>
    <col min="2079" max="2079" width="2.5703125" customWidth="1"/>
    <col min="2080" max="2080" width="7.7109375" customWidth="1"/>
    <col min="2081" max="2081" width="0.140625" customWidth="1"/>
    <col min="2082" max="2082" width="3.42578125" customWidth="1"/>
    <col min="2083" max="2083" width="2.5703125" customWidth="1"/>
    <col min="2084" max="2084" width="5" customWidth="1"/>
    <col min="2085" max="2085" width="3.85546875" customWidth="1"/>
    <col min="2086" max="2086" width="1" customWidth="1"/>
    <col min="2087" max="2087" width="1.7109375" customWidth="1"/>
    <col min="2088" max="2088" width="3.28515625" customWidth="1"/>
    <col min="2089" max="2089" width="0.140625" customWidth="1"/>
    <col min="2090" max="2090" width="1.28515625" customWidth="1"/>
    <col min="2091" max="2304" width="9.140625" customWidth="1"/>
    <col min="2305" max="2305" width="1.42578125" customWidth="1"/>
    <col min="2306" max="2306" width="0.5703125" customWidth="1"/>
    <col min="2307" max="2307" width="2.140625" customWidth="1"/>
    <col min="2308" max="2308" width="0.7109375" customWidth="1"/>
    <col min="2309" max="2309" width="6.42578125" customWidth="1"/>
    <col min="2310" max="2310" width="1.85546875" customWidth="1"/>
    <col min="2311" max="2311" width="7.28515625" customWidth="1"/>
    <col min="2312" max="2312" width="0.5703125" customWidth="1"/>
    <col min="2313" max="2313" width="6.5703125" customWidth="1"/>
    <col min="2314" max="2314" width="1.85546875" customWidth="1"/>
    <col min="2315" max="2315" width="5.85546875" customWidth="1"/>
    <col min="2316" max="2316" width="2.42578125" customWidth="1"/>
    <col min="2317" max="2317" width="0.7109375" customWidth="1"/>
    <col min="2318" max="2318" width="1.85546875" customWidth="1"/>
    <col min="2319" max="2319" width="0.5703125" customWidth="1"/>
    <col min="2320" max="2320" width="6.140625" customWidth="1"/>
    <col min="2321" max="2321" width="6.28515625" customWidth="1"/>
    <col min="2322" max="2322" width="1.5703125" customWidth="1"/>
    <col min="2323" max="2323" width="0.7109375" customWidth="1"/>
    <col min="2324" max="2324" width="5.5703125" customWidth="1"/>
    <col min="2325" max="2325" width="6.140625" customWidth="1"/>
    <col min="2326" max="2326" width="3.140625" customWidth="1"/>
    <col min="2327" max="2327" width="3" customWidth="1"/>
    <col min="2328" max="2329" width="0.5703125" customWidth="1"/>
    <col min="2330" max="2330" width="4" customWidth="1"/>
    <col min="2331" max="2331" width="0.42578125" customWidth="1"/>
    <col min="2332" max="2332" width="0.28515625" customWidth="1"/>
    <col min="2333" max="2333" width="1.140625" customWidth="1"/>
    <col min="2334" max="2334" width="3.42578125" customWidth="1"/>
    <col min="2335" max="2335" width="2.5703125" customWidth="1"/>
    <col min="2336" max="2336" width="7.7109375" customWidth="1"/>
    <col min="2337" max="2337" width="0.140625" customWidth="1"/>
    <col min="2338" max="2338" width="3.42578125" customWidth="1"/>
    <col min="2339" max="2339" width="2.5703125" customWidth="1"/>
    <col min="2340" max="2340" width="5" customWidth="1"/>
    <col min="2341" max="2341" width="3.85546875" customWidth="1"/>
    <col min="2342" max="2342" width="1" customWidth="1"/>
    <col min="2343" max="2343" width="1.7109375" customWidth="1"/>
    <col min="2344" max="2344" width="3.28515625" customWidth="1"/>
    <col min="2345" max="2345" width="0.140625" customWidth="1"/>
    <col min="2346" max="2346" width="1.28515625" customWidth="1"/>
    <col min="2347" max="2560" width="9.140625" customWidth="1"/>
    <col min="2561" max="2561" width="1.42578125" customWidth="1"/>
    <col min="2562" max="2562" width="0.5703125" customWidth="1"/>
    <col min="2563" max="2563" width="2.140625" customWidth="1"/>
    <col min="2564" max="2564" width="0.7109375" customWidth="1"/>
    <col min="2565" max="2565" width="6.42578125" customWidth="1"/>
    <col min="2566" max="2566" width="1.85546875" customWidth="1"/>
    <col min="2567" max="2567" width="7.28515625" customWidth="1"/>
    <col min="2568" max="2568" width="0.5703125" customWidth="1"/>
    <col min="2569" max="2569" width="6.5703125" customWidth="1"/>
    <col min="2570" max="2570" width="1.85546875" customWidth="1"/>
    <col min="2571" max="2571" width="5.85546875" customWidth="1"/>
    <col min="2572" max="2572" width="2.42578125" customWidth="1"/>
    <col min="2573" max="2573" width="0.7109375" customWidth="1"/>
    <col min="2574" max="2574" width="1.85546875" customWidth="1"/>
    <col min="2575" max="2575" width="0.5703125" customWidth="1"/>
    <col min="2576" max="2576" width="6.140625" customWidth="1"/>
    <col min="2577" max="2577" width="6.28515625" customWidth="1"/>
    <col min="2578" max="2578" width="1.5703125" customWidth="1"/>
    <col min="2579" max="2579" width="0.7109375" customWidth="1"/>
    <col min="2580" max="2580" width="5.5703125" customWidth="1"/>
    <col min="2581" max="2581" width="6.140625" customWidth="1"/>
    <col min="2582" max="2582" width="3.140625" customWidth="1"/>
    <col min="2583" max="2583" width="3" customWidth="1"/>
    <col min="2584" max="2585" width="0.5703125" customWidth="1"/>
    <col min="2586" max="2586" width="4" customWidth="1"/>
    <col min="2587" max="2587" width="0.42578125" customWidth="1"/>
    <col min="2588" max="2588" width="0.28515625" customWidth="1"/>
    <col min="2589" max="2589" width="1.140625" customWidth="1"/>
    <col min="2590" max="2590" width="3.42578125" customWidth="1"/>
    <col min="2591" max="2591" width="2.5703125" customWidth="1"/>
    <col min="2592" max="2592" width="7.7109375" customWidth="1"/>
    <col min="2593" max="2593" width="0.140625" customWidth="1"/>
    <col min="2594" max="2594" width="3.42578125" customWidth="1"/>
    <col min="2595" max="2595" width="2.5703125" customWidth="1"/>
    <col min="2596" max="2596" width="5" customWidth="1"/>
    <col min="2597" max="2597" width="3.85546875" customWidth="1"/>
    <col min="2598" max="2598" width="1" customWidth="1"/>
    <col min="2599" max="2599" width="1.7109375" customWidth="1"/>
    <col min="2600" max="2600" width="3.28515625" customWidth="1"/>
    <col min="2601" max="2601" width="0.140625" customWidth="1"/>
    <col min="2602" max="2602" width="1.28515625" customWidth="1"/>
    <col min="2603" max="2816" width="9.140625" customWidth="1"/>
    <col min="2817" max="2817" width="1.42578125" customWidth="1"/>
    <col min="2818" max="2818" width="0.5703125" customWidth="1"/>
    <col min="2819" max="2819" width="2.140625" customWidth="1"/>
    <col min="2820" max="2820" width="0.7109375" customWidth="1"/>
    <col min="2821" max="2821" width="6.42578125" customWidth="1"/>
    <col min="2822" max="2822" width="1.85546875" customWidth="1"/>
    <col min="2823" max="2823" width="7.28515625" customWidth="1"/>
    <col min="2824" max="2824" width="0.5703125" customWidth="1"/>
    <col min="2825" max="2825" width="6.5703125" customWidth="1"/>
    <col min="2826" max="2826" width="1.85546875" customWidth="1"/>
    <col min="2827" max="2827" width="5.85546875" customWidth="1"/>
    <col min="2828" max="2828" width="2.42578125" customWidth="1"/>
    <col min="2829" max="2829" width="0.7109375" customWidth="1"/>
    <col min="2830" max="2830" width="1.85546875" customWidth="1"/>
    <col min="2831" max="2831" width="0.5703125" customWidth="1"/>
    <col min="2832" max="2832" width="6.140625" customWidth="1"/>
    <col min="2833" max="2833" width="6.28515625" customWidth="1"/>
    <col min="2834" max="2834" width="1.5703125" customWidth="1"/>
    <col min="2835" max="2835" width="0.7109375" customWidth="1"/>
    <col min="2836" max="2836" width="5.5703125" customWidth="1"/>
    <col min="2837" max="2837" width="6.140625" customWidth="1"/>
    <col min="2838" max="2838" width="3.140625" customWidth="1"/>
    <col min="2839" max="2839" width="3" customWidth="1"/>
    <col min="2840" max="2841" width="0.5703125" customWidth="1"/>
    <col min="2842" max="2842" width="4" customWidth="1"/>
    <col min="2843" max="2843" width="0.42578125" customWidth="1"/>
    <col min="2844" max="2844" width="0.28515625" customWidth="1"/>
    <col min="2845" max="2845" width="1.140625" customWidth="1"/>
    <col min="2846" max="2846" width="3.42578125" customWidth="1"/>
    <col min="2847" max="2847" width="2.5703125" customWidth="1"/>
    <col min="2848" max="2848" width="7.7109375" customWidth="1"/>
    <col min="2849" max="2849" width="0.140625" customWidth="1"/>
    <col min="2850" max="2850" width="3.42578125" customWidth="1"/>
    <col min="2851" max="2851" width="2.5703125" customWidth="1"/>
    <col min="2852" max="2852" width="5" customWidth="1"/>
    <col min="2853" max="2853" width="3.85546875" customWidth="1"/>
    <col min="2854" max="2854" width="1" customWidth="1"/>
    <col min="2855" max="2855" width="1.7109375" customWidth="1"/>
    <col min="2856" max="2856" width="3.28515625" customWidth="1"/>
    <col min="2857" max="2857" width="0.140625" customWidth="1"/>
    <col min="2858" max="2858" width="1.28515625" customWidth="1"/>
    <col min="2859" max="3072" width="9.140625" customWidth="1"/>
    <col min="3073" max="3073" width="1.42578125" customWidth="1"/>
    <col min="3074" max="3074" width="0.5703125" customWidth="1"/>
    <col min="3075" max="3075" width="2.140625" customWidth="1"/>
    <col min="3076" max="3076" width="0.7109375" customWidth="1"/>
    <col min="3077" max="3077" width="6.42578125" customWidth="1"/>
    <col min="3078" max="3078" width="1.85546875" customWidth="1"/>
    <col min="3079" max="3079" width="7.28515625" customWidth="1"/>
    <col min="3080" max="3080" width="0.5703125" customWidth="1"/>
    <col min="3081" max="3081" width="6.5703125" customWidth="1"/>
    <col min="3082" max="3082" width="1.85546875" customWidth="1"/>
    <col min="3083" max="3083" width="5.85546875" customWidth="1"/>
    <col min="3084" max="3084" width="2.42578125" customWidth="1"/>
    <col min="3085" max="3085" width="0.7109375" customWidth="1"/>
    <col min="3086" max="3086" width="1.85546875" customWidth="1"/>
    <col min="3087" max="3087" width="0.5703125" customWidth="1"/>
    <col min="3088" max="3088" width="6.140625" customWidth="1"/>
    <col min="3089" max="3089" width="6.28515625" customWidth="1"/>
    <col min="3090" max="3090" width="1.5703125" customWidth="1"/>
    <col min="3091" max="3091" width="0.7109375" customWidth="1"/>
    <col min="3092" max="3092" width="5.5703125" customWidth="1"/>
    <col min="3093" max="3093" width="6.140625" customWidth="1"/>
    <col min="3094" max="3094" width="3.140625" customWidth="1"/>
    <col min="3095" max="3095" width="3" customWidth="1"/>
    <col min="3096" max="3097" width="0.5703125" customWidth="1"/>
    <col min="3098" max="3098" width="4" customWidth="1"/>
    <col min="3099" max="3099" width="0.42578125" customWidth="1"/>
    <col min="3100" max="3100" width="0.28515625" customWidth="1"/>
    <col min="3101" max="3101" width="1.140625" customWidth="1"/>
    <col min="3102" max="3102" width="3.42578125" customWidth="1"/>
    <col min="3103" max="3103" width="2.5703125" customWidth="1"/>
    <col min="3104" max="3104" width="7.7109375" customWidth="1"/>
    <col min="3105" max="3105" width="0.140625" customWidth="1"/>
    <col min="3106" max="3106" width="3.42578125" customWidth="1"/>
    <col min="3107" max="3107" width="2.5703125" customWidth="1"/>
    <col min="3108" max="3108" width="5" customWidth="1"/>
    <col min="3109" max="3109" width="3.85546875" customWidth="1"/>
    <col min="3110" max="3110" width="1" customWidth="1"/>
    <col min="3111" max="3111" width="1.7109375" customWidth="1"/>
    <col min="3112" max="3112" width="3.28515625" customWidth="1"/>
    <col min="3113" max="3113" width="0.140625" customWidth="1"/>
    <col min="3114" max="3114" width="1.28515625" customWidth="1"/>
    <col min="3115" max="3328" width="9.140625" customWidth="1"/>
    <col min="3329" max="3329" width="1.42578125" customWidth="1"/>
    <col min="3330" max="3330" width="0.5703125" customWidth="1"/>
    <col min="3331" max="3331" width="2.140625" customWidth="1"/>
    <col min="3332" max="3332" width="0.7109375" customWidth="1"/>
    <col min="3333" max="3333" width="6.42578125" customWidth="1"/>
    <col min="3334" max="3334" width="1.85546875" customWidth="1"/>
    <col min="3335" max="3335" width="7.28515625" customWidth="1"/>
    <col min="3336" max="3336" width="0.5703125" customWidth="1"/>
    <col min="3337" max="3337" width="6.5703125" customWidth="1"/>
    <col min="3338" max="3338" width="1.85546875" customWidth="1"/>
    <col min="3339" max="3339" width="5.85546875" customWidth="1"/>
    <col min="3340" max="3340" width="2.42578125" customWidth="1"/>
    <col min="3341" max="3341" width="0.7109375" customWidth="1"/>
    <col min="3342" max="3342" width="1.85546875" customWidth="1"/>
    <col min="3343" max="3343" width="0.5703125" customWidth="1"/>
    <col min="3344" max="3344" width="6.140625" customWidth="1"/>
    <col min="3345" max="3345" width="6.28515625" customWidth="1"/>
    <col min="3346" max="3346" width="1.5703125" customWidth="1"/>
    <col min="3347" max="3347" width="0.7109375" customWidth="1"/>
    <col min="3348" max="3348" width="5.5703125" customWidth="1"/>
    <col min="3349" max="3349" width="6.140625" customWidth="1"/>
    <col min="3350" max="3350" width="3.140625" customWidth="1"/>
    <col min="3351" max="3351" width="3" customWidth="1"/>
    <col min="3352" max="3353" width="0.5703125" customWidth="1"/>
    <col min="3354" max="3354" width="4" customWidth="1"/>
    <col min="3355" max="3355" width="0.42578125" customWidth="1"/>
    <col min="3356" max="3356" width="0.28515625" customWidth="1"/>
    <col min="3357" max="3357" width="1.140625" customWidth="1"/>
    <col min="3358" max="3358" width="3.42578125" customWidth="1"/>
    <col min="3359" max="3359" width="2.5703125" customWidth="1"/>
    <col min="3360" max="3360" width="7.7109375" customWidth="1"/>
    <col min="3361" max="3361" width="0.140625" customWidth="1"/>
    <col min="3362" max="3362" width="3.42578125" customWidth="1"/>
    <col min="3363" max="3363" width="2.5703125" customWidth="1"/>
    <col min="3364" max="3364" width="5" customWidth="1"/>
    <col min="3365" max="3365" width="3.85546875" customWidth="1"/>
    <col min="3366" max="3366" width="1" customWidth="1"/>
    <col min="3367" max="3367" width="1.7109375" customWidth="1"/>
    <col min="3368" max="3368" width="3.28515625" customWidth="1"/>
    <col min="3369" max="3369" width="0.140625" customWidth="1"/>
    <col min="3370" max="3370" width="1.28515625" customWidth="1"/>
    <col min="3371" max="3584" width="9.140625" customWidth="1"/>
    <col min="3585" max="3585" width="1.42578125" customWidth="1"/>
    <col min="3586" max="3586" width="0.5703125" customWidth="1"/>
    <col min="3587" max="3587" width="2.140625" customWidth="1"/>
    <col min="3588" max="3588" width="0.7109375" customWidth="1"/>
    <col min="3589" max="3589" width="6.42578125" customWidth="1"/>
    <col min="3590" max="3590" width="1.85546875" customWidth="1"/>
    <col min="3591" max="3591" width="7.28515625" customWidth="1"/>
    <col min="3592" max="3592" width="0.5703125" customWidth="1"/>
    <col min="3593" max="3593" width="6.5703125" customWidth="1"/>
    <col min="3594" max="3594" width="1.85546875" customWidth="1"/>
    <col min="3595" max="3595" width="5.85546875" customWidth="1"/>
    <col min="3596" max="3596" width="2.42578125" customWidth="1"/>
    <col min="3597" max="3597" width="0.7109375" customWidth="1"/>
    <col min="3598" max="3598" width="1.85546875" customWidth="1"/>
    <col min="3599" max="3599" width="0.5703125" customWidth="1"/>
    <col min="3600" max="3600" width="6.140625" customWidth="1"/>
    <col min="3601" max="3601" width="6.28515625" customWidth="1"/>
    <col min="3602" max="3602" width="1.5703125" customWidth="1"/>
    <col min="3603" max="3603" width="0.7109375" customWidth="1"/>
    <col min="3604" max="3604" width="5.5703125" customWidth="1"/>
    <col min="3605" max="3605" width="6.140625" customWidth="1"/>
    <col min="3606" max="3606" width="3.140625" customWidth="1"/>
    <col min="3607" max="3607" width="3" customWidth="1"/>
    <col min="3608" max="3609" width="0.5703125" customWidth="1"/>
    <col min="3610" max="3610" width="4" customWidth="1"/>
    <col min="3611" max="3611" width="0.42578125" customWidth="1"/>
    <col min="3612" max="3612" width="0.28515625" customWidth="1"/>
    <col min="3613" max="3613" width="1.140625" customWidth="1"/>
    <col min="3614" max="3614" width="3.42578125" customWidth="1"/>
    <col min="3615" max="3615" width="2.5703125" customWidth="1"/>
    <col min="3616" max="3616" width="7.7109375" customWidth="1"/>
    <col min="3617" max="3617" width="0.140625" customWidth="1"/>
    <col min="3618" max="3618" width="3.42578125" customWidth="1"/>
    <col min="3619" max="3619" width="2.5703125" customWidth="1"/>
    <col min="3620" max="3620" width="5" customWidth="1"/>
    <col min="3621" max="3621" width="3.85546875" customWidth="1"/>
    <col min="3622" max="3622" width="1" customWidth="1"/>
    <col min="3623" max="3623" width="1.7109375" customWidth="1"/>
    <col min="3624" max="3624" width="3.28515625" customWidth="1"/>
    <col min="3625" max="3625" width="0.140625" customWidth="1"/>
    <col min="3626" max="3626" width="1.28515625" customWidth="1"/>
    <col min="3627" max="3840" width="9.140625" customWidth="1"/>
    <col min="3841" max="3841" width="1.42578125" customWidth="1"/>
    <col min="3842" max="3842" width="0.5703125" customWidth="1"/>
    <col min="3843" max="3843" width="2.140625" customWidth="1"/>
    <col min="3844" max="3844" width="0.7109375" customWidth="1"/>
    <col min="3845" max="3845" width="6.42578125" customWidth="1"/>
    <col min="3846" max="3846" width="1.85546875" customWidth="1"/>
    <col min="3847" max="3847" width="7.28515625" customWidth="1"/>
    <col min="3848" max="3848" width="0.5703125" customWidth="1"/>
    <col min="3849" max="3849" width="6.5703125" customWidth="1"/>
    <col min="3850" max="3850" width="1.85546875" customWidth="1"/>
    <col min="3851" max="3851" width="5.85546875" customWidth="1"/>
    <col min="3852" max="3852" width="2.42578125" customWidth="1"/>
    <col min="3853" max="3853" width="0.7109375" customWidth="1"/>
    <col min="3854" max="3854" width="1.85546875" customWidth="1"/>
    <col min="3855" max="3855" width="0.5703125" customWidth="1"/>
    <col min="3856" max="3856" width="6.140625" customWidth="1"/>
    <col min="3857" max="3857" width="6.28515625" customWidth="1"/>
    <col min="3858" max="3858" width="1.5703125" customWidth="1"/>
    <col min="3859" max="3859" width="0.7109375" customWidth="1"/>
    <col min="3860" max="3860" width="5.5703125" customWidth="1"/>
    <col min="3861" max="3861" width="6.140625" customWidth="1"/>
    <col min="3862" max="3862" width="3.140625" customWidth="1"/>
    <col min="3863" max="3863" width="3" customWidth="1"/>
    <col min="3864" max="3865" width="0.5703125" customWidth="1"/>
    <col min="3866" max="3866" width="4" customWidth="1"/>
    <col min="3867" max="3867" width="0.42578125" customWidth="1"/>
    <col min="3868" max="3868" width="0.28515625" customWidth="1"/>
    <col min="3869" max="3869" width="1.140625" customWidth="1"/>
    <col min="3870" max="3870" width="3.42578125" customWidth="1"/>
    <col min="3871" max="3871" width="2.5703125" customWidth="1"/>
    <col min="3872" max="3872" width="7.7109375" customWidth="1"/>
    <col min="3873" max="3873" width="0.140625" customWidth="1"/>
    <col min="3874" max="3874" width="3.42578125" customWidth="1"/>
    <col min="3875" max="3875" width="2.5703125" customWidth="1"/>
    <col min="3876" max="3876" width="5" customWidth="1"/>
    <col min="3877" max="3877" width="3.85546875" customWidth="1"/>
    <col min="3878" max="3878" width="1" customWidth="1"/>
    <col min="3879" max="3879" width="1.7109375" customWidth="1"/>
    <col min="3880" max="3880" width="3.28515625" customWidth="1"/>
    <col min="3881" max="3881" width="0.140625" customWidth="1"/>
    <col min="3882" max="3882" width="1.28515625" customWidth="1"/>
    <col min="3883" max="4096" width="9.140625" customWidth="1"/>
    <col min="4097" max="4097" width="1.42578125" customWidth="1"/>
    <col min="4098" max="4098" width="0.5703125" customWidth="1"/>
    <col min="4099" max="4099" width="2.140625" customWidth="1"/>
    <col min="4100" max="4100" width="0.7109375" customWidth="1"/>
    <col min="4101" max="4101" width="6.42578125" customWidth="1"/>
    <col min="4102" max="4102" width="1.85546875" customWidth="1"/>
    <col min="4103" max="4103" width="7.28515625" customWidth="1"/>
    <col min="4104" max="4104" width="0.5703125" customWidth="1"/>
    <col min="4105" max="4105" width="6.5703125" customWidth="1"/>
    <col min="4106" max="4106" width="1.85546875" customWidth="1"/>
    <col min="4107" max="4107" width="5.85546875" customWidth="1"/>
    <col min="4108" max="4108" width="2.42578125" customWidth="1"/>
    <col min="4109" max="4109" width="0.7109375" customWidth="1"/>
    <col min="4110" max="4110" width="1.85546875" customWidth="1"/>
    <col min="4111" max="4111" width="0.5703125" customWidth="1"/>
    <col min="4112" max="4112" width="6.140625" customWidth="1"/>
    <col min="4113" max="4113" width="6.28515625" customWidth="1"/>
    <col min="4114" max="4114" width="1.5703125" customWidth="1"/>
    <col min="4115" max="4115" width="0.7109375" customWidth="1"/>
    <col min="4116" max="4116" width="5.5703125" customWidth="1"/>
    <col min="4117" max="4117" width="6.140625" customWidth="1"/>
    <col min="4118" max="4118" width="3.140625" customWidth="1"/>
    <col min="4119" max="4119" width="3" customWidth="1"/>
    <col min="4120" max="4121" width="0.5703125" customWidth="1"/>
    <col min="4122" max="4122" width="4" customWidth="1"/>
    <col min="4123" max="4123" width="0.42578125" customWidth="1"/>
    <col min="4124" max="4124" width="0.28515625" customWidth="1"/>
    <col min="4125" max="4125" width="1.140625" customWidth="1"/>
    <col min="4126" max="4126" width="3.42578125" customWidth="1"/>
    <col min="4127" max="4127" width="2.5703125" customWidth="1"/>
    <col min="4128" max="4128" width="7.7109375" customWidth="1"/>
    <col min="4129" max="4129" width="0.140625" customWidth="1"/>
    <col min="4130" max="4130" width="3.42578125" customWidth="1"/>
    <col min="4131" max="4131" width="2.5703125" customWidth="1"/>
    <col min="4132" max="4132" width="5" customWidth="1"/>
    <col min="4133" max="4133" width="3.85546875" customWidth="1"/>
    <col min="4134" max="4134" width="1" customWidth="1"/>
    <col min="4135" max="4135" width="1.7109375" customWidth="1"/>
    <col min="4136" max="4136" width="3.28515625" customWidth="1"/>
    <col min="4137" max="4137" width="0.140625" customWidth="1"/>
    <col min="4138" max="4138" width="1.28515625" customWidth="1"/>
    <col min="4139" max="4352" width="9.140625" customWidth="1"/>
    <col min="4353" max="4353" width="1.42578125" customWidth="1"/>
    <col min="4354" max="4354" width="0.5703125" customWidth="1"/>
    <col min="4355" max="4355" width="2.140625" customWidth="1"/>
    <col min="4356" max="4356" width="0.7109375" customWidth="1"/>
    <col min="4357" max="4357" width="6.42578125" customWidth="1"/>
    <col min="4358" max="4358" width="1.85546875" customWidth="1"/>
    <col min="4359" max="4359" width="7.28515625" customWidth="1"/>
    <col min="4360" max="4360" width="0.5703125" customWidth="1"/>
    <col min="4361" max="4361" width="6.5703125" customWidth="1"/>
    <col min="4362" max="4362" width="1.85546875" customWidth="1"/>
    <col min="4363" max="4363" width="5.85546875" customWidth="1"/>
    <col min="4364" max="4364" width="2.42578125" customWidth="1"/>
    <col min="4365" max="4365" width="0.7109375" customWidth="1"/>
    <col min="4366" max="4366" width="1.85546875" customWidth="1"/>
    <col min="4367" max="4367" width="0.5703125" customWidth="1"/>
    <col min="4368" max="4368" width="6.140625" customWidth="1"/>
    <col min="4369" max="4369" width="6.28515625" customWidth="1"/>
    <col min="4370" max="4370" width="1.5703125" customWidth="1"/>
    <col min="4371" max="4371" width="0.7109375" customWidth="1"/>
    <col min="4372" max="4372" width="5.5703125" customWidth="1"/>
    <col min="4373" max="4373" width="6.140625" customWidth="1"/>
    <col min="4374" max="4374" width="3.140625" customWidth="1"/>
    <col min="4375" max="4375" width="3" customWidth="1"/>
    <col min="4376" max="4377" width="0.5703125" customWidth="1"/>
    <col min="4378" max="4378" width="4" customWidth="1"/>
    <col min="4379" max="4379" width="0.42578125" customWidth="1"/>
    <col min="4380" max="4380" width="0.28515625" customWidth="1"/>
    <col min="4381" max="4381" width="1.140625" customWidth="1"/>
    <col min="4382" max="4382" width="3.42578125" customWidth="1"/>
    <col min="4383" max="4383" width="2.5703125" customWidth="1"/>
    <col min="4384" max="4384" width="7.7109375" customWidth="1"/>
    <col min="4385" max="4385" width="0.140625" customWidth="1"/>
    <col min="4386" max="4386" width="3.42578125" customWidth="1"/>
    <col min="4387" max="4387" width="2.5703125" customWidth="1"/>
    <col min="4388" max="4388" width="5" customWidth="1"/>
    <col min="4389" max="4389" width="3.85546875" customWidth="1"/>
    <col min="4390" max="4390" width="1" customWidth="1"/>
    <col min="4391" max="4391" width="1.7109375" customWidth="1"/>
    <col min="4392" max="4392" width="3.28515625" customWidth="1"/>
    <col min="4393" max="4393" width="0.140625" customWidth="1"/>
    <col min="4394" max="4394" width="1.28515625" customWidth="1"/>
    <col min="4395" max="4608" width="9.140625" customWidth="1"/>
    <col min="4609" max="4609" width="1.42578125" customWidth="1"/>
    <col min="4610" max="4610" width="0.5703125" customWidth="1"/>
    <col min="4611" max="4611" width="2.140625" customWidth="1"/>
    <col min="4612" max="4612" width="0.7109375" customWidth="1"/>
    <col min="4613" max="4613" width="6.42578125" customWidth="1"/>
    <col min="4614" max="4614" width="1.85546875" customWidth="1"/>
    <col min="4615" max="4615" width="7.28515625" customWidth="1"/>
    <col min="4616" max="4616" width="0.5703125" customWidth="1"/>
    <col min="4617" max="4617" width="6.5703125" customWidth="1"/>
    <col min="4618" max="4618" width="1.85546875" customWidth="1"/>
    <col min="4619" max="4619" width="5.85546875" customWidth="1"/>
    <col min="4620" max="4620" width="2.42578125" customWidth="1"/>
    <col min="4621" max="4621" width="0.7109375" customWidth="1"/>
    <col min="4622" max="4622" width="1.85546875" customWidth="1"/>
    <col min="4623" max="4623" width="0.5703125" customWidth="1"/>
    <col min="4624" max="4624" width="6.140625" customWidth="1"/>
    <col min="4625" max="4625" width="6.28515625" customWidth="1"/>
    <col min="4626" max="4626" width="1.5703125" customWidth="1"/>
    <col min="4627" max="4627" width="0.7109375" customWidth="1"/>
    <col min="4628" max="4628" width="5.5703125" customWidth="1"/>
    <col min="4629" max="4629" width="6.140625" customWidth="1"/>
    <col min="4630" max="4630" width="3.140625" customWidth="1"/>
    <col min="4631" max="4631" width="3" customWidth="1"/>
    <col min="4632" max="4633" width="0.5703125" customWidth="1"/>
    <col min="4634" max="4634" width="4" customWidth="1"/>
    <col min="4635" max="4635" width="0.42578125" customWidth="1"/>
    <col min="4636" max="4636" width="0.28515625" customWidth="1"/>
    <col min="4637" max="4637" width="1.140625" customWidth="1"/>
    <col min="4638" max="4638" width="3.42578125" customWidth="1"/>
    <col min="4639" max="4639" width="2.5703125" customWidth="1"/>
    <col min="4640" max="4640" width="7.7109375" customWidth="1"/>
    <col min="4641" max="4641" width="0.140625" customWidth="1"/>
    <col min="4642" max="4642" width="3.42578125" customWidth="1"/>
    <col min="4643" max="4643" width="2.5703125" customWidth="1"/>
    <col min="4644" max="4644" width="5" customWidth="1"/>
    <col min="4645" max="4645" width="3.85546875" customWidth="1"/>
    <col min="4646" max="4646" width="1" customWidth="1"/>
    <col min="4647" max="4647" width="1.7109375" customWidth="1"/>
    <col min="4648" max="4648" width="3.28515625" customWidth="1"/>
    <col min="4649" max="4649" width="0.140625" customWidth="1"/>
    <col min="4650" max="4650" width="1.28515625" customWidth="1"/>
    <col min="4651" max="4864" width="9.140625" customWidth="1"/>
    <col min="4865" max="4865" width="1.42578125" customWidth="1"/>
    <col min="4866" max="4866" width="0.5703125" customWidth="1"/>
    <col min="4867" max="4867" width="2.140625" customWidth="1"/>
    <col min="4868" max="4868" width="0.7109375" customWidth="1"/>
    <col min="4869" max="4869" width="6.42578125" customWidth="1"/>
    <col min="4870" max="4870" width="1.85546875" customWidth="1"/>
    <col min="4871" max="4871" width="7.28515625" customWidth="1"/>
    <col min="4872" max="4872" width="0.5703125" customWidth="1"/>
    <col min="4873" max="4873" width="6.5703125" customWidth="1"/>
    <col min="4874" max="4874" width="1.85546875" customWidth="1"/>
    <col min="4875" max="4875" width="5.85546875" customWidth="1"/>
    <col min="4876" max="4876" width="2.42578125" customWidth="1"/>
    <col min="4877" max="4877" width="0.7109375" customWidth="1"/>
    <col min="4878" max="4878" width="1.85546875" customWidth="1"/>
    <col min="4879" max="4879" width="0.5703125" customWidth="1"/>
    <col min="4880" max="4880" width="6.140625" customWidth="1"/>
    <col min="4881" max="4881" width="6.28515625" customWidth="1"/>
    <col min="4882" max="4882" width="1.5703125" customWidth="1"/>
    <col min="4883" max="4883" width="0.7109375" customWidth="1"/>
    <col min="4884" max="4884" width="5.5703125" customWidth="1"/>
    <col min="4885" max="4885" width="6.140625" customWidth="1"/>
    <col min="4886" max="4886" width="3.140625" customWidth="1"/>
    <col min="4887" max="4887" width="3" customWidth="1"/>
    <col min="4888" max="4889" width="0.5703125" customWidth="1"/>
    <col min="4890" max="4890" width="4" customWidth="1"/>
    <col min="4891" max="4891" width="0.42578125" customWidth="1"/>
    <col min="4892" max="4892" width="0.28515625" customWidth="1"/>
    <col min="4893" max="4893" width="1.140625" customWidth="1"/>
    <col min="4894" max="4894" width="3.42578125" customWidth="1"/>
    <col min="4895" max="4895" width="2.5703125" customWidth="1"/>
    <col min="4896" max="4896" width="7.7109375" customWidth="1"/>
    <col min="4897" max="4897" width="0.140625" customWidth="1"/>
    <col min="4898" max="4898" width="3.42578125" customWidth="1"/>
    <col min="4899" max="4899" width="2.5703125" customWidth="1"/>
    <col min="4900" max="4900" width="5" customWidth="1"/>
    <col min="4901" max="4901" width="3.85546875" customWidth="1"/>
    <col min="4902" max="4902" width="1" customWidth="1"/>
    <col min="4903" max="4903" width="1.7109375" customWidth="1"/>
    <col min="4904" max="4904" width="3.28515625" customWidth="1"/>
    <col min="4905" max="4905" width="0.140625" customWidth="1"/>
    <col min="4906" max="4906" width="1.28515625" customWidth="1"/>
    <col min="4907" max="5120" width="9.140625" customWidth="1"/>
    <col min="5121" max="5121" width="1.42578125" customWidth="1"/>
    <col min="5122" max="5122" width="0.5703125" customWidth="1"/>
    <col min="5123" max="5123" width="2.140625" customWidth="1"/>
    <col min="5124" max="5124" width="0.7109375" customWidth="1"/>
    <col min="5125" max="5125" width="6.42578125" customWidth="1"/>
    <col min="5126" max="5126" width="1.85546875" customWidth="1"/>
    <col min="5127" max="5127" width="7.28515625" customWidth="1"/>
    <col min="5128" max="5128" width="0.5703125" customWidth="1"/>
    <col min="5129" max="5129" width="6.5703125" customWidth="1"/>
    <col min="5130" max="5130" width="1.85546875" customWidth="1"/>
    <col min="5131" max="5131" width="5.85546875" customWidth="1"/>
    <col min="5132" max="5132" width="2.42578125" customWidth="1"/>
    <col min="5133" max="5133" width="0.7109375" customWidth="1"/>
    <col min="5134" max="5134" width="1.85546875" customWidth="1"/>
    <col min="5135" max="5135" width="0.5703125" customWidth="1"/>
    <col min="5136" max="5136" width="6.140625" customWidth="1"/>
    <col min="5137" max="5137" width="6.28515625" customWidth="1"/>
    <col min="5138" max="5138" width="1.5703125" customWidth="1"/>
    <col min="5139" max="5139" width="0.7109375" customWidth="1"/>
    <col min="5140" max="5140" width="5.5703125" customWidth="1"/>
    <col min="5141" max="5141" width="6.140625" customWidth="1"/>
    <col min="5142" max="5142" width="3.140625" customWidth="1"/>
    <col min="5143" max="5143" width="3" customWidth="1"/>
    <col min="5144" max="5145" width="0.5703125" customWidth="1"/>
    <col min="5146" max="5146" width="4" customWidth="1"/>
    <col min="5147" max="5147" width="0.42578125" customWidth="1"/>
    <col min="5148" max="5148" width="0.28515625" customWidth="1"/>
    <col min="5149" max="5149" width="1.140625" customWidth="1"/>
    <col min="5150" max="5150" width="3.42578125" customWidth="1"/>
    <col min="5151" max="5151" width="2.5703125" customWidth="1"/>
    <col min="5152" max="5152" width="7.7109375" customWidth="1"/>
    <col min="5153" max="5153" width="0.140625" customWidth="1"/>
    <col min="5154" max="5154" width="3.42578125" customWidth="1"/>
    <col min="5155" max="5155" width="2.5703125" customWidth="1"/>
    <col min="5156" max="5156" width="5" customWidth="1"/>
    <col min="5157" max="5157" width="3.85546875" customWidth="1"/>
    <col min="5158" max="5158" width="1" customWidth="1"/>
    <col min="5159" max="5159" width="1.7109375" customWidth="1"/>
    <col min="5160" max="5160" width="3.28515625" customWidth="1"/>
    <col min="5161" max="5161" width="0.140625" customWidth="1"/>
    <col min="5162" max="5162" width="1.28515625" customWidth="1"/>
    <col min="5163" max="5376" width="9.140625" customWidth="1"/>
    <col min="5377" max="5377" width="1.42578125" customWidth="1"/>
    <col min="5378" max="5378" width="0.5703125" customWidth="1"/>
    <col min="5379" max="5379" width="2.140625" customWidth="1"/>
    <col min="5380" max="5380" width="0.7109375" customWidth="1"/>
    <col min="5381" max="5381" width="6.42578125" customWidth="1"/>
    <col min="5382" max="5382" width="1.85546875" customWidth="1"/>
    <col min="5383" max="5383" width="7.28515625" customWidth="1"/>
    <col min="5384" max="5384" width="0.5703125" customWidth="1"/>
    <col min="5385" max="5385" width="6.5703125" customWidth="1"/>
    <col min="5386" max="5386" width="1.85546875" customWidth="1"/>
    <col min="5387" max="5387" width="5.85546875" customWidth="1"/>
    <col min="5388" max="5388" width="2.42578125" customWidth="1"/>
    <col min="5389" max="5389" width="0.7109375" customWidth="1"/>
    <col min="5390" max="5390" width="1.85546875" customWidth="1"/>
    <col min="5391" max="5391" width="0.5703125" customWidth="1"/>
    <col min="5392" max="5392" width="6.140625" customWidth="1"/>
    <col min="5393" max="5393" width="6.28515625" customWidth="1"/>
    <col min="5394" max="5394" width="1.5703125" customWidth="1"/>
    <col min="5395" max="5395" width="0.7109375" customWidth="1"/>
    <col min="5396" max="5396" width="5.5703125" customWidth="1"/>
    <col min="5397" max="5397" width="6.140625" customWidth="1"/>
    <col min="5398" max="5398" width="3.140625" customWidth="1"/>
    <col min="5399" max="5399" width="3" customWidth="1"/>
    <col min="5400" max="5401" width="0.5703125" customWidth="1"/>
    <col min="5402" max="5402" width="4" customWidth="1"/>
    <col min="5403" max="5403" width="0.42578125" customWidth="1"/>
    <col min="5404" max="5404" width="0.28515625" customWidth="1"/>
    <col min="5405" max="5405" width="1.140625" customWidth="1"/>
    <col min="5406" max="5406" width="3.42578125" customWidth="1"/>
    <col min="5407" max="5407" width="2.5703125" customWidth="1"/>
    <col min="5408" max="5408" width="7.7109375" customWidth="1"/>
    <col min="5409" max="5409" width="0.140625" customWidth="1"/>
    <col min="5410" max="5410" width="3.42578125" customWidth="1"/>
    <col min="5411" max="5411" width="2.5703125" customWidth="1"/>
    <col min="5412" max="5412" width="5" customWidth="1"/>
    <col min="5413" max="5413" width="3.85546875" customWidth="1"/>
    <col min="5414" max="5414" width="1" customWidth="1"/>
    <col min="5415" max="5415" width="1.7109375" customWidth="1"/>
    <col min="5416" max="5416" width="3.28515625" customWidth="1"/>
    <col min="5417" max="5417" width="0.140625" customWidth="1"/>
    <col min="5418" max="5418" width="1.28515625" customWidth="1"/>
    <col min="5419" max="5632" width="9.140625" customWidth="1"/>
    <col min="5633" max="5633" width="1.42578125" customWidth="1"/>
    <col min="5634" max="5634" width="0.5703125" customWidth="1"/>
    <col min="5635" max="5635" width="2.140625" customWidth="1"/>
    <col min="5636" max="5636" width="0.7109375" customWidth="1"/>
    <col min="5637" max="5637" width="6.42578125" customWidth="1"/>
    <col min="5638" max="5638" width="1.85546875" customWidth="1"/>
    <col min="5639" max="5639" width="7.28515625" customWidth="1"/>
    <col min="5640" max="5640" width="0.5703125" customWidth="1"/>
    <col min="5641" max="5641" width="6.5703125" customWidth="1"/>
    <col min="5642" max="5642" width="1.85546875" customWidth="1"/>
    <col min="5643" max="5643" width="5.85546875" customWidth="1"/>
    <col min="5644" max="5644" width="2.42578125" customWidth="1"/>
    <col min="5645" max="5645" width="0.7109375" customWidth="1"/>
    <col min="5646" max="5646" width="1.85546875" customWidth="1"/>
    <col min="5647" max="5647" width="0.5703125" customWidth="1"/>
    <col min="5648" max="5648" width="6.140625" customWidth="1"/>
    <col min="5649" max="5649" width="6.28515625" customWidth="1"/>
    <col min="5650" max="5650" width="1.5703125" customWidth="1"/>
    <col min="5651" max="5651" width="0.7109375" customWidth="1"/>
    <col min="5652" max="5652" width="5.5703125" customWidth="1"/>
    <col min="5653" max="5653" width="6.140625" customWidth="1"/>
    <col min="5654" max="5654" width="3.140625" customWidth="1"/>
    <col min="5655" max="5655" width="3" customWidth="1"/>
    <col min="5656" max="5657" width="0.5703125" customWidth="1"/>
    <col min="5658" max="5658" width="4" customWidth="1"/>
    <col min="5659" max="5659" width="0.42578125" customWidth="1"/>
    <col min="5660" max="5660" width="0.28515625" customWidth="1"/>
    <col min="5661" max="5661" width="1.140625" customWidth="1"/>
    <col min="5662" max="5662" width="3.42578125" customWidth="1"/>
    <col min="5663" max="5663" width="2.5703125" customWidth="1"/>
    <col min="5664" max="5664" width="7.7109375" customWidth="1"/>
    <col min="5665" max="5665" width="0.140625" customWidth="1"/>
    <col min="5666" max="5666" width="3.42578125" customWidth="1"/>
    <col min="5667" max="5667" width="2.5703125" customWidth="1"/>
    <col min="5668" max="5668" width="5" customWidth="1"/>
    <col min="5669" max="5669" width="3.85546875" customWidth="1"/>
    <col min="5670" max="5670" width="1" customWidth="1"/>
    <col min="5671" max="5671" width="1.7109375" customWidth="1"/>
    <col min="5672" max="5672" width="3.28515625" customWidth="1"/>
    <col min="5673" max="5673" width="0.140625" customWidth="1"/>
    <col min="5674" max="5674" width="1.28515625" customWidth="1"/>
    <col min="5675" max="5888" width="9.140625" customWidth="1"/>
    <col min="5889" max="5889" width="1.42578125" customWidth="1"/>
    <col min="5890" max="5890" width="0.5703125" customWidth="1"/>
    <col min="5891" max="5891" width="2.140625" customWidth="1"/>
    <col min="5892" max="5892" width="0.7109375" customWidth="1"/>
    <col min="5893" max="5893" width="6.42578125" customWidth="1"/>
    <col min="5894" max="5894" width="1.85546875" customWidth="1"/>
    <col min="5895" max="5895" width="7.28515625" customWidth="1"/>
    <col min="5896" max="5896" width="0.5703125" customWidth="1"/>
    <col min="5897" max="5897" width="6.5703125" customWidth="1"/>
    <col min="5898" max="5898" width="1.85546875" customWidth="1"/>
    <col min="5899" max="5899" width="5.85546875" customWidth="1"/>
    <col min="5900" max="5900" width="2.42578125" customWidth="1"/>
    <col min="5901" max="5901" width="0.7109375" customWidth="1"/>
    <col min="5902" max="5902" width="1.85546875" customWidth="1"/>
    <col min="5903" max="5903" width="0.5703125" customWidth="1"/>
    <col min="5904" max="5904" width="6.140625" customWidth="1"/>
    <col min="5905" max="5905" width="6.28515625" customWidth="1"/>
    <col min="5906" max="5906" width="1.5703125" customWidth="1"/>
    <col min="5907" max="5907" width="0.7109375" customWidth="1"/>
    <col min="5908" max="5908" width="5.5703125" customWidth="1"/>
    <col min="5909" max="5909" width="6.140625" customWidth="1"/>
    <col min="5910" max="5910" width="3.140625" customWidth="1"/>
    <col min="5911" max="5911" width="3" customWidth="1"/>
    <col min="5912" max="5913" width="0.5703125" customWidth="1"/>
    <col min="5914" max="5914" width="4" customWidth="1"/>
    <col min="5915" max="5915" width="0.42578125" customWidth="1"/>
    <col min="5916" max="5916" width="0.28515625" customWidth="1"/>
    <col min="5917" max="5917" width="1.140625" customWidth="1"/>
    <col min="5918" max="5918" width="3.42578125" customWidth="1"/>
    <col min="5919" max="5919" width="2.5703125" customWidth="1"/>
    <col min="5920" max="5920" width="7.7109375" customWidth="1"/>
    <col min="5921" max="5921" width="0.140625" customWidth="1"/>
    <col min="5922" max="5922" width="3.42578125" customWidth="1"/>
    <col min="5923" max="5923" width="2.5703125" customWidth="1"/>
    <col min="5924" max="5924" width="5" customWidth="1"/>
    <col min="5925" max="5925" width="3.85546875" customWidth="1"/>
    <col min="5926" max="5926" width="1" customWidth="1"/>
    <col min="5927" max="5927" width="1.7109375" customWidth="1"/>
    <col min="5928" max="5928" width="3.28515625" customWidth="1"/>
    <col min="5929" max="5929" width="0.140625" customWidth="1"/>
    <col min="5930" max="5930" width="1.28515625" customWidth="1"/>
    <col min="5931" max="6144" width="9.140625" customWidth="1"/>
    <col min="6145" max="6145" width="1.42578125" customWidth="1"/>
    <col min="6146" max="6146" width="0.5703125" customWidth="1"/>
    <col min="6147" max="6147" width="2.140625" customWidth="1"/>
    <col min="6148" max="6148" width="0.7109375" customWidth="1"/>
    <col min="6149" max="6149" width="6.42578125" customWidth="1"/>
    <col min="6150" max="6150" width="1.85546875" customWidth="1"/>
    <col min="6151" max="6151" width="7.28515625" customWidth="1"/>
    <col min="6152" max="6152" width="0.5703125" customWidth="1"/>
    <col min="6153" max="6153" width="6.5703125" customWidth="1"/>
    <col min="6154" max="6154" width="1.85546875" customWidth="1"/>
    <col min="6155" max="6155" width="5.85546875" customWidth="1"/>
    <col min="6156" max="6156" width="2.42578125" customWidth="1"/>
    <col min="6157" max="6157" width="0.7109375" customWidth="1"/>
    <col min="6158" max="6158" width="1.85546875" customWidth="1"/>
    <col min="6159" max="6159" width="0.5703125" customWidth="1"/>
    <col min="6160" max="6160" width="6.140625" customWidth="1"/>
    <col min="6161" max="6161" width="6.28515625" customWidth="1"/>
    <col min="6162" max="6162" width="1.5703125" customWidth="1"/>
    <col min="6163" max="6163" width="0.7109375" customWidth="1"/>
    <col min="6164" max="6164" width="5.5703125" customWidth="1"/>
    <col min="6165" max="6165" width="6.140625" customWidth="1"/>
    <col min="6166" max="6166" width="3.140625" customWidth="1"/>
    <col min="6167" max="6167" width="3" customWidth="1"/>
    <col min="6168" max="6169" width="0.5703125" customWidth="1"/>
    <col min="6170" max="6170" width="4" customWidth="1"/>
    <col min="6171" max="6171" width="0.42578125" customWidth="1"/>
    <col min="6172" max="6172" width="0.28515625" customWidth="1"/>
    <col min="6173" max="6173" width="1.140625" customWidth="1"/>
    <col min="6174" max="6174" width="3.42578125" customWidth="1"/>
    <col min="6175" max="6175" width="2.5703125" customWidth="1"/>
    <col min="6176" max="6176" width="7.7109375" customWidth="1"/>
    <col min="6177" max="6177" width="0.140625" customWidth="1"/>
    <col min="6178" max="6178" width="3.42578125" customWidth="1"/>
    <col min="6179" max="6179" width="2.5703125" customWidth="1"/>
    <col min="6180" max="6180" width="5" customWidth="1"/>
    <col min="6181" max="6181" width="3.85546875" customWidth="1"/>
    <col min="6182" max="6182" width="1" customWidth="1"/>
    <col min="6183" max="6183" width="1.7109375" customWidth="1"/>
    <col min="6184" max="6184" width="3.28515625" customWidth="1"/>
    <col min="6185" max="6185" width="0.140625" customWidth="1"/>
    <col min="6186" max="6186" width="1.28515625" customWidth="1"/>
    <col min="6187" max="6400" width="9.140625" customWidth="1"/>
    <col min="6401" max="6401" width="1.42578125" customWidth="1"/>
    <col min="6402" max="6402" width="0.5703125" customWidth="1"/>
    <col min="6403" max="6403" width="2.140625" customWidth="1"/>
    <col min="6404" max="6404" width="0.7109375" customWidth="1"/>
    <col min="6405" max="6405" width="6.42578125" customWidth="1"/>
    <col min="6406" max="6406" width="1.85546875" customWidth="1"/>
    <col min="6407" max="6407" width="7.28515625" customWidth="1"/>
    <col min="6408" max="6408" width="0.5703125" customWidth="1"/>
    <col min="6409" max="6409" width="6.5703125" customWidth="1"/>
    <col min="6410" max="6410" width="1.85546875" customWidth="1"/>
    <col min="6411" max="6411" width="5.85546875" customWidth="1"/>
    <col min="6412" max="6412" width="2.42578125" customWidth="1"/>
    <col min="6413" max="6413" width="0.7109375" customWidth="1"/>
    <col min="6414" max="6414" width="1.85546875" customWidth="1"/>
    <col min="6415" max="6415" width="0.5703125" customWidth="1"/>
    <col min="6416" max="6416" width="6.140625" customWidth="1"/>
    <col min="6417" max="6417" width="6.28515625" customWidth="1"/>
    <col min="6418" max="6418" width="1.5703125" customWidth="1"/>
    <col min="6419" max="6419" width="0.7109375" customWidth="1"/>
    <col min="6420" max="6420" width="5.5703125" customWidth="1"/>
    <col min="6421" max="6421" width="6.140625" customWidth="1"/>
    <col min="6422" max="6422" width="3.140625" customWidth="1"/>
    <col min="6423" max="6423" width="3" customWidth="1"/>
    <col min="6424" max="6425" width="0.5703125" customWidth="1"/>
    <col min="6426" max="6426" width="4" customWidth="1"/>
    <col min="6427" max="6427" width="0.42578125" customWidth="1"/>
    <col min="6428" max="6428" width="0.28515625" customWidth="1"/>
    <col min="6429" max="6429" width="1.140625" customWidth="1"/>
    <col min="6430" max="6430" width="3.42578125" customWidth="1"/>
    <col min="6431" max="6431" width="2.5703125" customWidth="1"/>
    <col min="6432" max="6432" width="7.7109375" customWidth="1"/>
    <col min="6433" max="6433" width="0.140625" customWidth="1"/>
    <col min="6434" max="6434" width="3.42578125" customWidth="1"/>
    <col min="6435" max="6435" width="2.5703125" customWidth="1"/>
    <col min="6436" max="6436" width="5" customWidth="1"/>
    <col min="6437" max="6437" width="3.85546875" customWidth="1"/>
    <col min="6438" max="6438" width="1" customWidth="1"/>
    <col min="6439" max="6439" width="1.7109375" customWidth="1"/>
    <col min="6440" max="6440" width="3.28515625" customWidth="1"/>
    <col min="6441" max="6441" width="0.140625" customWidth="1"/>
    <col min="6442" max="6442" width="1.28515625" customWidth="1"/>
    <col min="6443" max="6656" width="9.140625" customWidth="1"/>
    <col min="6657" max="6657" width="1.42578125" customWidth="1"/>
    <col min="6658" max="6658" width="0.5703125" customWidth="1"/>
    <col min="6659" max="6659" width="2.140625" customWidth="1"/>
    <col min="6660" max="6660" width="0.7109375" customWidth="1"/>
    <col min="6661" max="6661" width="6.42578125" customWidth="1"/>
    <col min="6662" max="6662" width="1.85546875" customWidth="1"/>
    <col min="6663" max="6663" width="7.28515625" customWidth="1"/>
    <col min="6664" max="6664" width="0.5703125" customWidth="1"/>
    <col min="6665" max="6665" width="6.5703125" customWidth="1"/>
    <col min="6666" max="6666" width="1.85546875" customWidth="1"/>
    <col min="6667" max="6667" width="5.85546875" customWidth="1"/>
    <col min="6668" max="6668" width="2.42578125" customWidth="1"/>
    <col min="6669" max="6669" width="0.7109375" customWidth="1"/>
    <col min="6670" max="6670" width="1.85546875" customWidth="1"/>
    <col min="6671" max="6671" width="0.5703125" customWidth="1"/>
    <col min="6672" max="6672" width="6.140625" customWidth="1"/>
    <col min="6673" max="6673" width="6.28515625" customWidth="1"/>
    <col min="6674" max="6674" width="1.5703125" customWidth="1"/>
    <col min="6675" max="6675" width="0.7109375" customWidth="1"/>
    <col min="6676" max="6676" width="5.5703125" customWidth="1"/>
    <col min="6677" max="6677" width="6.140625" customWidth="1"/>
    <col min="6678" max="6678" width="3.140625" customWidth="1"/>
    <col min="6679" max="6679" width="3" customWidth="1"/>
    <col min="6680" max="6681" width="0.5703125" customWidth="1"/>
    <col min="6682" max="6682" width="4" customWidth="1"/>
    <col min="6683" max="6683" width="0.42578125" customWidth="1"/>
    <col min="6684" max="6684" width="0.28515625" customWidth="1"/>
    <col min="6685" max="6685" width="1.140625" customWidth="1"/>
    <col min="6686" max="6686" width="3.42578125" customWidth="1"/>
    <col min="6687" max="6687" width="2.5703125" customWidth="1"/>
    <col min="6688" max="6688" width="7.7109375" customWidth="1"/>
    <col min="6689" max="6689" width="0.140625" customWidth="1"/>
    <col min="6690" max="6690" width="3.42578125" customWidth="1"/>
    <col min="6691" max="6691" width="2.5703125" customWidth="1"/>
    <col min="6692" max="6692" width="5" customWidth="1"/>
    <col min="6693" max="6693" width="3.85546875" customWidth="1"/>
    <col min="6694" max="6694" width="1" customWidth="1"/>
    <col min="6695" max="6695" width="1.7109375" customWidth="1"/>
    <col min="6696" max="6696" width="3.28515625" customWidth="1"/>
    <col min="6697" max="6697" width="0.140625" customWidth="1"/>
    <col min="6698" max="6698" width="1.28515625" customWidth="1"/>
    <col min="6699" max="6912" width="9.140625" customWidth="1"/>
    <col min="6913" max="6913" width="1.42578125" customWidth="1"/>
    <col min="6914" max="6914" width="0.5703125" customWidth="1"/>
    <col min="6915" max="6915" width="2.140625" customWidth="1"/>
    <col min="6916" max="6916" width="0.7109375" customWidth="1"/>
    <col min="6917" max="6917" width="6.42578125" customWidth="1"/>
    <col min="6918" max="6918" width="1.85546875" customWidth="1"/>
    <col min="6919" max="6919" width="7.28515625" customWidth="1"/>
    <col min="6920" max="6920" width="0.5703125" customWidth="1"/>
    <col min="6921" max="6921" width="6.5703125" customWidth="1"/>
    <col min="6922" max="6922" width="1.85546875" customWidth="1"/>
    <col min="6923" max="6923" width="5.85546875" customWidth="1"/>
    <col min="6924" max="6924" width="2.42578125" customWidth="1"/>
    <col min="6925" max="6925" width="0.7109375" customWidth="1"/>
    <col min="6926" max="6926" width="1.85546875" customWidth="1"/>
    <col min="6927" max="6927" width="0.5703125" customWidth="1"/>
    <col min="6928" max="6928" width="6.140625" customWidth="1"/>
    <col min="6929" max="6929" width="6.28515625" customWidth="1"/>
    <col min="6930" max="6930" width="1.5703125" customWidth="1"/>
    <col min="6931" max="6931" width="0.7109375" customWidth="1"/>
    <col min="6932" max="6932" width="5.5703125" customWidth="1"/>
    <col min="6933" max="6933" width="6.140625" customWidth="1"/>
    <col min="6934" max="6934" width="3.140625" customWidth="1"/>
    <col min="6935" max="6935" width="3" customWidth="1"/>
    <col min="6936" max="6937" width="0.5703125" customWidth="1"/>
    <col min="6938" max="6938" width="4" customWidth="1"/>
    <col min="6939" max="6939" width="0.42578125" customWidth="1"/>
    <col min="6940" max="6940" width="0.28515625" customWidth="1"/>
    <col min="6941" max="6941" width="1.140625" customWidth="1"/>
    <col min="6942" max="6942" width="3.42578125" customWidth="1"/>
    <col min="6943" max="6943" width="2.5703125" customWidth="1"/>
    <col min="6944" max="6944" width="7.7109375" customWidth="1"/>
    <col min="6945" max="6945" width="0.140625" customWidth="1"/>
    <col min="6946" max="6946" width="3.42578125" customWidth="1"/>
    <col min="6947" max="6947" width="2.5703125" customWidth="1"/>
    <col min="6948" max="6948" width="5" customWidth="1"/>
    <col min="6949" max="6949" width="3.85546875" customWidth="1"/>
    <col min="6950" max="6950" width="1" customWidth="1"/>
    <col min="6951" max="6951" width="1.7109375" customWidth="1"/>
    <col min="6952" max="6952" width="3.28515625" customWidth="1"/>
    <col min="6953" max="6953" width="0.140625" customWidth="1"/>
    <col min="6954" max="6954" width="1.28515625" customWidth="1"/>
    <col min="6955" max="7168" width="9.140625" customWidth="1"/>
    <col min="7169" max="7169" width="1.42578125" customWidth="1"/>
    <col min="7170" max="7170" width="0.5703125" customWidth="1"/>
    <col min="7171" max="7171" width="2.140625" customWidth="1"/>
    <col min="7172" max="7172" width="0.7109375" customWidth="1"/>
    <col min="7173" max="7173" width="6.42578125" customWidth="1"/>
    <col min="7174" max="7174" width="1.85546875" customWidth="1"/>
    <col min="7175" max="7175" width="7.28515625" customWidth="1"/>
    <col min="7176" max="7176" width="0.5703125" customWidth="1"/>
    <col min="7177" max="7177" width="6.5703125" customWidth="1"/>
    <col min="7178" max="7178" width="1.85546875" customWidth="1"/>
    <col min="7179" max="7179" width="5.85546875" customWidth="1"/>
    <col min="7180" max="7180" width="2.42578125" customWidth="1"/>
    <col min="7181" max="7181" width="0.7109375" customWidth="1"/>
    <col min="7182" max="7182" width="1.85546875" customWidth="1"/>
    <col min="7183" max="7183" width="0.5703125" customWidth="1"/>
    <col min="7184" max="7184" width="6.140625" customWidth="1"/>
    <col min="7185" max="7185" width="6.28515625" customWidth="1"/>
    <col min="7186" max="7186" width="1.5703125" customWidth="1"/>
    <col min="7187" max="7187" width="0.7109375" customWidth="1"/>
    <col min="7188" max="7188" width="5.5703125" customWidth="1"/>
    <col min="7189" max="7189" width="6.140625" customWidth="1"/>
    <col min="7190" max="7190" width="3.140625" customWidth="1"/>
    <col min="7191" max="7191" width="3" customWidth="1"/>
    <col min="7192" max="7193" width="0.5703125" customWidth="1"/>
    <col min="7194" max="7194" width="4" customWidth="1"/>
    <col min="7195" max="7195" width="0.42578125" customWidth="1"/>
    <col min="7196" max="7196" width="0.28515625" customWidth="1"/>
    <col min="7197" max="7197" width="1.140625" customWidth="1"/>
    <col min="7198" max="7198" width="3.42578125" customWidth="1"/>
    <col min="7199" max="7199" width="2.5703125" customWidth="1"/>
    <col min="7200" max="7200" width="7.7109375" customWidth="1"/>
    <col min="7201" max="7201" width="0.140625" customWidth="1"/>
    <col min="7202" max="7202" width="3.42578125" customWidth="1"/>
    <col min="7203" max="7203" width="2.5703125" customWidth="1"/>
    <col min="7204" max="7204" width="5" customWidth="1"/>
    <col min="7205" max="7205" width="3.85546875" customWidth="1"/>
    <col min="7206" max="7206" width="1" customWidth="1"/>
    <col min="7207" max="7207" width="1.7109375" customWidth="1"/>
    <col min="7208" max="7208" width="3.28515625" customWidth="1"/>
    <col min="7209" max="7209" width="0.140625" customWidth="1"/>
    <col min="7210" max="7210" width="1.28515625" customWidth="1"/>
    <col min="7211" max="7424" width="9.140625" customWidth="1"/>
    <col min="7425" max="7425" width="1.42578125" customWidth="1"/>
    <col min="7426" max="7426" width="0.5703125" customWidth="1"/>
    <col min="7427" max="7427" width="2.140625" customWidth="1"/>
    <col min="7428" max="7428" width="0.7109375" customWidth="1"/>
    <col min="7429" max="7429" width="6.42578125" customWidth="1"/>
    <col min="7430" max="7430" width="1.85546875" customWidth="1"/>
    <col min="7431" max="7431" width="7.28515625" customWidth="1"/>
    <col min="7432" max="7432" width="0.5703125" customWidth="1"/>
    <col min="7433" max="7433" width="6.5703125" customWidth="1"/>
    <col min="7434" max="7434" width="1.85546875" customWidth="1"/>
    <col min="7435" max="7435" width="5.85546875" customWidth="1"/>
    <col min="7436" max="7436" width="2.42578125" customWidth="1"/>
    <col min="7437" max="7437" width="0.7109375" customWidth="1"/>
    <col min="7438" max="7438" width="1.85546875" customWidth="1"/>
    <col min="7439" max="7439" width="0.5703125" customWidth="1"/>
    <col min="7440" max="7440" width="6.140625" customWidth="1"/>
    <col min="7441" max="7441" width="6.28515625" customWidth="1"/>
    <col min="7442" max="7442" width="1.5703125" customWidth="1"/>
    <col min="7443" max="7443" width="0.7109375" customWidth="1"/>
    <col min="7444" max="7444" width="5.5703125" customWidth="1"/>
    <col min="7445" max="7445" width="6.140625" customWidth="1"/>
    <col min="7446" max="7446" width="3.140625" customWidth="1"/>
    <col min="7447" max="7447" width="3" customWidth="1"/>
    <col min="7448" max="7449" width="0.5703125" customWidth="1"/>
    <col min="7450" max="7450" width="4" customWidth="1"/>
    <col min="7451" max="7451" width="0.42578125" customWidth="1"/>
    <col min="7452" max="7452" width="0.28515625" customWidth="1"/>
    <col min="7453" max="7453" width="1.140625" customWidth="1"/>
    <col min="7454" max="7454" width="3.42578125" customWidth="1"/>
    <col min="7455" max="7455" width="2.5703125" customWidth="1"/>
    <col min="7456" max="7456" width="7.7109375" customWidth="1"/>
    <col min="7457" max="7457" width="0.140625" customWidth="1"/>
    <col min="7458" max="7458" width="3.42578125" customWidth="1"/>
    <col min="7459" max="7459" width="2.5703125" customWidth="1"/>
    <col min="7460" max="7460" width="5" customWidth="1"/>
    <col min="7461" max="7461" width="3.85546875" customWidth="1"/>
    <col min="7462" max="7462" width="1" customWidth="1"/>
    <col min="7463" max="7463" width="1.7109375" customWidth="1"/>
    <col min="7464" max="7464" width="3.28515625" customWidth="1"/>
    <col min="7465" max="7465" width="0.140625" customWidth="1"/>
    <col min="7466" max="7466" width="1.28515625" customWidth="1"/>
    <col min="7467" max="7680" width="9.140625" customWidth="1"/>
    <col min="7681" max="7681" width="1.42578125" customWidth="1"/>
    <col min="7682" max="7682" width="0.5703125" customWidth="1"/>
    <col min="7683" max="7683" width="2.140625" customWidth="1"/>
    <col min="7684" max="7684" width="0.7109375" customWidth="1"/>
    <col min="7685" max="7685" width="6.42578125" customWidth="1"/>
    <col min="7686" max="7686" width="1.85546875" customWidth="1"/>
    <col min="7687" max="7687" width="7.28515625" customWidth="1"/>
    <col min="7688" max="7688" width="0.5703125" customWidth="1"/>
    <col min="7689" max="7689" width="6.5703125" customWidth="1"/>
    <col min="7690" max="7690" width="1.85546875" customWidth="1"/>
    <col min="7691" max="7691" width="5.85546875" customWidth="1"/>
    <col min="7692" max="7692" width="2.42578125" customWidth="1"/>
    <col min="7693" max="7693" width="0.7109375" customWidth="1"/>
    <col min="7694" max="7694" width="1.85546875" customWidth="1"/>
    <col min="7695" max="7695" width="0.5703125" customWidth="1"/>
    <col min="7696" max="7696" width="6.140625" customWidth="1"/>
    <col min="7697" max="7697" width="6.28515625" customWidth="1"/>
    <col min="7698" max="7698" width="1.5703125" customWidth="1"/>
    <col min="7699" max="7699" width="0.7109375" customWidth="1"/>
    <col min="7700" max="7700" width="5.5703125" customWidth="1"/>
    <col min="7701" max="7701" width="6.140625" customWidth="1"/>
    <col min="7702" max="7702" width="3.140625" customWidth="1"/>
    <col min="7703" max="7703" width="3" customWidth="1"/>
    <col min="7704" max="7705" width="0.5703125" customWidth="1"/>
    <col min="7706" max="7706" width="4" customWidth="1"/>
    <col min="7707" max="7707" width="0.42578125" customWidth="1"/>
    <col min="7708" max="7708" width="0.28515625" customWidth="1"/>
    <col min="7709" max="7709" width="1.140625" customWidth="1"/>
    <col min="7710" max="7710" width="3.42578125" customWidth="1"/>
    <col min="7711" max="7711" width="2.5703125" customWidth="1"/>
    <col min="7712" max="7712" width="7.7109375" customWidth="1"/>
    <col min="7713" max="7713" width="0.140625" customWidth="1"/>
    <col min="7714" max="7714" width="3.42578125" customWidth="1"/>
    <col min="7715" max="7715" width="2.5703125" customWidth="1"/>
    <col min="7716" max="7716" width="5" customWidth="1"/>
    <col min="7717" max="7717" width="3.85546875" customWidth="1"/>
    <col min="7718" max="7718" width="1" customWidth="1"/>
    <col min="7719" max="7719" width="1.7109375" customWidth="1"/>
    <col min="7720" max="7720" width="3.28515625" customWidth="1"/>
    <col min="7721" max="7721" width="0.140625" customWidth="1"/>
    <col min="7722" max="7722" width="1.28515625" customWidth="1"/>
    <col min="7723" max="7936" width="9.140625" customWidth="1"/>
    <col min="7937" max="7937" width="1.42578125" customWidth="1"/>
    <col min="7938" max="7938" width="0.5703125" customWidth="1"/>
    <col min="7939" max="7939" width="2.140625" customWidth="1"/>
    <col min="7940" max="7940" width="0.7109375" customWidth="1"/>
    <col min="7941" max="7941" width="6.42578125" customWidth="1"/>
    <col min="7942" max="7942" width="1.85546875" customWidth="1"/>
    <col min="7943" max="7943" width="7.28515625" customWidth="1"/>
    <col min="7944" max="7944" width="0.5703125" customWidth="1"/>
    <col min="7945" max="7945" width="6.5703125" customWidth="1"/>
    <col min="7946" max="7946" width="1.85546875" customWidth="1"/>
    <col min="7947" max="7947" width="5.85546875" customWidth="1"/>
    <col min="7948" max="7948" width="2.42578125" customWidth="1"/>
    <col min="7949" max="7949" width="0.7109375" customWidth="1"/>
    <col min="7950" max="7950" width="1.85546875" customWidth="1"/>
    <col min="7951" max="7951" width="0.5703125" customWidth="1"/>
    <col min="7952" max="7952" width="6.140625" customWidth="1"/>
    <col min="7953" max="7953" width="6.28515625" customWidth="1"/>
    <col min="7954" max="7954" width="1.5703125" customWidth="1"/>
    <col min="7955" max="7955" width="0.7109375" customWidth="1"/>
    <col min="7956" max="7956" width="5.5703125" customWidth="1"/>
    <col min="7957" max="7957" width="6.140625" customWidth="1"/>
    <col min="7958" max="7958" width="3.140625" customWidth="1"/>
    <col min="7959" max="7959" width="3" customWidth="1"/>
    <col min="7960" max="7961" width="0.5703125" customWidth="1"/>
    <col min="7962" max="7962" width="4" customWidth="1"/>
    <col min="7963" max="7963" width="0.42578125" customWidth="1"/>
    <col min="7964" max="7964" width="0.28515625" customWidth="1"/>
    <col min="7965" max="7965" width="1.140625" customWidth="1"/>
    <col min="7966" max="7966" width="3.42578125" customWidth="1"/>
    <col min="7967" max="7967" width="2.5703125" customWidth="1"/>
    <col min="7968" max="7968" width="7.7109375" customWidth="1"/>
    <col min="7969" max="7969" width="0.140625" customWidth="1"/>
    <col min="7970" max="7970" width="3.42578125" customWidth="1"/>
    <col min="7971" max="7971" width="2.5703125" customWidth="1"/>
    <col min="7972" max="7972" width="5" customWidth="1"/>
    <col min="7973" max="7973" width="3.85546875" customWidth="1"/>
    <col min="7974" max="7974" width="1" customWidth="1"/>
    <col min="7975" max="7975" width="1.7109375" customWidth="1"/>
    <col min="7976" max="7976" width="3.28515625" customWidth="1"/>
    <col min="7977" max="7977" width="0.140625" customWidth="1"/>
    <col min="7978" max="7978" width="1.28515625" customWidth="1"/>
    <col min="7979" max="8192" width="9.140625" customWidth="1"/>
    <col min="8193" max="8193" width="1.42578125" customWidth="1"/>
    <col min="8194" max="8194" width="0.5703125" customWidth="1"/>
    <col min="8195" max="8195" width="2.140625" customWidth="1"/>
    <col min="8196" max="8196" width="0.7109375" customWidth="1"/>
    <col min="8197" max="8197" width="6.42578125" customWidth="1"/>
    <col min="8198" max="8198" width="1.85546875" customWidth="1"/>
    <col min="8199" max="8199" width="7.28515625" customWidth="1"/>
    <col min="8200" max="8200" width="0.5703125" customWidth="1"/>
    <col min="8201" max="8201" width="6.5703125" customWidth="1"/>
    <col min="8202" max="8202" width="1.85546875" customWidth="1"/>
    <col min="8203" max="8203" width="5.85546875" customWidth="1"/>
    <col min="8204" max="8204" width="2.42578125" customWidth="1"/>
    <col min="8205" max="8205" width="0.7109375" customWidth="1"/>
    <col min="8206" max="8206" width="1.85546875" customWidth="1"/>
    <col min="8207" max="8207" width="0.5703125" customWidth="1"/>
    <col min="8208" max="8208" width="6.140625" customWidth="1"/>
    <col min="8209" max="8209" width="6.28515625" customWidth="1"/>
    <col min="8210" max="8210" width="1.5703125" customWidth="1"/>
    <col min="8211" max="8211" width="0.7109375" customWidth="1"/>
    <col min="8212" max="8212" width="5.5703125" customWidth="1"/>
    <col min="8213" max="8213" width="6.140625" customWidth="1"/>
    <col min="8214" max="8214" width="3.140625" customWidth="1"/>
    <col min="8215" max="8215" width="3" customWidth="1"/>
    <col min="8216" max="8217" width="0.5703125" customWidth="1"/>
    <col min="8218" max="8218" width="4" customWidth="1"/>
    <col min="8219" max="8219" width="0.42578125" customWidth="1"/>
    <col min="8220" max="8220" width="0.28515625" customWidth="1"/>
    <col min="8221" max="8221" width="1.140625" customWidth="1"/>
    <col min="8222" max="8222" width="3.42578125" customWidth="1"/>
    <col min="8223" max="8223" width="2.5703125" customWidth="1"/>
    <col min="8224" max="8224" width="7.7109375" customWidth="1"/>
    <col min="8225" max="8225" width="0.140625" customWidth="1"/>
    <col min="8226" max="8226" width="3.42578125" customWidth="1"/>
    <col min="8227" max="8227" width="2.5703125" customWidth="1"/>
    <col min="8228" max="8228" width="5" customWidth="1"/>
    <col min="8229" max="8229" width="3.85546875" customWidth="1"/>
    <col min="8230" max="8230" width="1" customWidth="1"/>
    <col min="8231" max="8231" width="1.7109375" customWidth="1"/>
    <col min="8232" max="8232" width="3.28515625" customWidth="1"/>
    <col min="8233" max="8233" width="0.140625" customWidth="1"/>
    <col min="8234" max="8234" width="1.28515625" customWidth="1"/>
    <col min="8235" max="8448" width="9.140625" customWidth="1"/>
    <col min="8449" max="8449" width="1.42578125" customWidth="1"/>
    <col min="8450" max="8450" width="0.5703125" customWidth="1"/>
    <col min="8451" max="8451" width="2.140625" customWidth="1"/>
    <col min="8452" max="8452" width="0.7109375" customWidth="1"/>
    <col min="8453" max="8453" width="6.42578125" customWidth="1"/>
    <col min="8454" max="8454" width="1.85546875" customWidth="1"/>
    <col min="8455" max="8455" width="7.28515625" customWidth="1"/>
    <col min="8456" max="8456" width="0.5703125" customWidth="1"/>
    <col min="8457" max="8457" width="6.5703125" customWidth="1"/>
    <col min="8458" max="8458" width="1.85546875" customWidth="1"/>
    <col min="8459" max="8459" width="5.85546875" customWidth="1"/>
    <col min="8460" max="8460" width="2.42578125" customWidth="1"/>
    <col min="8461" max="8461" width="0.7109375" customWidth="1"/>
    <col min="8462" max="8462" width="1.85546875" customWidth="1"/>
    <col min="8463" max="8463" width="0.5703125" customWidth="1"/>
    <col min="8464" max="8464" width="6.140625" customWidth="1"/>
    <col min="8465" max="8465" width="6.28515625" customWidth="1"/>
    <col min="8466" max="8466" width="1.5703125" customWidth="1"/>
    <col min="8467" max="8467" width="0.7109375" customWidth="1"/>
    <col min="8468" max="8468" width="5.5703125" customWidth="1"/>
    <col min="8469" max="8469" width="6.140625" customWidth="1"/>
    <col min="8470" max="8470" width="3.140625" customWidth="1"/>
    <col min="8471" max="8471" width="3" customWidth="1"/>
    <col min="8472" max="8473" width="0.5703125" customWidth="1"/>
    <col min="8474" max="8474" width="4" customWidth="1"/>
    <col min="8475" max="8475" width="0.42578125" customWidth="1"/>
    <col min="8476" max="8476" width="0.28515625" customWidth="1"/>
    <col min="8477" max="8477" width="1.140625" customWidth="1"/>
    <col min="8478" max="8478" width="3.42578125" customWidth="1"/>
    <col min="8479" max="8479" width="2.5703125" customWidth="1"/>
    <col min="8480" max="8480" width="7.7109375" customWidth="1"/>
    <col min="8481" max="8481" width="0.140625" customWidth="1"/>
    <col min="8482" max="8482" width="3.42578125" customWidth="1"/>
    <col min="8483" max="8483" width="2.5703125" customWidth="1"/>
    <col min="8484" max="8484" width="5" customWidth="1"/>
    <col min="8485" max="8485" width="3.85546875" customWidth="1"/>
    <col min="8486" max="8486" width="1" customWidth="1"/>
    <col min="8487" max="8487" width="1.7109375" customWidth="1"/>
    <col min="8488" max="8488" width="3.28515625" customWidth="1"/>
    <col min="8489" max="8489" width="0.140625" customWidth="1"/>
    <col min="8490" max="8490" width="1.28515625" customWidth="1"/>
    <col min="8491" max="8704" width="9.140625" customWidth="1"/>
    <col min="8705" max="8705" width="1.42578125" customWidth="1"/>
    <col min="8706" max="8706" width="0.5703125" customWidth="1"/>
    <col min="8707" max="8707" width="2.140625" customWidth="1"/>
    <col min="8708" max="8708" width="0.7109375" customWidth="1"/>
    <col min="8709" max="8709" width="6.42578125" customWidth="1"/>
    <col min="8710" max="8710" width="1.85546875" customWidth="1"/>
    <col min="8711" max="8711" width="7.28515625" customWidth="1"/>
    <col min="8712" max="8712" width="0.5703125" customWidth="1"/>
    <col min="8713" max="8713" width="6.5703125" customWidth="1"/>
    <col min="8714" max="8714" width="1.85546875" customWidth="1"/>
    <col min="8715" max="8715" width="5.85546875" customWidth="1"/>
    <col min="8716" max="8716" width="2.42578125" customWidth="1"/>
    <col min="8717" max="8717" width="0.7109375" customWidth="1"/>
    <col min="8718" max="8718" width="1.85546875" customWidth="1"/>
    <col min="8719" max="8719" width="0.5703125" customWidth="1"/>
    <col min="8720" max="8720" width="6.140625" customWidth="1"/>
    <col min="8721" max="8721" width="6.28515625" customWidth="1"/>
    <col min="8722" max="8722" width="1.5703125" customWidth="1"/>
    <col min="8723" max="8723" width="0.7109375" customWidth="1"/>
    <col min="8724" max="8724" width="5.5703125" customWidth="1"/>
    <col min="8725" max="8725" width="6.140625" customWidth="1"/>
    <col min="8726" max="8726" width="3.140625" customWidth="1"/>
    <col min="8727" max="8727" width="3" customWidth="1"/>
    <col min="8728" max="8729" width="0.5703125" customWidth="1"/>
    <col min="8730" max="8730" width="4" customWidth="1"/>
    <col min="8731" max="8731" width="0.42578125" customWidth="1"/>
    <col min="8732" max="8732" width="0.28515625" customWidth="1"/>
    <col min="8733" max="8733" width="1.140625" customWidth="1"/>
    <col min="8734" max="8734" width="3.42578125" customWidth="1"/>
    <col min="8735" max="8735" width="2.5703125" customWidth="1"/>
    <col min="8736" max="8736" width="7.7109375" customWidth="1"/>
    <col min="8737" max="8737" width="0.140625" customWidth="1"/>
    <col min="8738" max="8738" width="3.42578125" customWidth="1"/>
    <col min="8739" max="8739" width="2.5703125" customWidth="1"/>
    <col min="8740" max="8740" width="5" customWidth="1"/>
    <col min="8741" max="8741" width="3.85546875" customWidth="1"/>
    <col min="8742" max="8742" width="1" customWidth="1"/>
    <col min="8743" max="8743" width="1.7109375" customWidth="1"/>
    <col min="8744" max="8744" width="3.28515625" customWidth="1"/>
    <col min="8745" max="8745" width="0.140625" customWidth="1"/>
    <col min="8746" max="8746" width="1.28515625" customWidth="1"/>
    <col min="8747" max="8960" width="9.140625" customWidth="1"/>
    <col min="8961" max="8961" width="1.42578125" customWidth="1"/>
    <col min="8962" max="8962" width="0.5703125" customWidth="1"/>
    <col min="8963" max="8963" width="2.140625" customWidth="1"/>
    <col min="8964" max="8964" width="0.7109375" customWidth="1"/>
    <col min="8965" max="8965" width="6.42578125" customWidth="1"/>
    <col min="8966" max="8966" width="1.85546875" customWidth="1"/>
    <col min="8967" max="8967" width="7.28515625" customWidth="1"/>
    <col min="8968" max="8968" width="0.5703125" customWidth="1"/>
    <col min="8969" max="8969" width="6.5703125" customWidth="1"/>
    <col min="8970" max="8970" width="1.85546875" customWidth="1"/>
    <col min="8971" max="8971" width="5.85546875" customWidth="1"/>
    <col min="8972" max="8972" width="2.42578125" customWidth="1"/>
    <col min="8973" max="8973" width="0.7109375" customWidth="1"/>
    <col min="8974" max="8974" width="1.85546875" customWidth="1"/>
    <col min="8975" max="8975" width="0.5703125" customWidth="1"/>
    <col min="8976" max="8976" width="6.140625" customWidth="1"/>
    <col min="8977" max="8977" width="6.28515625" customWidth="1"/>
    <col min="8978" max="8978" width="1.5703125" customWidth="1"/>
    <col min="8979" max="8979" width="0.7109375" customWidth="1"/>
    <col min="8980" max="8980" width="5.5703125" customWidth="1"/>
    <col min="8981" max="8981" width="6.140625" customWidth="1"/>
    <col min="8982" max="8982" width="3.140625" customWidth="1"/>
    <col min="8983" max="8983" width="3" customWidth="1"/>
    <col min="8984" max="8985" width="0.5703125" customWidth="1"/>
    <col min="8986" max="8986" width="4" customWidth="1"/>
    <col min="8987" max="8987" width="0.42578125" customWidth="1"/>
    <col min="8988" max="8988" width="0.28515625" customWidth="1"/>
    <col min="8989" max="8989" width="1.140625" customWidth="1"/>
    <col min="8990" max="8990" width="3.42578125" customWidth="1"/>
    <col min="8991" max="8991" width="2.5703125" customWidth="1"/>
    <col min="8992" max="8992" width="7.7109375" customWidth="1"/>
    <col min="8993" max="8993" width="0.140625" customWidth="1"/>
    <col min="8994" max="8994" width="3.42578125" customWidth="1"/>
    <col min="8995" max="8995" width="2.5703125" customWidth="1"/>
    <col min="8996" max="8996" width="5" customWidth="1"/>
    <col min="8997" max="8997" width="3.85546875" customWidth="1"/>
    <col min="8998" max="8998" width="1" customWidth="1"/>
    <col min="8999" max="8999" width="1.7109375" customWidth="1"/>
    <col min="9000" max="9000" width="3.28515625" customWidth="1"/>
    <col min="9001" max="9001" width="0.140625" customWidth="1"/>
    <col min="9002" max="9002" width="1.28515625" customWidth="1"/>
    <col min="9003" max="9216" width="9.140625" customWidth="1"/>
    <col min="9217" max="9217" width="1.42578125" customWidth="1"/>
    <col min="9218" max="9218" width="0.5703125" customWidth="1"/>
    <col min="9219" max="9219" width="2.140625" customWidth="1"/>
    <col min="9220" max="9220" width="0.7109375" customWidth="1"/>
    <col min="9221" max="9221" width="6.42578125" customWidth="1"/>
    <col min="9222" max="9222" width="1.85546875" customWidth="1"/>
    <col min="9223" max="9223" width="7.28515625" customWidth="1"/>
    <col min="9224" max="9224" width="0.5703125" customWidth="1"/>
    <col min="9225" max="9225" width="6.5703125" customWidth="1"/>
    <col min="9226" max="9226" width="1.85546875" customWidth="1"/>
    <col min="9227" max="9227" width="5.85546875" customWidth="1"/>
    <col min="9228" max="9228" width="2.42578125" customWidth="1"/>
    <col min="9229" max="9229" width="0.7109375" customWidth="1"/>
    <col min="9230" max="9230" width="1.85546875" customWidth="1"/>
    <col min="9231" max="9231" width="0.5703125" customWidth="1"/>
    <col min="9232" max="9232" width="6.140625" customWidth="1"/>
    <col min="9233" max="9233" width="6.28515625" customWidth="1"/>
    <col min="9234" max="9234" width="1.5703125" customWidth="1"/>
    <col min="9235" max="9235" width="0.7109375" customWidth="1"/>
    <col min="9236" max="9236" width="5.5703125" customWidth="1"/>
    <col min="9237" max="9237" width="6.140625" customWidth="1"/>
    <col min="9238" max="9238" width="3.140625" customWidth="1"/>
    <col min="9239" max="9239" width="3" customWidth="1"/>
    <col min="9240" max="9241" width="0.5703125" customWidth="1"/>
    <col min="9242" max="9242" width="4" customWidth="1"/>
    <col min="9243" max="9243" width="0.42578125" customWidth="1"/>
    <col min="9244" max="9244" width="0.28515625" customWidth="1"/>
    <col min="9245" max="9245" width="1.140625" customWidth="1"/>
    <col min="9246" max="9246" width="3.42578125" customWidth="1"/>
    <col min="9247" max="9247" width="2.5703125" customWidth="1"/>
    <col min="9248" max="9248" width="7.7109375" customWidth="1"/>
    <col min="9249" max="9249" width="0.140625" customWidth="1"/>
    <col min="9250" max="9250" width="3.42578125" customWidth="1"/>
    <col min="9251" max="9251" width="2.5703125" customWidth="1"/>
    <col min="9252" max="9252" width="5" customWidth="1"/>
    <col min="9253" max="9253" width="3.85546875" customWidth="1"/>
    <col min="9254" max="9254" width="1" customWidth="1"/>
    <col min="9255" max="9255" width="1.7109375" customWidth="1"/>
    <col min="9256" max="9256" width="3.28515625" customWidth="1"/>
    <col min="9257" max="9257" width="0.140625" customWidth="1"/>
    <col min="9258" max="9258" width="1.28515625" customWidth="1"/>
    <col min="9259" max="9472" width="9.140625" customWidth="1"/>
    <col min="9473" max="9473" width="1.42578125" customWidth="1"/>
    <col min="9474" max="9474" width="0.5703125" customWidth="1"/>
    <col min="9475" max="9475" width="2.140625" customWidth="1"/>
    <col min="9476" max="9476" width="0.7109375" customWidth="1"/>
    <col min="9477" max="9477" width="6.42578125" customWidth="1"/>
    <col min="9478" max="9478" width="1.85546875" customWidth="1"/>
    <col min="9479" max="9479" width="7.28515625" customWidth="1"/>
    <col min="9480" max="9480" width="0.5703125" customWidth="1"/>
    <col min="9481" max="9481" width="6.5703125" customWidth="1"/>
    <col min="9482" max="9482" width="1.85546875" customWidth="1"/>
    <col min="9483" max="9483" width="5.85546875" customWidth="1"/>
    <col min="9484" max="9484" width="2.42578125" customWidth="1"/>
    <col min="9485" max="9485" width="0.7109375" customWidth="1"/>
    <col min="9486" max="9486" width="1.85546875" customWidth="1"/>
    <col min="9487" max="9487" width="0.5703125" customWidth="1"/>
    <col min="9488" max="9488" width="6.140625" customWidth="1"/>
    <col min="9489" max="9489" width="6.28515625" customWidth="1"/>
    <col min="9490" max="9490" width="1.5703125" customWidth="1"/>
    <col min="9491" max="9491" width="0.7109375" customWidth="1"/>
    <col min="9492" max="9492" width="5.5703125" customWidth="1"/>
    <col min="9493" max="9493" width="6.140625" customWidth="1"/>
    <col min="9494" max="9494" width="3.140625" customWidth="1"/>
    <col min="9495" max="9495" width="3" customWidth="1"/>
    <col min="9496" max="9497" width="0.5703125" customWidth="1"/>
    <col min="9498" max="9498" width="4" customWidth="1"/>
    <col min="9499" max="9499" width="0.42578125" customWidth="1"/>
    <col min="9500" max="9500" width="0.28515625" customWidth="1"/>
    <col min="9501" max="9501" width="1.140625" customWidth="1"/>
    <col min="9502" max="9502" width="3.42578125" customWidth="1"/>
    <col min="9503" max="9503" width="2.5703125" customWidth="1"/>
    <col min="9504" max="9504" width="7.7109375" customWidth="1"/>
    <col min="9505" max="9505" width="0.140625" customWidth="1"/>
    <col min="9506" max="9506" width="3.42578125" customWidth="1"/>
    <col min="9507" max="9507" width="2.5703125" customWidth="1"/>
    <col min="9508" max="9508" width="5" customWidth="1"/>
    <col min="9509" max="9509" width="3.85546875" customWidth="1"/>
    <col min="9510" max="9510" width="1" customWidth="1"/>
    <col min="9511" max="9511" width="1.7109375" customWidth="1"/>
    <col min="9512" max="9512" width="3.28515625" customWidth="1"/>
    <col min="9513" max="9513" width="0.140625" customWidth="1"/>
    <col min="9514" max="9514" width="1.28515625" customWidth="1"/>
    <col min="9515" max="9728" width="9.140625" customWidth="1"/>
    <col min="9729" max="9729" width="1.42578125" customWidth="1"/>
    <col min="9730" max="9730" width="0.5703125" customWidth="1"/>
    <col min="9731" max="9731" width="2.140625" customWidth="1"/>
    <col min="9732" max="9732" width="0.7109375" customWidth="1"/>
    <col min="9733" max="9733" width="6.42578125" customWidth="1"/>
    <col min="9734" max="9734" width="1.85546875" customWidth="1"/>
    <col min="9735" max="9735" width="7.28515625" customWidth="1"/>
    <col min="9736" max="9736" width="0.5703125" customWidth="1"/>
    <col min="9737" max="9737" width="6.5703125" customWidth="1"/>
    <col min="9738" max="9738" width="1.85546875" customWidth="1"/>
    <col min="9739" max="9739" width="5.85546875" customWidth="1"/>
    <col min="9740" max="9740" width="2.42578125" customWidth="1"/>
    <col min="9741" max="9741" width="0.7109375" customWidth="1"/>
    <col min="9742" max="9742" width="1.85546875" customWidth="1"/>
    <col min="9743" max="9743" width="0.5703125" customWidth="1"/>
    <col min="9744" max="9744" width="6.140625" customWidth="1"/>
    <col min="9745" max="9745" width="6.28515625" customWidth="1"/>
    <col min="9746" max="9746" width="1.5703125" customWidth="1"/>
    <col min="9747" max="9747" width="0.7109375" customWidth="1"/>
    <col min="9748" max="9748" width="5.5703125" customWidth="1"/>
    <col min="9749" max="9749" width="6.140625" customWidth="1"/>
    <col min="9750" max="9750" width="3.140625" customWidth="1"/>
    <col min="9751" max="9751" width="3" customWidth="1"/>
    <col min="9752" max="9753" width="0.5703125" customWidth="1"/>
    <col min="9754" max="9754" width="4" customWidth="1"/>
    <col min="9755" max="9755" width="0.42578125" customWidth="1"/>
    <col min="9756" max="9756" width="0.28515625" customWidth="1"/>
    <col min="9757" max="9757" width="1.140625" customWidth="1"/>
    <col min="9758" max="9758" width="3.42578125" customWidth="1"/>
    <col min="9759" max="9759" width="2.5703125" customWidth="1"/>
    <col min="9760" max="9760" width="7.7109375" customWidth="1"/>
    <col min="9761" max="9761" width="0.140625" customWidth="1"/>
    <col min="9762" max="9762" width="3.42578125" customWidth="1"/>
    <col min="9763" max="9763" width="2.5703125" customWidth="1"/>
    <col min="9764" max="9764" width="5" customWidth="1"/>
    <col min="9765" max="9765" width="3.85546875" customWidth="1"/>
    <col min="9766" max="9766" width="1" customWidth="1"/>
    <col min="9767" max="9767" width="1.7109375" customWidth="1"/>
    <col min="9768" max="9768" width="3.28515625" customWidth="1"/>
    <col min="9769" max="9769" width="0.140625" customWidth="1"/>
    <col min="9770" max="9770" width="1.28515625" customWidth="1"/>
    <col min="9771" max="9984" width="9.140625" customWidth="1"/>
    <col min="9985" max="9985" width="1.42578125" customWidth="1"/>
    <col min="9986" max="9986" width="0.5703125" customWidth="1"/>
    <col min="9987" max="9987" width="2.140625" customWidth="1"/>
    <col min="9988" max="9988" width="0.7109375" customWidth="1"/>
    <col min="9989" max="9989" width="6.42578125" customWidth="1"/>
    <col min="9990" max="9990" width="1.85546875" customWidth="1"/>
    <col min="9991" max="9991" width="7.28515625" customWidth="1"/>
    <col min="9992" max="9992" width="0.5703125" customWidth="1"/>
    <col min="9993" max="9993" width="6.5703125" customWidth="1"/>
    <col min="9994" max="9994" width="1.85546875" customWidth="1"/>
    <col min="9995" max="9995" width="5.85546875" customWidth="1"/>
    <col min="9996" max="9996" width="2.42578125" customWidth="1"/>
    <col min="9997" max="9997" width="0.7109375" customWidth="1"/>
    <col min="9998" max="9998" width="1.85546875" customWidth="1"/>
    <col min="9999" max="9999" width="0.5703125" customWidth="1"/>
    <col min="10000" max="10000" width="6.140625" customWidth="1"/>
    <col min="10001" max="10001" width="6.28515625" customWidth="1"/>
    <col min="10002" max="10002" width="1.5703125" customWidth="1"/>
    <col min="10003" max="10003" width="0.7109375" customWidth="1"/>
    <col min="10004" max="10004" width="5.5703125" customWidth="1"/>
    <col min="10005" max="10005" width="6.140625" customWidth="1"/>
    <col min="10006" max="10006" width="3.140625" customWidth="1"/>
    <col min="10007" max="10007" width="3" customWidth="1"/>
    <col min="10008" max="10009" width="0.5703125" customWidth="1"/>
    <col min="10010" max="10010" width="4" customWidth="1"/>
    <col min="10011" max="10011" width="0.42578125" customWidth="1"/>
    <col min="10012" max="10012" width="0.28515625" customWidth="1"/>
    <col min="10013" max="10013" width="1.140625" customWidth="1"/>
    <col min="10014" max="10014" width="3.42578125" customWidth="1"/>
    <col min="10015" max="10015" width="2.5703125" customWidth="1"/>
    <col min="10016" max="10016" width="7.7109375" customWidth="1"/>
    <col min="10017" max="10017" width="0.140625" customWidth="1"/>
    <col min="10018" max="10018" width="3.42578125" customWidth="1"/>
    <col min="10019" max="10019" width="2.5703125" customWidth="1"/>
    <col min="10020" max="10020" width="5" customWidth="1"/>
    <col min="10021" max="10021" width="3.85546875" customWidth="1"/>
    <col min="10022" max="10022" width="1" customWidth="1"/>
    <col min="10023" max="10023" width="1.7109375" customWidth="1"/>
    <col min="10024" max="10024" width="3.28515625" customWidth="1"/>
    <col min="10025" max="10025" width="0.140625" customWidth="1"/>
    <col min="10026" max="10026" width="1.28515625" customWidth="1"/>
    <col min="10027" max="10240" width="9.140625" customWidth="1"/>
    <col min="10241" max="10241" width="1.42578125" customWidth="1"/>
    <col min="10242" max="10242" width="0.5703125" customWidth="1"/>
    <col min="10243" max="10243" width="2.140625" customWidth="1"/>
    <col min="10244" max="10244" width="0.7109375" customWidth="1"/>
    <col min="10245" max="10245" width="6.42578125" customWidth="1"/>
    <col min="10246" max="10246" width="1.85546875" customWidth="1"/>
    <col min="10247" max="10247" width="7.28515625" customWidth="1"/>
    <col min="10248" max="10248" width="0.5703125" customWidth="1"/>
    <col min="10249" max="10249" width="6.5703125" customWidth="1"/>
    <col min="10250" max="10250" width="1.85546875" customWidth="1"/>
    <col min="10251" max="10251" width="5.85546875" customWidth="1"/>
    <col min="10252" max="10252" width="2.42578125" customWidth="1"/>
    <col min="10253" max="10253" width="0.7109375" customWidth="1"/>
    <col min="10254" max="10254" width="1.85546875" customWidth="1"/>
    <col min="10255" max="10255" width="0.5703125" customWidth="1"/>
    <col min="10256" max="10256" width="6.140625" customWidth="1"/>
    <col min="10257" max="10257" width="6.28515625" customWidth="1"/>
    <col min="10258" max="10258" width="1.5703125" customWidth="1"/>
    <col min="10259" max="10259" width="0.7109375" customWidth="1"/>
    <col min="10260" max="10260" width="5.5703125" customWidth="1"/>
    <col min="10261" max="10261" width="6.140625" customWidth="1"/>
    <col min="10262" max="10262" width="3.140625" customWidth="1"/>
    <col min="10263" max="10263" width="3" customWidth="1"/>
    <col min="10264" max="10265" width="0.5703125" customWidth="1"/>
    <col min="10266" max="10266" width="4" customWidth="1"/>
    <col min="10267" max="10267" width="0.42578125" customWidth="1"/>
    <col min="10268" max="10268" width="0.28515625" customWidth="1"/>
    <col min="10269" max="10269" width="1.140625" customWidth="1"/>
    <col min="10270" max="10270" width="3.42578125" customWidth="1"/>
    <col min="10271" max="10271" width="2.5703125" customWidth="1"/>
    <col min="10272" max="10272" width="7.7109375" customWidth="1"/>
    <col min="10273" max="10273" width="0.140625" customWidth="1"/>
    <col min="10274" max="10274" width="3.42578125" customWidth="1"/>
    <col min="10275" max="10275" width="2.5703125" customWidth="1"/>
    <col min="10276" max="10276" width="5" customWidth="1"/>
    <col min="10277" max="10277" width="3.85546875" customWidth="1"/>
    <col min="10278" max="10278" width="1" customWidth="1"/>
    <col min="10279" max="10279" width="1.7109375" customWidth="1"/>
    <col min="10280" max="10280" width="3.28515625" customWidth="1"/>
    <col min="10281" max="10281" width="0.140625" customWidth="1"/>
    <col min="10282" max="10282" width="1.28515625" customWidth="1"/>
    <col min="10283" max="10496" width="9.140625" customWidth="1"/>
    <col min="10497" max="10497" width="1.42578125" customWidth="1"/>
    <col min="10498" max="10498" width="0.5703125" customWidth="1"/>
    <col min="10499" max="10499" width="2.140625" customWidth="1"/>
    <col min="10500" max="10500" width="0.7109375" customWidth="1"/>
    <col min="10501" max="10501" width="6.42578125" customWidth="1"/>
    <col min="10502" max="10502" width="1.85546875" customWidth="1"/>
    <col min="10503" max="10503" width="7.28515625" customWidth="1"/>
    <col min="10504" max="10504" width="0.5703125" customWidth="1"/>
    <col min="10505" max="10505" width="6.5703125" customWidth="1"/>
    <col min="10506" max="10506" width="1.85546875" customWidth="1"/>
    <col min="10507" max="10507" width="5.85546875" customWidth="1"/>
    <col min="10508" max="10508" width="2.42578125" customWidth="1"/>
    <col min="10509" max="10509" width="0.7109375" customWidth="1"/>
    <col min="10510" max="10510" width="1.85546875" customWidth="1"/>
    <col min="10511" max="10511" width="0.5703125" customWidth="1"/>
    <col min="10512" max="10512" width="6.140625" customWidth="1"/>
    <col min="10513" max="10513" width="6.28515625" customWidth="1"/>
    <col min="10514" max="10514" width="1.5703125" customWidth="1"/>
    <col min="10515" max="10515" width="0.7109375" customWidth="1"/>
    <col min="10516" max="10516" width="5.5703125" customWidth="1"/>
    <col min="10517" max="10517" width="6.140625" customWidth="1"/>
    <col min="10518" max="10518" width="3.140625" customWidth="1"/>
    <col min="10519" max="10519" width="3" customWidth="1"/>
    <col min="10520" max="10521" width="0.5703125" customWidth="1"/>
    <col min="10522" max="10522" width="4" customWidth="1"/>
    <col min="10523" max="10523" width="0.42578125" customWidth="1"/>
    <col min="10524" max="10524" width="0.28515625" customWidth="1"/>
    <col min="10525" max="10525" width="1.140625" customWidth="1"/>
    <col min="10526" max="10526" width="3.42578125" customWidth="1"/>
    <col min="10527" max="10527" width="2.5703125" customWidth="1"/>
    <col min="10528" max="10528" width="7.7109375" customWidth="1"/>
    <col min="10529" max="10529" width="0.140625" customWidth="1"/>
    <col min="10530" max="10530" width="3.42578125" customWidth="1"/>
    <col min="10531" max="10531" width="2.5703125" customWidth="1"/>
    <col min="10532" max="10532" width="5" customWidth="1"/>
    <col min="10533" max="10533" width="3.85546875" customWidth="1"/>
    <col min="10534" max="10534" width="1" customWidth="1"/>
    <col min="10535" max="10535" width="1.7109375" customWidth="1"/>
    <col min="10536" max="10536" width="3.28515625" customWidth="1"/>
    <col min="10537" max="10537" width="0.140625" customWidth="1"/>
    <col min="10538" max="10538" width="1.28515625" customWidth="1"/>
    <col min="10539" max="10752" width="9.140625" customWidth="1"/>
    <col min="10753" max="10753" width="1.42578125" customWidth="1"/>
    <col min="10754" max="10754" width="0.5703125" customWidth="1"/>
    <col min="10755" max="10755" width="2.140625" customWidth="1"/>
    <col min="10756" max="10756" width="0.7109375" customWidth="1"/>
    <col min="10757" max="10757" width="6.42578125" customWidth="1"/>
    <col min="10758" max="10758" width="1.85546875" customWidth="1"/>
    <col min="10759" max="10759" width="7.28515625" customWidth="1"/>
    <col min="10760" max="10760" width="0.5703125" customWidth="1"/>
    <col min="10761" max="10761" width="6.5703125" customWidth="1"/>
    <col min="10762" max="10762" width="1.85546875" customWidth="1"/>
    <col min="10763" max="10763" width="5.85546875" customWidth="1"/>
    <col min="10764" max="10764" width="2.42578125" customWidth="1"/>
    <col min="10765" max="10765" width="0.7109375" customWidth="1"/>
    <col min="10766" max="10766" width="1.85546875" customWidth="1"/>
    <col min="10767" max="10767" width="0.5703125" customWidth="1"/>
    <col min="10768" max="10768" width="6.140625" customWidth="1"/>
    <col min="10769" max="10769" width="6.28515625" customWidth="1"/>
    <col min="10770" max="10770" width="1.5703125" customWidth="1"/>
    <col min="10771" max="10771" width="0.7109375" customWidth="1"/>
    <col min="10772" max="10772" width="5.5703125" customWidth="1"/>
    <col min="10773" max="10773" width="6.140625" customWidth="1"/>
    <col min="10774" max="10774" width="3.140625" customWidth="1"/>
    <col min="10775" max="10775" width="3" customWidth="1"/>
    <col min="10776" max="10777" width="0.5703125" customWidth="1"/>
    <col min="10778" max="10778" width="4" customWidth="1"/>
    <col min="10779" max="10779" width="0.42578125" customWidth="1"/>
    <col min="10780" max="10780" width="0.28515625" customWidth="1"/>
    <col min="10781" max="10781" width="1.140625" customWidth="1"/>
    <col min="10782" max="10782" width="3.42578125" customWidth="1"/>
    <col min="10783" max="10783" width="2.5703125" customWidth="1"/>
    <col min="10784" max="10784" width="7.7109375" customWidth="1"/>
    <col min="10785" max="10785" width="0.140625" customWidth="1"/>
    <col min="10786" max="10786" width="3.42578125" customWidth="1"/>
    <col min="10787" max="10787" width="2.5703125" customWidth="1"/>
    <col min="10788" max="10788" width="5" customWidth="1"/>
    <col min="10789" max="10789" width="3.85546875" customWidth="1"/>
    <col min="10790" max="10790" width="1" customWidth="1"/>
    <col min="10791" max="10791" width="1.7109375" customWidth="1"/>
    <col min="10792" max="10792" width="3.28515625" customWidth="1"/>
    <col min="10793" max="10793" width="0.140625" customWidth="1"/>
    <col min="10794" max="10794" width="1.28515625" customWidth="1"/>
    <col min="10795" max="11008" width="9.140625" customWidth="1"/>
    <col min="11009" max="11009" width="1.42578125" customWidth="1"/>
    <col min="11010" max="11010" width="0.5703125" customWidth="1"/>
    <col min="11011" max="11011" width="2.140625" customWidth="1"/>
    <col min="11012" max="11012" width="0.7109375" customWidth="1"/>
    <col min="11013" max="11013" width="6.42578125" customWidth="1"/>
    <col min="11014" max="11014" width="1.85546875" customWidth="1"/>
    <col min="11015" max="11015" width="7.28515625" customWidth="1"/>
    <col min="11016" max="11016" width="0.5703125" customWidth="1"/>
    <col min="11017" max="11017" width="6.5703125" customWidth="1"/>
    <col min="11018" max="11018" width="1.85546875" customWidth="1"/>
    <col min="11019" max="11019" width="5.85546875" customWidth="1"/>
    <col min="11020" max="11020" width="2.42578125" customWidth="1"/>
    <col min="11021" max="11021" width="0.7109375" customWidth="1"/>
    <col min="11022" max="11022" width="1.85546875" customWidth="1"/>
    <col min="11023" max="11023" width="0.5703125" customWidth="1"/>
    <col min="11024" max="11024" width="6.140625" customWidth="1"/>
    <col min="11025" max="11025" width="6.28515625" customWidth="1"/>
    <col min="11026" max="11026" width="1.5703125" customWidth="1"/>
    <col min="11027" max="11027" width="0.7109375" customWidth="1"/>
    <col min="11028" max="11028" width="5.5703125" customWidth="1"/>
    <col min="11029" max="11029" width="6.140625" customWidth="1"/>
    <col min="11030" max="11030" width="3.140625" customWidth="1"/>
    <col min="11031" max="11031" width="3" customWidth="1"/>
    <col min="11032" max="11033" width="0.5703125" customWidth="1"/>
    <col min="11034" max="11034" width="4" customWidth="1"/>
    <col min="11035" max="11035" width="0.42578125" customWidth="1"/>
    <col min="11036" max="11036" width="0.28515625" customWidth="1"/>
    <col min="11037" max="11037" width="1.140625" customWidth="1"/>
    <col min="11038" max="11038" width="3.42578125" customWidth="1"/>
    <col min="11039" max="11039" width="2.5703125" customWidth="1"/>
    <col min="11040" max="11040" width="7.7109375" customWidth="1"/>
    <col min="11041" max="11041" width="0.140625" customWidth="1"/>
    <col min="11042" max="11042" width="3.42578125" customWidth="1"/>
    <col min="11043" max="11043" width="2.5703125" customWidth="1"/>
    <col min="11044" max="11044" width="5" customWidth="1"/>
    <col min="11045" max="11045" width="3.85546875" customWidth="1"/>
    <col min="11046" max="11046" width="1" customWidth="1"/>
    <col min="11047" max="11047" width="1.7109375" customWidth="1"/>
    <col min="11048" max="11048" width="3.28515625" customWidth="1"/>
    <col min="11049" max="11049" width="0.140625" customWidth="1"/>
    <col min="11050" max="11050" width="1.28515625" customWidth="1"/>
    <col min="11051" max="11264" width="9.140625" customWidth="1"/>
    <col min="11265" max="11265" width="1.42578125" customWidth="1"/>
    <col min="11266" max="11266" width="0.5703125" customWidth="1"/>
    <col min="11267" max="11267" width="2.140625" customWidth="1"/>
    <col min="11268" max="11268" width="0.7109375" customWidth="1"/>
    <col min="11269" max="11269" width="6.42578125" customWidth="1"/>
    <col min="11270" max="11270" width="1.85546875" customWidth="1"/>
    <col min="11271" max="11271" width="7.28515625" customWidth="1"/>
    <col min="11272" max="11272" width="0.5703125" customWidth="1"/>
    <col min="11273" max="11273" width="6.5703125" customWidth="1"/>
    <col min="11274" max="11274" width="1.85546875" customWidth="1"/>
    <col min="11275" max="11275" width="5.85546875" customWidth="1"/>
    <col min="11276" max="11276" width="2.42578125" customWidth="1"/>
    <col min="11277" max="11277" width="0.7109375" customWidth="1"/>
    <col min="11278" max="11278" width="1.85546875" customWidth="1"/>
    <col min="11279" max="11279" width="0.5703125" customWidth="1"/>
    <col min="11280" max="11280" width="6.140625" customWidth="1"/>
    <col min="11281" max="11281" width="6.28515625" customWidth="1"/>
    <col min="11282" max="11282" width="1.5703125" customWidth="1"/>
    <col min="11283" max="11283" width="0.7109375" customWidth="1"/>
    <col min="11284" max="11284" width="5.5703125" customWidth="1"/>
    <col min="11285" max="11285" width="6.140625" customWidth="1"/>
    <col min="11286" max="11286" width="3.140625" customWidth="1"/>
    <col min="11287" max="11287" width="3" customWidth="1"/>
    <col min="11288" max="11289" width="0.5703125" customWidth="1"/>
    <col min="11290" max="11290" width="4" customWidth="1"/>
    <col min="11291" max="11291" width="0.42578125" customWidth="1"/>
    <col min="11292" max="11292" width="0.28515625" customWidth="1"/>
    <col min="11293" max="11293" width="1.140625" customWidth="1"/>
    <col min="11294" max="11294" width="3.42578125" customWidth="1"/>
    <col min="11295" max="11295" width="2.5703125" customWidth="1"/>
    <col min="11296" max="11296" width="7.7109375" customWidth="1"/>
    <col min="11297" max="11297" width="0.140625" customWidth="1"/>
    <col min="11298" max="11298" width="3.42578125" customWidth="1"/>
    <col min="11299" max="11299" width="2.5703125" customWidth="1"/>
    <col min="11300" max="11300" width="5" customWidth="1"/>
    <col min="11301" max="11301" width="3.85546875" customWidth="1"/>
    <col min="11302" max="11302" width="1" customWidth="1"/>
    <col min="11303" max="11303" width="1.7109375" customWidth="1"/>
    <col min="11304" max="11304" width="3.28515625" customWidth="1"/>
    <col min="11305" max="11305" width="0.140625" customWidth="1"/>
    <col min="11306" max="11306" width="1.28515625" customWidth="1"/>
    <col min="11307" max="11520" width="9.140625" customWidth="1"/>
    <col min="11521" max="11521" width="1.42578125" customWidth="1"/>
    <col min="11522" max="11522" width="0.5703125" customWidth="1"/>
    <col min="11523" max="11523" width="2.140625" customWidth="1"/>
    <col min="11524" max="11524" width="0.7109375" customWidth="1"/>
    <col min="11525" max="11525" width="6.42578125" customWidth="1"/>
    <col min="11526" max="11526" width="1.85546875" customWidth="1"/>
    <col min="11527" max="11527" width="7.28515625" customWidth="1"/>
    <col min="11528" max="11528" width="0.5703125" customWidth="1"/>
    <col min="11529" max="11529" width="6.5703125" customWidth="1"/>
    <col min="11530" max="11530" width="1.85546875" customWidth="1"/>
    <col min="11531" max="11531" width="5.85546875" customWidth="1"/>
    <col min="11532" max="11532" width="2.42578125" customWidth="1"/>
    <col min="11533" max="11533" width="0.7109375" customWidth="1"/>
    <col min="11534" max="11534" width="1.85546875" customWidth="1"/>
    <col min="11535" max="11535" width="0.5703125" customWidth="1"/>
    <col min="11536" max="11536" width="6.140625" customWidth="1"/>
    <col min="11537" max="11537" width="6.28515625" customWidth="1"/>
    <col min="11538" max="11538" width="1.5703125" customWidth="1"/>
    <col min="11539" max="11539" width="0.7109375" customWidth="1"/>
    <col min="11540" max="11540" width="5.5703125" customWidth="1"/>
    <col min="11541" max="11541" width="6.140625" customWidth="1"/>
    <col min="11542" max="11542" width="3.140625" customWidth="1"/>
    <col min="11543" max="11543" width="3" customWidth="1"/>
    <col min="11544" max="11545" width="0.5703125" customWidth="1"/>
    <col min="11546" max="11546" width="4" customWidth="1"/>
    <col min="11547" max="11547" width="0.42578125" customWidth="1"/>
    <col min="11548" max="11548" width="0.28515625" customWidth="1"/>
    <col min="11549" max="11549" width="1.140625" customWidth="1"/>
    <col min="11550" max="11550" width="3.42578125" customWidth="1"/>
    <col min="11551" max="11551" width="2.5703125" customWidth="1"/>
    <col min="11552" max="11552" width="7.7109375" customWidth="1"/>
    <col min="11553" max="11553" width="0.140625" customWidth="1"/>
    <col min="11554" max="11554" width="3.42578125" customWidth="1"/>
    <col min="11555" max="11555" width="2.5703125" customWidth="1"/>
    <col min="11556" max="11556" width="5" customWidth="1"/>
    <col min="11557" max="11557" width="3.85546875" customWidth="1"/>
    <col min="11558" max="11558" width="1" customWidth="1"/>
    <col min="11559" max="11559" width="1.7109375" customWidth="1"/>
    <col min="11560" max="11560" width="3.28515625" customWidth="1"/>
    <col min="11561" max="11561" width="0.140625" customWidth="1"/>
    <col min="11562" max="11562" width="1.28515625" customWidth="1"/>
    <col min="11563" max="11776" width="9.140625" customWidth="1"/>
    <col min="11777" max="11777" width="1.42578125" customWidth="1"/>
    <col min="11778" max="11778" width="0.5703125" customWidth="1"/>
    <col min="11779" max="11779" width="2.140625" customWidth="1"/>
    <col min="11780" max="11780" width="0.7109375" customWidth="1"/>
    <col min="11781" max="11781" width="6.42578125" customWidth="1"/>
    <col min="11782" max="11782" width="1.85546875" customWidth="1"/>
    <col min="11783" max="11783" width="7.28515625" customWidth="1"/>
    <col min="11784" max="11784" width="0.5703125" customWidth="1"/>
    <col min="11785" max="11785" width="6.5703125" customWidth="1"/>
    <col min="11786" max="11786" width="1.85546875" customWidth="1"/>
    <col min="11787" max="11787" width="5.85546875" customWidth="1"/>
    <col min="11788" max="11788" width="2.42578125" customWidth="1"/>
    <col min="11789" max="11789" width="0.7109375" customWidth="1"/>
    <col min="11790" max="11790" width="1.85546875" customWidth="1"/>
    <col min="11791" max="11791" width="0.5703125" customWidth="1"/>
    <col min="11792" max="11792" width="6.140625" customWidth="1"/>
    <col min="11793" max="11793" width="6.28515625" customWidth="1"/>
    <col min="11794" max="11794" width="1.5703125" customWidth="1"/>
    <col min="11795" max="11795" width="0.7109375" customWidth="1"/>
    <col min="11796" max="11796" width="5.5703125" customWidth="1"/>
    <col min="11797" max="11797" width="6.140625" customWidth="1"/>
    <col min="11798" max="11798" width="3.140625" customWidth="1"/>
    <col min="11799" max="11799" width="3" customWidth="1"/>
    <col min="11800" max="11801" width="0.5703125" customWidth="1"/>
    <col min="11802" max="11802" width="4" customWidth="1"/>
    <col min="11803" max="11803" width="0.42578125" customWidth="1"/>
    <col min="11804" max="11804" width="0.28515625" customWidth="1"/>
    <col min="11805" max="11805" width="1.140625" customWidth="1"/>
    <col min="11806" max="11806" width="3.42578125" customWidth="1"/>
    <col min="11807" max="11807" width="2.5703125" customWidth="1"/>
    <col min="11808" max="11808" width="7.7109375" customWidth="1"/>
    <col min="11809" max="11809" width="0.140625" customWidth="1"/>
    <col min="11810" max="11810" width="3.42578125" customWidth="1"/>
    <col min="11811" max="11811" width="2.5703125" customWidth="1"/>
    <col min="11812" max="11812" width="5" customWidth="1"/>
    <col min="11813" max="11813" width="3.85546875" customWidth="1"/>
    <col min="11814" max="11814" width="1" customWidth="1"/>
    <col min="11815" max="11815" width="1.7109375" customWidth="1"/>
    <col min="11816" max="11816" width="3.28515625" customWidth="1"/>
    <col min="11817" max="11817" width="0.140625" customWidth="1"/>
    <col min="11818" max="11818" width="1.28515625" customWidth="1"/>
    <col min="11819" max="12032" width="9.140625" customWidth="1"/>
    <col min="12033" max="12033" width="1.42578125" customWidth="1"/>
    <col min="12034" max="12034" width="0.5703125" customWidth="1"/>
    <col min="12035" max="12035" width="2.140625" customWidth="1"/>
    <col min="12036" max="12036" width="0.7109375" customWidth="1"/>
    <col min="12037" max="12037" width="6.42578125" customWidth="1"/>
    <col min="12038" max="12038" width="1.85546875" customWidth="1"/>
    <col min="12039" max="12039" width="7.28515625" customWidth="1"/>
    <col min="12040" max="12040" width="0.5703125" customWidth="1"/>
    <col min="12041" max="12041" width="6.5703125" customWidth="1"/>
    <col min="12042" max="12042" width="1.85546875" customWidth="1"/>
    <col min="12043" max="12043" width="5.85546875" customWidth="1"/>
    <col min="12044" max="12044" width="2.42578125" customWidth="1"/>
    <col min="12045" max="12045" width="0.7109375" customWidth="1"/>
    <col min="12046" max="12046" width="1.85546875" customWidth="1"/>
    <col min="12047" max="12047" width="0.5703125" customWidth="1"/>
    <col min="12048" max="12048" width="6.140625" customWidth="1"/>
    <col min="12049" max="12049" width="6.28515625" customWidth="1"/>
    <col min="12050" max="12050" width="1.5703125" customWidth="1"/>
    <col min="12051" max="12051" width="0.7109375" customWidth="1"/>
    <col min="12052" max="12052" width="5.5703125" customWidth="1"/>
    <col min="12053" max="12053" width="6.140625" customWidth="1"/>
    <col min="12054" max="12054" width="3.140625" customWidth="1"/>
    <col min="12055" max="12055" width="3" customWidth="1"/>
    <col min="12056" max="12057" width="0.5703125" customWidth="1"/>
    <col min="12058" max="12058" width="4" customWidth="1"/>
    <col min="12059" max="12059" width="0.42578125" customWidth="1"/>
    <col min="12060" max="12060" width="0.28515625" customWidth="1"/>
    <col min="12061" max="12061" width="1.140625" customWidth="1"/>
    <col min="12062" max="12062" width="3.42578125" customWidth="1"/>
    <col min="12063" max="12063" width="2.5703125" customWidth="1"/>
    <col min="12064" max="12064" width="7.7109375" customWidth="1"/>
    <col min="12065" max="12065" width="0.140625" customWidth="1"/>
    <col min="12066" max="12066" width="3.42578125" customWidth="1"/>
    <col min="12067" max="12067" width="2.5703125" customWidth="1"/>
    <col min="12068" max="12068" width="5" customWidth="1"/>
    <col min="12069" max="12069" width="3.85546875" customWidth="1"/>
    <col min="12070" max="12070" width="1" customWidth="1"/>
    <col min="12071" max="12071" width="1.7109375" customWidth="1"/>
    <col min="12072" max="12072" width="3.28515625" customWidth="1"/>
    <col min="12073" max="12073" width="0.140625" customWidth="1"/>
    <col min="12074" max="12074" width="1.28515625" customWidth="1"/>
    <col min="12075" max="12288" width="9.140625" customWidth="1"/>
    <col min="12289" max="12289" width="1.42578125" customWidth="1"/>
    <col min="12290" max="12290" width="0.5703125" customWidth="1"/>
    <col min="12291" max="12291" width="2.140625" customWidth="1"/>
    <col min="12292" max="12292" width="0.7109375" customWidth="1"/>
    <col min="12293" max="12293" width="6.42578125" customWidth="1"/>
    <col min="12294" max="12294" width="1.85546875" customWidth="1"/>
    <col min="12295" max="12295" width="7.28515625" customWidth="1"/>
    <col min="12296" max="12296" width="0.5703125" customWidth="1"/>
    <col min="12297" max="12297" width="6.5703125" customWidth="1"/>
    <col min="12298" max="12298" width="1.85546875" customWidth="1"/>
    <col min="12299" max="12299" width="5.85546875" customWidth="1"/>
    <col min="12300" max="12300" width="2.42578125" customWidth="1"/>
    <col min="12301" max="12301" width="0.7109375" customWidth="1"/>
    <col min="12302" max="12302" width="1.85546875" customWidth="1"/>
    <col min="12303" max="12303" width="0.5703125" customWidth="1"/>
    <col min="12304" max="12304" width="6.140625" customWidth="1"/>
    <col min="12305" max="12305" width="6.28515625" customWidth="1"/>
    <col min="12306" max="12306" width="1.5703125" customWidth="1"/>
    <col min="12307" max="12307" width="0.7109375" customWidth="1"/>
    <col min="12308" max="12308" width="5.5703125" customWidth="1"/>
    <col min="12309" max="12309" width="6.140625" customWidth="1"/>
    <col min="12310" max="12310" width="3.140625" customWidth="1"/>
    <col min="12311" max="12311" width="3" customWidth="1"/>
    <col min="12312" max="12313" width="0.5703125" customWidth="1"/>
    <col min="12314" max="12314" width="4" customWidth="1"/>
    <col min="12315" max="12315" width="0.42578125" customWidth="1"/>
    <col min="12316" max="12316" width="0.28515625" customWidth="1"/>
    <col min="12317" max="12317" width="1.140625" customWidth="1"/>
    <col min="12318" max="12318" width="3.42578125" customWidth="1"/>
    <col min="12319" max="12319" width="2.5703125" customWidth="1"/>
    <col min="12320" max="12320" width="7.7109375" customWidth="1"/>
    <col min="12321" max="12321" width="0.140625" customWidth="1"/>
    <col min="12322" max="12322" width="3.42578125" customWidth="1"/>
    <col min="12323" max="12323" width="2.5703125" customWidth="1"/>
    <col min="12324" max="12324" width="5" customWidth="1"/>
    <col min="12325" max="12325" width="3.85546875" customWidth="1"/>
    <col min="12326" max="12326" width="1" customWidth="1"/>
    <col min="12327" max="12327" width="1.7109375" customWidth="1"/>
    <col min="12328" max="12328" width="3.28515625" customWidth="1"/>
    <col min="12329" max="12329" width="0.140625" customWidth="1"/>
    <col min="12330" max="12330" width="1.28515625" customWidth="1"/>
    <col min="12331" max="12544" width="9.140625" customWidth="1"/>
    <col min="12545" max="12545" width="1.42578125" customWidth="1"/>
    <col min="12546" max="12546" width="0.5703125" customWidth="1"/>
    <col min="12547" max="12547" width="2.140625" customWidth="1"/>
    <col min="12548" max="12548" width="0.7109375" customWidth="1"/>
    <col min="12549" max="12549" width="6.42578125" customWidth="1"/>
    <col min="12550" max="12550" width="1.85546875" customWidth="1"/>
    <col min="12551" max="12551" width="7.28515625" customWidth="1"/>
    <col min="12552" max="12552" width="0.5703125" customWidth="1"/>
    <col min="12553" max="12553" width="6.5703125" customWidth="1"/>
    <col min="12554" max="12554" width="1.85546875" customWidth="1"/>
    <col min="12555" max="12555" width="5.85546875" customWidth="1"/>
    <col min="12556" max="12556" width="2.42578125" customWidth="1"/>
    <col min="12557" max="12557" width="0.7109375" customWidth="1"/>
    <col min="12558" max="12558" width="1.85546875" customWidth="1"/>
    <col min="12559" max="12559" width="0.5703125" customWidth="1"/>
    <col min="12560" max="12560" width="6.140625" customWidth="1"/>
    <col min="12561" max="12561" width="6.28515625" customWidth="1"/>
    <col min="12562" max="12562" width="1.5703125" customWidth="1"/>
    <col min="12563" max="12563" width="0.7109375" customWidth="1"/>
    <col min="12564" max="12564" width="5.5703125" customWidth="1"/>
    <col min="12565" max="12565" width="6.140625" customWidth="1"/>
    <col min="12566" max="12566" width="3.140625" customWidth="1"/>
    <col min="12567" max="12567" width="3" customWidth="1"/>
    <col min="12568" max="12569" width="0.5703125" customWidth="1"/>
    <col min="12570" max="12570" width="4" customWidth="1"/>
    <col min="12571" max="12571" width="0.42578125" customWidth="1"/>
    <col min="12572" max="12572" width="0.28515625" customWidth="1"/>
    <col min="12573" max="12573" width="1.140625" customWidth="1"/>
    <col min="12574" max="12574" width="3.42578125" customWidth="1"/>
    <col min="12575" max="12575" width="2.5703125" customWidth="1"/>
    <col min="12576" max="12576" width="7.7109375" customWidth="1"/>
    <col min="12577" max="12577" width="0.140625" customWidth="1"/>
    <col min="12578" max="12578" width="3.42578125" customWidth="1"/>
    <col min="12579" max="12579" width="2.5703125" customWidth="1"/>
    <col min="12580" max="12580" width="5" customWidth="1"/>
    <col min="12581" max="12581" width="3.85546875" customWidth="1"/>
    <col min="12582" max="12582" width="1" customWidth="1"/>
    <col min="12583" max="12583" width="1.7109375" customWidth="1"/>
    <col min="12584" max="12584" width="3.28515625" customWidth="1"/>
    <col min="12585" max="12585" width="0.140625" customWidth="1"/>
    <col min="12586" max="12586" width="1.28515625" customWidth="1"/>
    <col min="12587" max="12800" width="9.140625" customWidth="1"/>
    <col min="12801" max="12801" width="1.42578125" customWidth="1"/>
    <col min="12802" max="12802" width="0.5703125" customWidth="1"/>
    <col min="12803" max="12803" width="2.140625" customWidth="1"/>
    <col min="12804" max="12804" width="0.7109375" customWidth="1"/>
    <col min="12805" max="12805" width="6.42578125" customWidth="1"/>
    <col min="12806" max="12806" width="1.85546875" customWidth="1"/>
    <col min="12807" max="12807" width="7.28515625" customWidth="1"/>
    <col min="12808" max="12808" width="0.5703125" customWidth="1"/>
    <col min="12809" max="12809" width="6.5703125" customWidth="1"/>
    <col min="12810" max="12810" width="1.85546875" customWidth="1"/>
    <col min="12811" max="12811" width="5.85546875" customWidth="1"/>
    <col min="12812" max="12812" width="2.42578125" customWidth="1"/>
    <col min="12813" max="12813" width="0.7109375" customWidth="1"/>
    <col min="12814" max="12814" width="1.85546875" customWidth="1"/>
    <col min="12815" max="12815" width="0.5703125" customWidth="1"/>
    <col min="12816" max="12816" width="6.140625" customWidth="1"/>
    <col min="12817" max="12817" width="6.28515625" customWidth="1"/>
    <col min="12818" max="12818" width="1.5703125" customWidth="1"/>
    <col min="12819" max="12819" width="0.7109375" customWidth="1"/>
    <col min="12820" max="12820" width="5.5703125" customWidth="1"/>
    <col min="12821" max="12821" width="6.140625" customWidth="1"/>
    <col min="12822" max="12822" width="3.140625" customWidth="1"/>
    <col min="12823" max="12823" width="3" customWidth="1"/>
    <col min="12824" max="12825" width="0.5703125" customWidth="1"/>
    <col min="12826" max="12826" width="4" customWidth="1"/>
    <col min="12827" max="12827" width="0.42578125" customWidth="1"/>
    <col min="12828" max="12828" width="0.28515625" customWidth="1"/>
    <col min="12829" max="12829" width="1.140625" customWidth="1"/>
    <col min="12830" max="12830" width="3.42578125" customWidth="1"/>
    <col min="12831" max="12831" width="2.5703125" customWidth="1"/>
    <col min="12832" max="12832" width="7.7109375" customWidth="1"/>
    <col min="12833" max="12833" width="0.140625" customWidth="1"/>
    <col min="12834" max="12834" width="3.42578125" customWidth="1"/>
    <col min="12835" max="12835" width="2.5703125" customWidth="1"/>
    <col min="12836" max="12836" width="5" customWidth="1"/>
    <col min="12837" max="12837" width="3.85546875" customWidth="1"/>
    <col min="12838" max="12838" width="1" customWidth="1"/>
    <col min="12839" max="12839" width="1.7109375" customWidth="1"/>
    <col min="12840" max="12840" width="3.28515625" customWidth="1"/>
    <col min="12841" max="12841" width="0.140625" customWidth="1"/>
    <col min="12842" max="12842" width="1.28515625" customWidth="1"/>
    <col min="12843" max="13056" width="9.140625" customWidth="1"/>
    <col min="13057" max="13057" width="1.42578125" customWidth="1"/>
    <col min="13058" max="13058" width="0.5703125" customWidth="1"/>
    <col min="13059" max="13059" width="2.140625" customWidth="1"/>
    <col min="13060" max="13060" width="0.7109375" customWidth="1"/>
    <col min="13061" max="13061" width="6.42578125" customWidth="1"/>
    <col min="13062" max="13062" width="1.85546875" customWidth="1"/>
    <col min="13063" max="13063" width="7.28515625" customWidth="1"/>
    <col min="13064" max="13064" width="0.5703125" customWidth="1"/>
    <col min="13065" max="13065" width="6.5703125" customWidth="1"/>
    <col min="13066" max="13066" width="1.85546875" customWidth="1"/>
    <col min="13067" max="13067" width="5.85546875" customWidth="1"/>
    <col min="13068" max="13068" width="2.42578125" customWidth="1"/>
    <col min="13069" max="13069" width="0.7109375" customWidth="1"/>
    <col min="13070" max="13070" width="1.85546875" customWidth="1"/>
    <col min="13071" max="13071" width="0.5703125" customWidth="1"/>
    <col min="13072" max="13072" width="6.140625" customWidth="1"/>
    <col min="13073" max="13073" width="6.28515625" customWidth="1"/>
    <col min="13074" max="13074" width="1.5703125" customWidth="1"/>
    <col min="13075" max="13075" width="0.7109375" customWidth="1"/>
    <col min="13076" max="13076" width="5.5703125" customWidth="1"/>
    <col min="13077" max="13077" width="6.140625" customWidth="1"/>
    <col min="13078" max="13078" width="3.140625" customWidth="1"/>
    <col min="13079" max="13079" width="3" customWidth="1"/>
    <col min="13080" max="13081" width="0.5703125" customWidth="1"/>
    <col min="13082" max="13082" width="4" customWidth="1"/>
    <col min="13083" max="13083" width="0.42578125" customWidth="1"/>
    <col min="13084" max="13084" width="0.28515625" customWidth="1"/>
    <col min="13085" max="13085" width="1.140625" customWidth="1"/>
    <col min="13086" max="13086" width="3.42578125" customWidth="1"/>
    <col min="13087" max="13087" width="2.5703125" customWidth="1"/>
    <col min="13088" max="13088" width="7.7109375" customWidth="1"/>
    <col min="13089" max="13089" width="0.140625" customWidth="1"/>
    <col min="13090" max="13090" width="3.42578125" customWidth="1"/>
    <col min="13091" max="13091" width="2.5703125" customWidth="1"/>
    <col min="13092" max="13092" width="5" customWidth="1"/>
    <col min="13093" max="13093" width="3.85546875" customWidth="1"/>
    <col min="13094" max="13094" width="1" customWidth="1"/>
    <col min="13095" max="13095" width="1.7109375" customWidth="1"/>
    <col min="13096" max="13096" width="3.28515625" customWidth="1"/>
    <col min="13097" max="13097" width="0.140625" customWidth="1"/>
    <col min="13098" max="13098" width="1.28515625" customWidth="1"/>
    <col min="13099" max="13312" width="9.140625" customWidth="1"/>
    <col min="13313" max="13313" width="1.42578125" customWidth="1"/>
    <col min="13314" max="13314" width="0.5703125" customWidth="1"/>
    <col min="13315" max="13315" width="2.140625" customWidth="1"/>
    <col min="13316" max="13316" width="0.7109375" customWidth="1"/>
    <col min="13317" max="13317" width="6.42578125" customWidth="1"/>
    <col min="13318" max="13318" width="1.85546875" customWidth="1"/>
    <col min="13319" max="13319" width="7.28515625" customWidth="1"/>
    <col min="13320" max="13320" width="0.5703125" customWidth="1"/>
    <col min="13321" max="13321" width="6.5703125" customWidth="1"/>
    <col min="13322" max="13322" width="1.85546875" customWidth="1"/>
    <col min="13323" max="13323" width="5.85546875" customWidth="1"/>
    <col min="13324" max="13324" width="2.42578125" customWidth="1"/>
    <col min="13325" max="13325" width="0.7109375" customWidth="1"/>
    <col min="13326" max="13326" width="1.85546875" customWidth="1"/>
    <col min="13327" max="13327" width="0.5703125" customWidth="1"/>
    <col min="13328" max="13328" width="6.140625" customWidth="1"/>
    <col min="13329" max="13329" width="6.28515625" customWidth="1"/>
    <col min="13330" max="13330" width="1.5703125" customWidth="1"/>
    <col min="13331" max="13331" width="0.7109375" customWidth="1"/>
    <col min="13332" max="13332" width="5.5703125" customWidth="1"/>
    <col min="13333" max="13333" width="6.140625" customWidth="1"/>
    <col min="13334" max="13334" width="3.140625" customWidth="1"/>
    <col min="13335" max="13335" width="3" customWidth="1"/>
    <col min="13336" max="13337" width="0.5703125" customWidth="1"/>
    <col min="13338" max="13338" width="4" customWidth="1"/>
    <col min="13339" max="13339" width="0.42578125" customWidth="1"/>
    <col min="13340" max="13340" width="0.28515625" customWidth="1"/>
    <col min="13341" max="13341" width="1.140625" customWidth="1"/>
    <col min="13342" max="13342" width="3.42578125" customWidth="1"/>
    <col min="13343" max="13343" width="2.5703125" customWidth="1"/>
    <col min="13344" max="13344" width="7.7109375" customWidth="1"/>
    <col min="13345" max="13345" width="0.140625" customWidth="1"/>
    <col min="13346" max="13346" width="3.42578125" customWidth="1"/>
    <col min="13347" max="13347" width="2.5703125" customWidth="1"/>
    <col min="13348" max="13348" width="5" customWidth="1"/>
    <col min="13349" max="13349" width="3.85546875" customWidth="1"/>
    <col min="13350" max="13350" width="1" customWidth="1"/>
    <col min="13351" max="13351" width="1.7109375" customWidth="1"/>
    <col min="13352" max="13352" width="3.28515625" customWidth="1"/>
    <col min="13353" max="13353" width="0.140625" customWidth="1"/>
    <col min="13354" max="13354" width="1.28515625" customWidth="1"/>
    <col min="13355" max="13568" width="9.140625" customWidth="1"/>
    <col min="13569" max="13569" width="1.42578125" customWidth="1"/>
    <col min="13570" max="13570" width="0.5703125" customWidth="1"/>
    <col min="13571" max="13571" width="2.140625" customWidth="1"/>
    <col min="13572" max="13572" width="0.7109375" customWidth="1"/>
    <col min="13573" max="13573" width="6.42578125" customWidth="1"/>
    <col min="13574" max="13574" width="1.85546875" customWidth="1"/>
    <col min="13575" max="13575" width="7.28515625" customWidth="1"/>
    <col min="13576" max="13576" width="0.5703125" customWidth="1"/>
    <col min="13577" max="13577" width="6.5703125" customWidth="1"/>
    <col min="13578" max="13578" width="1.85546875" customWidth="1"/>
    <col min="13579" max="13579" width="5.85546875" customWidth="1"/>
    <col min="13580" max="13580" width="2.42578125" customWidth="1"/>
    <col min="13581" max="13581" width="0.7109375" customWidth="1"/>
    <col min="13582" max="13582" width="1.85546875" customWidth="1"/>
    <col min="13583" max="13583" width="0.5703125" customWidth="1"/>
    <col min="13584" max="13584" width="6.140625" customWidth="1"/>
    <col min="13585" max="13585" width="6.28515625" customWidth="1"/>
    <col min="13586" max="13586" width="1.5703125" customWidth="1"/>
    <col min="13587" max="13587" width="0.7109375" customWidth="1"/>
    <col min="13588" max="13588" width="5.5703125" customWidth="1"/>
    <col min="13589" max="13589" width="6.140625" customWidth="1"/>
    <col min="13590" max="13590" width="3.140625" customWidth="1"/>
    <col min="13591" max="13591" width="3" customWidth="1"/>
    <col min="13592" max="13593" width="0.5703125" customWidth="1"/>
    <col min="13594" max="13594" width="4" customWidth="1"/>
    <col min="13595" max="13595" width="0.42578125" customWidth="1"/>
    <col min="13596" max="13596" width="0.28515625" customWidth="1"/>
    <col min="13597" max="13597" width="1.140625" customWidth="1"/>
    <col min="13598" max="13598" width="3.42578125" customWidth="1"/>
    <col min="13599" max="13599" width="2.5703125" customWidth="1"/>
    <col min="13600" max="13600" width="7.7109375" customWidth="1"/>
    <col min="13601" max="13601" width="0.140625" customWidth="1"/>
    <col min="13602" max="13602" width="3.42578125" customWidth="1"/>
    <col min="13603" max="13603" width="2.5703125" customWidth="1"/>
    <col min="13604" max="13604" width="5" customWidth="1"/>
    <col min="13605" max="13605" width="3.85546875" customWidth="1"/>
    <col min="13606" max="13606" width="1" customWidth="1"/>
    <col min="13607" max="13607" width="1.7109375" customWidth="1"/>
    <col min="13608" max="13608" width="3.28515625" customWidth="1"/>
    <col min="13609" max="13609" width="0.140625" customWidth="1"/>
    <col min="13610" max="13610" width="1.28515625" customWidth="1"/>
    <col min="13611" max="13824" width="9.140625" customWidth="1"/>
    <col min="13825" max="13825" width="1.42578125" customWidth="1"/>
    <col min="13826" max="13826" width="0.5703125" customWidth="1"/>
    <col min="13827" max="13827" width="2.140625" customWidth="1"/>
    <col min="13828" max="13828" width="0.7109375" customWidth="1"/>
    <col min="13829" max="13829" width="6.42578125" customWidth="1"/>
    <col min="13830" max="13830" width="1.85546875" customWidth="1"/>
    <col min="13831" max="13831" width="7.28515625" customWidth="1"/>
    <col min="13832" max="13832" width="0.5703125" customWidth="1"/>
    <col min="13833" max="13833" width="6.5703125" customWidth="1"/>
    <col min="13834" max="13834" width="1.85546875" customWidth="1"/>
    <col min="13835" max="13835" width="5.85546875" customWidth="1"/>
    <col min="13836" max="13836" width="2.42578125" customWidth="1"/>
    <col min="13837" max="13837" width="0.7109375" customWidth="1"/>
    <col min="13838" max="13838" width="1.85546875" customWidth="1"/>
    <col min="13839" max="13839" width="0.5703125" customWidth="1"/>
    <col min="13840" max="13840" width="6.140625" customWidth="1"/>
    <col min="13841" max="13841" width="6.28515625" customWidth="1"/>
    <col min="13842" max="13842" width="1.5703125" customWidth="1"/>
    <col min="13843" max="13843" width="0.7109375" customWidth="1"/>
    <col min="13844" max="13844" width="5.5703125" customWidth="1"/>
    <col min="13845" max="13845" width="6.140625" customWidth="1"/>
    <col min="13846" max="13846" width="3.140625" customWidth="1"/>
    <col min="13847" max="13847" width="3" customWidth="1"/>
    <col min="13848" max="13849" width="0.5703125" customWidth="1"/>
    <col min="13850" max="13850" width="4" customWidth="1"/>
    <col min="13851" max="13851" width="0.42578125" customWidth="1"/>
    <col min="13852" max="13852" width="0.28515625" customWidth="1"/>
    <col min="13853" max="13853" width="1.140625" customWidth="1"/>
    <col min="13854" max="13854" width="3.42578125" customWidth="1"/>
    <col min="13855" max="13855" width="2.5703125" customWidth="1"/>
    <col min="13856" max="13856" width="7.7109375" customWidth="1"/>
    <col min="13857" max="13857" width="0.140625" customWidth="1"/>
    <col min="13858" max="13858" width="3.42578125" customWidth="1"/>
    <col min="13859" max="13859" width="2.5703125" customWidth="1"/>
    <col min="13860" max="13860" width="5" customWidth="1"/>
    <col min="13861" max="13861" width="3.85546875" customWidth="1"/>
    <col min="13862" max="13862" width="1" customWidth="1"/>
    <col min="13863" max="13863" width="1.7109375" customWidth="1"/>
    <col min="13864" max="13864" width="3.28515625" customWidth="1"/>
    <col min="13865" max="13865" width="0.140625" customWidth="1"/>
    <col min="13866" max="13866" width="1.28515625" customWidth="1"/>
    <col min="13867" max="14080" width="9.140625" customWidth="1"/>
    <col min="14081" max="14081" width="1.42578125" customWidth="1"/>
    <col min="14082" max="14082" width="0.5703125" customWidth="1"/>
    <col min="14083" max="14083" width="2.140625" customWidth="1"/>
    <col min="14084" max="14084" width="0.7109375" customWidth="1"/>
    <col min="14085" max="14085" width="6.42578125" customWidth="1"/>
    <col min="14086" max="14086" width="1.85546875" customWidth="1"/>
    <col min="14087" max="14087" width="7.28515625" customWidth="1"/>
    <col min="14088" max="14088" width="0.5703125" customWidth="1"/>
    <col min="14089" max="14089" width="6.5703125" customWidth="1"/>
    <col min="14090" max="14090" width="1.85546875" customWidth="1"/>
    <col min="14091" max="14091" width="5.85546875" customWidth="1"/>
    <col min="14092" max="14092" width="2.42578125" customWidth="1"/>
    <col min="14093" max="14093" width="0.7109375" customWidth="1"/>
    <col min="14094" max="14094" width="1.85546875" customWidth="1"/>
    <col min="14095" max="14095" width="0.5703125" customWidth="1"/>
    <col min="14096" max="14096" width="6.140625" customWidth="1"/>
    <col min="14097" max="14097" width="6.28515625" customWidth="1"/>
    <col min="14098" max="14098" width="1.5703125" customWidth="1"/>
    <col min="14099" max="14099" width="0.7109375" customWidth="1"/>
    <col min="14100" max="14100" width="5.5703125" customWidth="1"/>
    <col min="14101" max="14101" width="6.140625" customWidth="1"/>
    <col min="14102" max="14102" width="3.140625" customWidth="1"/>
    <col min="14103" max="14103" width="3" customWidth="1"/>
    <col min="14104" max="14105" width="0.5703125" customWidth="1"/>
    <col min="14106" max="14106" width="4" customWidth="1"/>
    <col min="14107" max="14107" width="0.42578125" customWidth="1"/>
    <col min="14108" max="14108" width="0.28515625" customWidth="1"/>
    <col min="14109" max="14109" width="1.140625" customWidth="1"/>
    <col min="14110" max="14110" width="3.42578125" customWidth="1"/>
    <col min="14111" max="14111" width="2.5703125" customWidth="1"/>
    <col min="14112" max="14112" width="7.7109375" customWidth="1"/>
    <col min="14113" max="14113" width="0.140625" customWidth="1"/>
    <col min="14114" max="14114" width="3.42578125" customWidth="1"/>
    <col min="14115" max="14115" width="2.5703125" customWidth="1"/>
    <col min="14116" max="14116" width="5" customWidth="1"/>
    <col min="14117" max="14117" width="3.85546875" customWidth="1"/>
    <col min="14118" max="14118" width="1" customWidth="1"/>
    <col min="14119" max="14119" width="1.7109375" customWidth="1"/>
    <col min="14120" max="14120" width="3.28515625" customWidth="1"/>
    <col min="14121" max="14121" width="0.140625" customWidth="1"/>
    <col min="14122" max="14122" width="1.28515625" customWidth="1"/>
    <col min="14123" max="14336" width="9.140625" customWidth="1"/>
    <col min="14337" max="14337" width="1.42578125" customWidth="1"/>
    <col min="14338" max="14338" width="0.5703125" customWidth="1"/>
    <col min="14339" max="14339" width="2.140625" customWidth="1"/>
    <col min="14340" max="14340" width="0.7109375" customWidth="1"/>
    <col min="14341" max="14341" width="6.42578125" customWidth="1"/>
    <col min="14342" max="14342" width="1.85546875" customWidth="1"/>
    <col min="14343" max="14343" width="7.28515625" customWidth="1"/>
    <col min="14344" max="14344" width="0.5703125" customWidth="1"/>
    <col min="14345" max="14345" width="6.5703125" customWidth="1"/>
    <col min="14346" max="14346" width="1.85546875" customWidth="1"/>
    <col min="14347" max="14347" width="5.85546875" customWidth="1"/>
    <col min="14348" max="14348" width="2.42578125" customWidth="1"/>
    <col min="14349" max="14349" width="0.7109375" customWidth="1"/>
    <col min="14350" max="14350" width="1.85546875" customWidth="1"/>
    <col min="14351" max="14351" width="0.5703125" customWidth="1"/>
    <col min="14352" max="14352" width="6.140625" customWidth="1"/>
    <col min="14353" max="14353" width="6.28515625" customWidth="1"/>
    <col min="14354" max="14354" width="1.5703125" customWidth="1"/>
    <col min="14355" max="14355" width="0.7109375" customWidth="1"/>
    <col min="14356" max="14356" width="5.5703125" customWidth="1"/>
    <col min="14357" max="14357" width="6.140625" customWidth="1"/>
    <col min="14358" max="14358" width="3.140625" customWidth="1"/>
    <col min="14359" max="14359" width="3" customWidth="1"/>
    <col min="14360" max="14361" width="0.5703125" customWidth="1"/>
    <col min="14362" max="14362" width="4" customWidth="1"/>
    <col min="14363" max="14363" width="0.42578125" customWidth="1"/>
    <col min="14364" max="14364" width="0.28515625" customWidth="1"/>
    <col min="14365" max="14365" width="1.140625" customWidth="1"/>
    <col min="14366" max="14366" width="3.42578125" customWidth="1"/>
    <col min="14367" max="14367" width="2.5703125" customWidth="1"/>
    <col min="14368" max="14368" width="7.7109375" customWidth="1"/>
    <col min="14369" max="14369" width="0.140625" customWidth="1"/>
    <col min="14370" max="14370" width="3.42578125" customWidth="1"/>
    <col min="14371" max="14371" width="2.5703125" customWidth="1"/>
    <col min="14372" max="14372" width="5" customWidth="1"/>
    <col min="14373" max="14373" width="3.85546875" customWidth="1"/>
    <col min="14374" max="14374" width="1" customWidth="1"/>
    <col min="14375" max="14375" width="1.7109375" customWidth="1"/>
    <col min="14376" max="14376" width="3.28515625" customWidth="1"/>
    <col min="14377" max="14377" width="0.140625" customWidth="1"/>
    <col min="14378" max="14378" width="1.28515625" customWidth="1"/>
    <col min="14379" max="14592" width="9.140625" customWidth="1"/>
    <col min="14593" max="14593" width="1.42578125" customWidth="1"/>
    <col min="14594" max="14594" width="0.5703125" customWidth="1"/>
    <col min="14595" max="14595" width="2.140625" customWidth="1"/>
    <col min="14596" max="14596" width="0.7109375" customWidth="1"/>
    <col min="14597" max="14597" width="6.42578125" customWidth="1"/>
    <col min="14598" max="14598" width="1.85546875" customWidth="1"/>
    <col min="14599" max="14599" width="7.28515625" customWidth="1"/>
    <col min="14600" max="14600" width="0.5703125" customWidth="1"/>
    <col min="14601" max="14601" width="6.5703125" customWidth="1"/>
    <col min="14602" max="14602" width="1.85546875" customWidth="1"/>
    <col min="14603" max="14603" width="5.85546875" customWidth="1"/>
    <col min="14604" max="14604" width="2.42578125" customWidth="1"/>
    <col min="14605" max="14605" width="0.7109375" customWidth="1"/>
    <col min="14606" max="14606" width="1.85546875" customWidth="1"/>
    <col min="14607" max="14607" width="0.5703125" customWidth="1"/>
    <col min="14608" max="14608" width="6.140625" customWidth="1"/>
    <col min="14609" max="14609" width="6.28515625" customWidth="1"/>
    <col min="14610" max="14610" width="1.5703125" customWidth="1"/>
    <col min="14611" max="14611" width="0.7109375" customWidth="1"/>
    <col min="14612" max="14612" width="5.5703125" customWidth="1"/>
    <col min="14613" max="14613" width="6.140625" customWidth="1"/>
    <col min="14614" max="14614" width="3.140625" customWidth="1"/>
    <col min="14615" max="14615" width="3" customWidth="1"/>
    <col min="14616" max="14617" width="0.5703125" customWidth="1"/>
    <col min="14618" max="14618" width="4" customWidth="1"/>
    <col min="14619" max="14619" width="0.42578125" customWidth="1"/>
    <col min="14620" max="14620" width="0.28515625" customWidth="1"/>
    <col min="14621" max="14621" width="1.140625" customWidth="1"/>
    <col min="14622" max="14622" width="3.42578125" customWidth="1"/>
    <col min="14623" max="14623" width="2.5703125" customWidth="1"/>
    <col min="14624" max="14624" width="7.7109375" customWidth="1"/>
    <col min="14625" max="14625" width="0.140625" customWidth="1"/>
    <col min="14626" max="14626" width="3.42578125" customWidth="1"/>
    <col min="14627" max="14627" width="2.5703125" customWidth="1"/>
    <col min="14628" max="14628" width="5" customWidth="1"/>
    <col min="14629" max="14629" width="3.85546875" customWidth="1"/>
    <col min="14630" max="14630" width="1" customWidth="1"/>
    <col min="14631" max="14631" width="1.7109375" customWidth="1"/>
    <col min="14632" max="14632" width="3.28515625" customWidth="1"/>
    <col min="14633" max="14633" width="0.140625" customWidth="1"/>
    <col min="14634" max="14634" width="1.28515625" customWidth="1"/>
    <col min="14635" max="14848" width="9.140625" customWidth="1"/>
    <col min="14849" max="14849" width="1.42578125" customWidth="1"/>
    <col min="14850" max="14850" width="0.5703125" customWidth="1"/>
    <col min="14851" max="14851" width="2.140625" customWidth="1"/>
    <col min="14852" max="14852" width="0.7109375" customWidth="1"/>
    <col min="14853" max="14853" width="6.42578125" customWidth="1"/>
    <col min="14854" max="14854" width="1.85546875" customWidth="1"/>
    <col min="14855" max="14855" width="7.28515625" customWidth="1"/>
    <col min="14856" max="14856" width="0.5703125" customWidth="1"/>
    <col min="14857" max="14857" width="6.5703125" customWidth="1"/>
    <col min="14858" max="14858" width="1.85546875" customWidth="1"/>
    <col min="14859" max="14859" width="5.85546875" customWidth="1"/>
    <col min="14860" max="14860" width="2.42578125" customWidth="1"/>
    <col min="14861" max="14861" width="0.7109375" customWidth="1"/>
    <col min="14862" max="14862" width="1.85546875" customWidth="1"/>
    <col min="14863" max="14863" width="0.5703125" customWidth="1"/>
    <col min="14864" max="14864" width="6.140625" customWidth="1"/>
    <col min="14865" max="14865" width="6.28515625" customWidth="1"/>
    <col min="14866" max="14866" width="1.5703125" customWidth="1"/>
    <col min="14867" max="14867" width="0.7109375" customWidth="1"/>
    <col min="14868" max="14868" width="5.5703125" customWidth="1"/>
    <col min="14869" max="14869" width="6.140625" customWidth="1"/>
    <col min="14870" max="14870" width="3.140625" customWidth="1"/>
    <col min="14871" max="14871" width="3" customWidth="1"/>
    <col min="14872" max="14873" width="0.5703125" customWidth="1"/>
    <col min="14874" max="14874" width="4" customWidth="1"/>
    <col min="14875" max="14875" width="0.42578125" customWidth="1"/>
    <col min="14876" max="14876" width="0.28515625" customWidth="1"/>
    <col min="14877" max="14877" width="1.140625" customWidth="1"/>
    <col min="14878" max="14878" width="3.42578125" customWidth="1"/>
    <col min="14879" max="14879" width="2.5703125" customWidth="1"/>
    <col min="14880" max="14880" width="7.7109375" customWidth="1"/>
    <col min="14881" max="14881" width="0.140625" customWidth="1"/>
    <col min="14882" max="14882" width="3.42578125" customWidth="1"/>
    <col min="14883" max="14883" width="2.5703125" customWidth="1"/>
    <col min="14884" max="14884" width="5" customWidth="1"/>
    <col min="14885" max="14885" width="3.85546875" customWidth="1"/>
    <col min="14886" max="14886" width="1" customWidth="1"/>
    <col min="14887" max="14887" width="1.7109375" customWidth="1"/>
    <col min="14888" max="14888" width="3.28515625" customWidth="1"/>
    <col min="14889" max="14889" width="0.140625" customWidth="1"/>
    <col min="14890" max="14890" width="1.28515625" customWidth="1"/>
    <col min="14891" max="15104" width="9.140625" customWidth="1"/>
    <col min="15105" max="15105" width="1.42578125" customWidth="1"/>
    <col min="15106" max="15106" width="0.5703125" customWidth="1"/>
    <col min="15107" max="15107" width="2.140625" customWidth="1"/>
    <col min="15108" max="15108" width="0.7109375" customWidth="1"/>
    <col min="15109" max="15109" width="6.42578125" customWidth="1"/>
    <col min="15110" max="15110" width="1.85546875" customWidth="1"/>
    <col min="15111" max="15111" width="7.28515625" customWidth="1"/>
    <col min="15112" max="15112" width="0.5703125" customWidth="1"/>
    <col min="15113" max="15113" width="6.5703125" customWidth="1"/>
    <col min="15114" max="15114" width="1.85546875" customWidth="1"/>
    <col min="15115" max="15115" width="5.85546875" customWidth="1"/>
    <col min="15116" max="15116" width="2.42578125" customWidth="1"/>
    <col min="15117" max="15117" width="0.7109375" customWidth="1"/>
    <col min="15118" max="15118" width="1.85546875" customWidth="1"/>
    <col min="15119" max="15119" width="0.5703125" customWidth="1"/>
    <col min="15120" max="15120" width="6.140625" customWidth="1"/>
    <col min="15121" max="15121" width="6.28515625" customWidth="1"/>
    <col min="15122" max="15122" width="1.5703125" customWidth="1"/>
    <col min="15123" max="15123" width="0.7109375" customWidth="1"/>
    <col min="15124" max="15124" width="5.5703125" customWidth="1"/>
    <col min="15125" max="15125" width="6.140625" customWidth="1"/>
    <col min="15126" max="15126" width="3.140625" customWidth="1"/>
    <col min="15127" max="15127" width="3" customWidth="1"/>
    <col min="15128" max="15129" width="0.5703125" customWidth="1"/>
    <col min="15130" max="15130" width="4" customWidth="1"/>
    <col min="15131" max="15131" width="0.42578125" customWidth="1"/>
    <col min="15132" max="15132" width="0.28515625" customWidth="1"/>
    <col min="15133" max="15133" width="1.140625" customWidth="1"/>
    <col min="15134" max="15134" width="3.42578125" customWidth="1"/>
    <col min="15135" max="15135" width="2.5703125" customWidth="1"/>
    <col min="15136" max="15136" width="7.7109375" customWidth="1"/>
    <col min="15137" max="15137" width="0.140625" customWidth="1"/>
    <col min="15138" max="15138" width="3.42578125" customWidth="1"/>
    <col min="15139" max="15139" width="2.5703125" customWidth="1"/>
    <col min="15140" max="15140" width="5" customWidth="1"/>
    <col min="15141" max="15141" width="3.85546875" customWidth="1"/>
    <col min="15142" max="15142" width="1" customWidth="1"/>
    <col min="15143" max="15143" width="1.7109375" customWidth="1"/>
    <col min="15144" max="15144" width="3.28515625" customWidth="1"/>
    <col min="15145" max="15145" width="0.140625" customWidth="1"/>
    <col min="15146" max="15146" width="1.28515625" customWidth="1"/>
    <col min="15147" max="15360" width="9.140625" customWidth="1"/>
    <col min="15361" max="15361" width="1.42578125" customWidth="1"/>
    <col min="15362" max="15362" width="0.5703125" customWidth="1"/>
    <col min="15363" max="15363" width="2.140625" customWidth="1"/>
    <col min="15364" max="15364" width="0.7109375" customWidth="1"/>
    <col min="15365" max="15365" width="6.42578125" customWidth="1"/>
    <col min="15366" max="15366" width="1.85546875" customWidth="1"/>
    <col min="15367" max="15367" width="7.28515625" customWidth="1"/>
    <col min="15368" max="15368" width="0.5703125" customWidth="1"/>
    <col min="15369" max="15369" width="6.5703125" customWidth="1"/>
    <col min="15370" max="15370" width="1.85546875" customWidth="1"/>
    <col min="15371" max="15371" width="5.85546875" customWidth="1"/>
    <col min="15372" max="15372" width="2.42578125" customWidth="1"/>
    <col min="15373" max="15373" width="0.7109375" customWidth="1"/>
    <col min="15374" max="15374" width="1.85546875" customWidth="1"/>
    <col min="15375" max="15375" width="0.5703125" customWidth="1"/>
    <col min="15376" max="15376" width="6.140625" customWidth="1"/>
    <col min="15377" max="15377" width="6.28515625" customWidth="1"/>
    <col min="15378" max="15378" width="1.5703125" customWidth="1"/>
    <col min="15379" max="15379" width="0.7109375" customWidth="1"/>
    <col min="15380" max="15380" width="5.5703125" customWidth="1"/>
    <col min="15381" max="15381" width="6.140625" customWidth="1"/>
    <col min="15382" max="15382" width="3.140625" customWidth="1"/>
    <col min="15383" max="15383" width="3" customWidth="1"/>
    <col min="15384" max="15385" width="0.5703125" customWidth="1"/>
    <col min="15386" max="15386" width="4" customWidth="1"/>
    <col min="15387" max="15387" width="0.42578125" customWidth="1"/>
    <col min="15388" max="15388" width="0.28515625" customWidth="1"/>
    <col min="15389" max="15389" width="1.140625" customWidth="1"/>
    <col min="15390" max="15390" width="3.42578125" customWidth="1"/>
    <col min="15391" max="15391" width="2.5703125" customWidth="1"/>
    <col min="15392" max="15392" width="7.7109375" customWidth="1"/>
    <col min="15393" max="15393" width="0.140625" customWidth="1"/>
    <col min="15394" max="15394" width="3.42578125" customWidth="1"/>
    <col min="15395" max="15395" width="2.5703125" customWidth="1"/>
    <col min="15396" max="15396" width="5" customWidth="1"/>
    <col min="15397" max="15397" width="3.85546875" customWidth="1"/>
    <col min="15398" max="15398" width="1" customWidth="1"/>
    <col min="15399" max="15399" width="1.7109375" customWidth="1"/>
    <col min="15400" max="15400" width="3.28515625" customWidth="1"/>
    <col min="15401" max="15401" width="0.140625" customWidth="1"/>
    <col min="15402" max="15402" width="1.28515625" customWidth="1"/>
    <col min="15403" max="15616" width="9.140625" customWidth="1"/>
    <col min="15617" max="15617" width="1.42578125" customWidth="1"/>
    <col min="15618" max="15618" width="0.5703125" customWidth="1"/>
    <col min="15619" max="15619" width="2.140625" customWidth="1"/>
    <col min="15620" max="15620" width="0.7109375" customWidth="1"/>
    <col min="15621" max="15621" width="6.42578125" customWidth="1"/>
    <col min="15622" max="15622" width="1.85546875" customWidth="1"/>
    <col min="15623" max="15623" width="7.28515625" customWidth="1"/>
    <col min="15624" max="15624" width="0.5703125" customWidth="1"/>
    <col min="15625" max="15625" width="6.5703125" customWidth="1"/>
    <col min="15626" max="15626" width="1.85546875" customWidth="1"/>
    <col min="15627" max="15627" width="5.85546875" customWidth="1"/>
    <col min="15628" max="15628" width="2.42578125" customWidth="1"/>
    <col min="15629" max="15629" width="0.7109375" customWidth="1"/>
    <col min="15630" max="15630" width="1.85546875" customWidth="1"/>
    <col min="15631" max="15631" width="0.5703125" customWidth="1"/>
    <col min="15632" max="15632" width="6.140625" customWidth="1"/>
    <col min="15633" max="15633" width="6.28515625" customWidth="1"/>
    <col min="15634" max="15634" width="1.5703125" customWidth="1"/>
    <col min="15635" max="15635" width="0.7109375" customWidth="1"/>
    <col min="15636" max="15636" width="5.5703125" customWidth="1"/>
    <col min="15637" max="15637" width="6.140625" customWidth="1"/>
    <col min="15638" max="15638" width="3.140625" customWidth="1"/>
    <col min="15639" max="15639" width="3" customWidth="1"/>
    <col min="15640" max="15641" width="0.5703125" customWidth="1"/>
    <col min="15642" max="15642" width="4" customWidth="1"/>
    <col min="15643" max="15643" width="0.42578125" customWidth="1"/>
    <col min="15644" max="15644" width="0.28515625" customWidth="1"/>
    <col min="15645" max="15645" width="1.140625" customWidth="1"/>
    <col min="15646" max="15646" width="3.42578125" customWidth="1"/>
    <col min="15647" max="15647" width="2.5703125" customWidth="1"/>
    <col min="15648" max="15648" width="7.7109375" customWidth="1"/>
    <col min="15649" max="15649" width="0.140625" customWidth="1"/>
    <col min="15650" max="15650" width="3.42578125" customWidth="1"/>
    <col min="15651" max="15651" width="2.5703125" customWidth="1"/>
    <col min="15652" max="15652" width="5" customWidth="1"/>
    <col min="15653" max="15653" width="3.85546875" customWidth="1"/>
    <col min="15654" max="15654" width="1" customWidth="1"/>
    <col min="15655" max="15655" width="1.7109375" customWidth="1"/>
    <col min="15656" max="15656" width="3.28515625" customWidth="1"/>
    <col min="15657" max="15657" width="0.140625" customWidth="1"/>
    <col min="15658" max="15658" width="1.28515625" customWidth="1"/>
    <col min="15659" max="15872" width="9.140625" customWidth="1"/>
    <col min="15873" max="15873" width="1.42578125" customWidth="1"/>
    <col min="15874" max="15874" width="0.5703125" customWidth="1"/>
    <col min="15875" max="15875" width="2.140625" customWidth="1"/>
    <col min="15876" max="15876" width="0.7109375" customWidth="1"/>
    <col min="15877" max="15877" width="6.42578125" customWidth="1"/>
    <col min="15878" max="15878" width="1.85546875" customWidth="1"/>
    <col min="15879" max="15879" width="7.28515625" customWidth="1"/>
    <col min="15880" max="15880" width="0.5703125" customWidth="1"/>
    <col min="15881" max="15881" width="6.5703125" customWidth="1"/>
    <col min="15882" max="15882" width="1.85546875" customWidth="1"/>
    <col min="15883" max="15883" width="5.85546875" customWidth="1"/>
    <col min="15884" max="15884" width="2.42578125" customWidth="1"/>
    <col min="15885" max="15885" width="0.7109375" customWidth="1"/>
    <col min="15886" max="15886" width="1.85546875" customWidth="1"/>
    <col min="15887" max="15887" width="0.5703125" customWidth="1"/>
    <col min="15888" max="15888" width="6.140625" customWidth="1"/>
    <col min="15889" max="15889" width="6.28515625" customWidth="1"/>
    <col min="15890" max="15890" width="1.5703125" customWidth="1"/>
    <col min="15891" max="15891" width="0.7109375" customWidth="1"/>
    <col min="15892" max="15892" width="5.5703125" customWidth="1"/>
    <col min="15893" max="15893" width="6.140625" customWidth="1"/>
    <col min="15894" max="15894" width="3.140625" customWidth="1"/>
    <col min="15895" max="15895" width="3" customWidth="1"/>
    <col min="15896" max="15897" width="0.5703125" customWidth="1"/>
    <col min="15898" max="15898" width="4" customWidth="1"/>
    <col min="15899" max="15899" width="0.42578125" customWidth="1"/>
    <col min="15900" max="15900" width="0.28515625" customWidth="1"/>
    <col min="15901" max="15901" width="1.140625" customWidth="1"/>
    <col min="15902" max="15902" width="3.42578125" customWidth="1"/>
    <col min="15903" max="15903" width="2.5703125" customWidth="1"/>
    <col min="15904" max="15904" width="7.7109375" customWidth="1"/>
    <col min="15905" max="15905" width="0.140625" customWidth="1"/>
    <col min="15906" max="15906" width="3.42578125" customWidth="1"/>
    <col min="15907" max="15907" width="2.5703125" customWidth="1"/>
    <col min="15908" max="15908" width="5" customWidth="1"/>
    <col min="15909" max="15909" width="3.85546875" customWidth="1"/>
    <col min="15910" max="15910" width="1" customWidth="1"/>
    <col min="15911" max="15911" width="1.7109375" customWidth="1"/>
    <col min="15912" max="15912" width="3.28515625" customWidth="1"/>
    <col min="15913" max="15913" width="0.140625" customWidth="1"/>
    <col min="15914" max="15914" width="1.28515625" customWidth="1"/>
    <col min="15915" max="16128" width="9.140625" customWidth="1"/>
    <col min="16129" max="16129" width="1.42578125" customWidth="1"/>
    <col min="16130" max="16130" width="0.5703125" customWidth="1"/>
    <col min="16131" max="16131" width="2.140625" customWidth="1"/>
    <col min="16132" max="16132" width="0.7109375" customWidth="1"/>
    <col min="16133" max="16133" width="6.42578125" customWidth="1"/>
    <col min="16134" max="16134" width="1.85546875" customWidth="1"/>
    <col min="16135" max="16135" width="7.28515625" customWidth="1"/>
    <col min="16136" max="16136" width="0.5703125" customWidth="1"/>
    <col min="16137" max="16137" width="6.5703125" customWidth="1"/>
    <col min="16138" max="16138" width="1.85546875" customWidth="1"/>
    <col min="16139" max="16139" width="5.85546875" customWidth="1"/>
    <col min="16140" max="16140" width="2.42578125" customWidth="1"/>
    <col min="16141" max="16141" width="0.7109375" customWidth="1"/>
    <col min="16142" max="16142" width="1.85546875" customWidth="1"/>
    <col min="16143" max="16143" width="0.5703125" customWidth="1"/>
    <col min="16144" max="16144" width="6.140625" customWidth="1"/>
    <col min="16145" max="16145" width="6.28515625" customWidth="1"/>
    <col min="16146" max="16146" width="1.5703125" customWidth="1"/>
    <col min="16147" max="16147" width="0.7109375" customWidth="1"/>
    <col min="16148" max="16148" width="5.5703125" customWidth="1"/>
    <col min="16149" max="16149" width="6.140625" customWidth="1"/>
    <col min="16150" max="16150" width="3.140625" customWidth="1"/>
    <col min="16151" max="16151" width="3" customWidth="1"/>
    <col min="16152" max="16153" width="0.5703125" customWidth="1"/>
    <col min="16154" max="16154" width="4" customWidth="1"/>
    <col min="16155" max="16155" width="0.42578125" customWidth="1"/>
    <col min="16156" max="16156" width="0.28515625" customWidth="1"/>
    <col min="16157" max="16157" width="1.140625" customWidth="1"/>
    <col min="16158" max="16158" width="3.42578125" customWidth="1"/>
    <col min="16159" max="16159" width="2.5703125" customWidth="1"/>
    <col min="16160" max="16160" width="7.7109375" customWidth="1"/>
    <col min="16161" max="16161" width="0.140625" customWidth="1"/>
    <col min="16162" max="16162" width="3.42578125" customWidth="1"/>
    <col min="16163" max="16163" width="2.5703125" customWidth="1"/>
    <col min="16164" max="16164" width="5" customWidth="1"/>
    <col min="16165" max="16165" width="3.85546875" customWidth="1"/>
    <col min="16166" max="16166" width="1" customWidth="1"/>
    <col min="16167" max="16167" width="1.7109375" customWidth="1"/>
    <col min="16168" max="16168" width="3.28515625" customWidth="1"/>
    <col min="16169" max="16169" width="0.140625" customWidth="1"/>
    <col min="16170" max="16170" width="1.28515625" customWidth="1"/>
    <col min="16171" max="16384" width="9.140625" customWidth="1"/>
  </cols>
  <sheetData>
    <row r="1" spans="1:42" ht="7.5" customHeight="1" x14ac:dyDescent="0.25"/>
    <row r="2" spans="1:42" ht="14.25" customHeight="1" x14ac:dyDescent="0.25">
      <c r="AJ2" s="306" t="s">
        <v>28</v>
      </c>
      <c r="AK2" s="306"/>
      <c r="AL2" s="306"/>
      <c r="AM2" s="306"/>
      <c r="AN2" s="306"/>
    </row>
    <row r="3" spans="1:42" ht="44.25" customHeight="1" x14ac:dyDescent="0.25"/>
    <row r="4" spans="1:42" ht="17.25" customHeight="1" x14ac:dyDescent="0.25">
      <c r="A4" s="307" t="s">
        <v>8</v>
      </c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  <c r="AK4" s="307"/>
      <c r="AL4" s="307"/>
      <c r="AM4" s="307"/>
      <c r="AN4" s="307"/>
      <c r="AO4" s="307"/>
      <c r="AP4" s="307"/>
    </row>
    <row r="5" spans="1:42" ht="17.25" customHeight="1" x14ac:dyDescent="0.25">
      <c r="A5" s="308" t="s">
        <v>133</v>
      </c>
      <c r="B5" s="308"/>
      <c r="C5" s="308"/>
      <c r="D5" s="308"/>
      <c r="E5" s="308"/>
      <c r="F5" s="308"/>
      <c r="G5" s="308"/>
      <c r="H5" s="308"/>
      <c r="I5" s="308"/>
      <c r="J5" s="308"/>
      <c r="K5" s="308"/>
      <c r="L5" s="308"/>
      <c r="M5" s="308"/>
      <c r="N5" s="308"/>
      <c r="O5" s="308"/>
      <c r="P5" s="308"/>
      <c r="Q5" s="308"/>
      <c r="R5" s="308"/>
      <c r="S5" s="308"/>
      <c r="T5" s="308"/>
      <c r="U5" s="308"/>
      <c r="V5" s="308"/>
      <c r="W5" s="308"/>
      <c r="X5" s="308"/>
      <c r="Y5" s="308"/>
      <c r="Z5" s="308"/>
      <c r="AA5" s="308"/>
      <c r="AB5" s="308"/>
      <c r="AC5" s="308"/>
      <c r="AD5" s="308"/>
      <c r="AE5" s="308"/>
      <c r="AF5" s="308"/>
      <c r="AG5" s="308"/>
      <c r="AH5" s="308"/>
      <c r="AI5" s="308"/>
      <c r="AJ5" s="308"/>
      <c r="AK5" s="308"/>
      <c r="AL5" s="308"/>
      <c r="AM5" s="308"/>
      <c r="AN5" s="308"/>
      <c r="AO5" s="308"/>
      <c r="AP5" s="308"/>
    </row>
    <row r="6" spans="1:42" ht="17.25" customHeight="1" x14ac:dyDescent="0.25">
      <c r="A6" s="309" t="s">
        <v>69</v>
      </c>
      <c r="B6" s="309"/>
      <c r="C6" s="309"/>
      <c r="D6" s="309"/>
      <c r="E6" s="309"/>
      <c r="F6" s="309"/>
      <c r="G6" s="309"/>
      <c r="H6" s="309"/>
      <c r="I6" s="309"/>
      <c r="J6" s="309"/>
      <c r="K6" s="309"/>
      <c r="L6" s="309"/>
      <c r="M6" s="309"/>
      <c r="N6" s="309"/>
      <c r="O6" s="309"/>
      <c r="P6" s="309"/>
      <c r="Q6" s="309"/>
      <c r="R6" s="309"/>
      <c r="S6" s="309"/>
      <c r="T6" s="309"/>
      <c r="U6" s="309"/>
      <c r="V6" s="309"/>
      <c r="W6" s="309"/>
      <c r="X6" s="309"/>
      <c r="Y6" s="309"/>
      <c r="Z6" s="309"/>
      <c r="AA6" s="309"/>
      <c r="AB6" s="309"/>
      <c r="AC6" s="309"/>
      <c r="AD6" s="309"/>
      <c r="AE6" s="309"/>
      <c r="AF6" s="309"/>
      <c r="AG6" s="309"/>
      <c r="AH6" s="309"/>
      <c r="AI6" s="309"/>
      <c r="AJ6" s="309"/>
      <c r="AK6" s="309"/>
      <c r="AL6" s="309"/>
      <c r="AM6" s="309"/>
      <c r="AN6" s="309"/>
      <c r="AO6" s="309"/>
      <c r="AP6" s="309"/>
    </row>
    <row r="7" spans="1:42" ht="18" customHeight="1" x14ac:dyDescent="0.25">
      <c r="B7" s="310" t="s">
        <v>12</v>
      </c>
      <c r="C7" s="310"/>
      <c r="D7" s="310"/>
      <c r="E7" s="310"/>
      <c r="F7" s="305" t="s">
        <v>897</v>
      </c>
      <c r="G7" s="305"/>
      <c r="H7" s="305"/>
      <c r="I7" s="305"/>
      <c r="J7" s="305"/>
      <c r="K7" s="305"/>
      <c r="L7" s="305"/>
      <c r="M7" s="305"/>
      <c r="N7" s="305"/>
      <c r="O7" s="305"/>
      <c r="P7" s="305"/>
      <c r="Q7" s="305"/>
      <c r="R7" s="305"/>
      <c r="S7" s="305"/>
      <c r="T7" s="305"/>
      <c r="U7" s="305"/>
      <c r="V7" s="305"/>
      <c r="X7" s="311" t="s">
        <v>104</v>
      </c>
      <c r="Y7" s="311"/>
      <c r="Z7" s="311"/>
      <c r="AA7" s="311"/>
      <c r="AB7" s="311"/>
      <c r="AC7" s="311"/>
      <c r="AD7" s="312">
        <v>45657</v>
      </c>
      <c r="AE7" s="312"/>
      <c r="AF7" s="312"/>
      <c r="AI7" s="313" t="s">
        <v>898</v>
      </c>
      <c r="AJ7" s="313"/>
      <c r="AK7" s="313"/>
      <c r="AL7" s="305" t="s">
        <v>899</v>
      </c>
      <c r="AM7" s="305"/>
      <c r="AN7" s="305"/>
      <c r="AO7" s="305"/>
    </row>
    <row r="8" spans="1:42" ht="3" customHeight="1" x14ac:dyDescent="0.25"/>
    <row r="9" spans="1:42" ht="18" customHeight="1" x14ac:dyDescent="0.25">
      <c r="D9" s="304" t="s">
        <v>3</v>
      </c>
      <c r="E9" s="304"/>
      <c r="F9" s="304"/>
      <c r="G9" s="236" t="s">
        <v>194</v>
      </c>
      <c r="K9" s="304" t="s">
        <v>9</v>
      </c>
      <c r="L9" s="304"/>
      <c r="M9" s="304"/>
      <c r="N9" s="304"/>
      <c r="O9" s="304"/>
      <c r="P9" s="236" t="s">
        <v>195</v>
      </c>
      <c r="T9" s="238" t="s">
        <v>4</v>
      </c>
      <c r="U9" s="236" t="s">
        <v>195</v>
      </c>
      <c r="X9" s="304" t="s">
        <v>5</v>
      </c>
      <c r="Y9" s="304"/>
      <c r="Z9" s="304"/>
      <c r="AA9" s="304"/>
      <c r="AB9" s="305" t="s">
        <v>196</v>
      </c>
      <c r="AC9" s="305"/>
      <c r="AD9" s="305"/>
      <c r="AE9" s="305"/>
    </row>
    <row r="10" spans="1:42" ht="3.75" customHeight="1" x14ac:dyDescent="0.25"/>
    <row r="11" spans="1:42" ht="18" customHeight="1" x14ac:dyDescent="0.25">
      <c r="E11" s="304" t="s">
        <v>14</v>
      </c>
      <c r="F11" s="304"/>
      <c r="G11" s="304"/>
      <c r="H11" s="304"/>
      <c r="I11" s="305" t="s">
        <v>193</v>
      </c>
      <c r="J11" s="305"/>
      <c r="K11" s="305"/>
      <c r="L11" s="305"/>
      <c r="M11" s="305"/>
      <c r="N11" s="305"/>
      <c r="O11" s="305"/>
      <c r="P11" s="305"/>
      <c r="Q11" s="305"/>
      <c r="S11" s="304" t="s">
        <v>15</v>
      </c>
      <c r="T11" s="304"/>
      <c r="U11" s="304"/>
      <c r="V11" s="304"/>
      <c r="W11" s="304"/>
      <c r="X11" s="304"/>
      <c r="Y11" s="304"/>
      <c r="Z11" s="304"/>
      <c r="AA11" s="304"/>
      <c r="AB11" s="304"/>
      <c r="AC11" s="305" t="s">
        <v>900</v>
      </c>
      <c r="AD11" s="305"/>
      <c r="AE11" s="305"/>
      <c r="AF11" s="305"/>
      <c r="AG11" s="305"/>
      <c r="AH11" s="305"/>
      <c r="AI11" s="305"/>
      <c r="AJ11" s="305"/>
      <c r="AK11" s="305"/>
      <c r="AL11" s="305"/>
    </row>
    <row r="12" spans="1:42" ht="4.5" customHeight="1" x14ac:dyDescent="0.25"/>
    <row r="13" spans="1:42" ht="18" customHeight="1" x14ac:dyDescent="0.25">
      <c r="E13" s="304" t="s">
        <v>16</v>
      </c>
      <c r="F13" s="304"/>
      <c r="G13" s="304"/>
      <c r="H13" s="304"/>
      <c r="I13" s="305" t="s">
        <v>901</v>
      </c>
      <c r="J13" s="305"/>
      <c r="K13" s="305"/>
      <c r="L13" s="305"/>
      <c r="M13" s="305"/>
      <c r="N13" s="305"/>
      <c r="O13" s="305"/>
      <c r="P13" s="305"/>
      <c r="Q13" s="305"/>
      <c r="S13" s="304" t="s">
        <v>132</v>
      </c>
      <c r="T13" s="304"/>
      <c r="U13" s="304"/>
      <c r="V13" s="304"/>
      <c r="W13" s="304"/>
      <c r="X13" s="304"/>
      <c r="Y13" s="304"/>
      <c r="Z13" s="304"/>
      <c r="AA13" s="304"/>
      <c r="AB13" s="304"/>
      <c r="AC13" s="305" t="s">
        <v>902</v>
      </c>
      <c r="AD13" s="305"/>
      <c r="AE13" s="305"/>
      <c r="AF13" s="305"/>
      <c r="AG13" s="305"/>
      <c r="AH13" s="305"/>
      <c r="AI13" s="305"/>
      <c r="AJ13" s="305"/>
      <c r="AK13" s="305"/>
      <c r="AL13" s="305"/>
    </row>
    <row r="14" spans="1:42" ht="3.75" customHeight="1" x14ac:dyDescent="0.25"/>
    <row r="15" spans="1:42" ht="18" customHeight="1" x14ac:dyDescent="0.25">
      <c r="E15" s="304" t="s">
        <v>186</v>
      </c>
      <c r="F15" s="304"/>
      <c r="G15" s="304"/>
      <c r="H15" s="304"/>
      <c r="I15" s="304"/>
      <c r="J15" s="305" t="s">
        <v>72</v>
      </c>
      <c r="K15" s="305"/>
      <c r="L15" s="305"/>
      <c r="M15" s="305"/>
      <c r="N15" s="305"/>
      <c r="S15" s="304" t="s">
        <v>903</v>
      </c>
      <c r="T15" s="304"/>
      <c r="U15" s="304"/>
      <c r="V15" s="304"/>
      <c r="W15" s="304"/>
      <c r="X15" s="304"/>
      <c r="Y15" s="304"/>
      <c r="Z15" s="304"/>
      <c r="AA15" s="304"/>
      <c r="AB15" s="304"/>
      <c r="AC15" s="305" t="s">
        <v>481</v>
      </c>
      <c r="AD15" s="305"/>
      <c r="AE15" s="305"/>
      <c r="AF15" s="305"/>
      <c r="AG15" s="305"/>
      <c r="AH15" s="305"/>
      <c r="AI15" s="305"/>
      <c r="AJ15" s="305"/>
      <c r="AK15" s="305"/>
      <c r="AL15" s="305"/>
    </row>
    <row r="16" spans="1:42" ht="9.75" customHeight="1" x14ac:dyDescent="0.25"/>
    <row r="17" spans="2:36" ht="5.25" customHeight="1" x14ac:dyDescent="0.25"/>
    <row r="18" spans="2:36" ht="2.25" customHeight="1" x14ac:dyDescent="0.25"/>
    <row r="19" spans="2:36" ht="18" customHeight="1" x14ac:dyDescent="0.25">
      <c r="AE19" s="301" t="s">
        <v>17</v>
      </c>
      <c r="AF19" s="301"/>
      <c r="AG19" s="301"/>
      <c r="AH19" s="301"/>
      <c r="AI19" s="301"/>
      <c r="AJ19" s="301"/>
    </row>
    <row r="20" spans="2:36" ht="18" customHeight="1" x14ac:dyDescent="0.25">
      <c r="B20" s="295" t="s">
        <v>6</v>
      </c>
      <c r="C20" s="295"/>
      <c r="D20" s="295"/>
      <c r="E20" s="295"/>
      <c r="F20" s="295"/>
      <c r="G20" s="295"/>
      <c r="H20" s="295"/>
      <c r="I20" s="295"/>
      <c r="J20" s="295"/>
      <c r="K20" s="295"/>
      <c r="L20" s="295"/>
      <c r="AE20" s="302">
        <v>976638.14</v>
      </c>
      <c r="AF20" s="302"/>
      <c r="AG20" s="302"/>
      <c r="AH20" s="302"/>
      <c r="AI20" s="302"/>
      <c r="AJ20" s="302"/>
    </row>
    <row r="21" spans="2:36" ht="8.25" customHeight="1" x14ac:dyDescent="0.25"/>
    <row r="22" spans="2:36" ht="18" customHeight="1" x14ac:dyDescent="0.25">
      <c r="B22" s="297" t="s">
        <v>18</v>
      </c>
      <c r="C22" s="297"/>
      <c r="D22" s="297"/>
      <c r="E22" s="297"/>
      <c r="F22" s="297"/>
      <c r="G22" s="297"/>
      <c r="H22" s="297"/>
      <c r="I22" s="297"/>
      <c r="J22" s="297"/>
      <c r="K22" s="297"/>
      <c r="L22" s="297"/>
    </row>
    <row r="23" spans="2:36" ht="14.25" customHeight="1" x14ac:dyDescent="0.25">
      <c r="B23" s="303" t="s">
        <v>101</v>
      </c>
      <c r="C23" s="303"/>
      <c r="D23" s="303"/>
      <c r="E23" s="303"/>
      <c r="F23" s="303"/>
      <c r="G23" s="303"/>
      <c r="H23" s="303"/>
      <c r="I23" s="303"/>
      <c r="J23" s="303"/>
      <c r="K23" s="303"/>
      <c r="L23" s="303"/>
      <c r="AE23" s="299">
        <v>1160491.21</v>
      </c>
      <c r="AF23" s="299"/>
      <c r="AG23" s="299"/>
      <c r="AH23" s="299"/>
      <c r="AI23" s="299"/>
      <c r="AJ23" s="299"/>
    </row>
    <row r="24" spans="2:36" ht="14.25" customHeight="1" x14ac:dyDescent="0.25">
      <c r="B24" s="303" t="s">
        <v>19</v>
      </c>
      <c r="C24" s="303"/>
      <c r="D24" s="303"/>
      <c r="E24" s="303"/>
      <c r="F24" s="303"/>
      <c r="G24" s="303"/>
      <c r="H24" s="303"/>
      <c r="I24" s="303"/>
      <c r="J24" s="303"/>
      <c r="K24" s="303"/>
      <c r="L24" s="303"/>
      <c r="AE24" s="299">
        <v>0</v>
      </c>
      <c r="AF24" s="299"/>
      <c r="AG24" s="299"/>
      <c r="AH24" s="299"/>
      <c r="AI24" s="299"/>
      <c r="AJ24" s="299"/>
    </row>
    <row r="25" spans="2:36" ht="9.75" customHeight="1" x14ac:dyDescent="0.25"/>
    <row r="26" spans="2:36" ht="18" customHeight="1" x14ac:dyDescent="0.25">
      <c r="B26" s="295" t="s">
        <v>20</v>
      </c>
      <c r="C26" s="295"/>
      <c r="D26" s="295"/>
      <c r="E26" s="295"/>
      <c r="F26" s="295"/>
      <c r="G26" s="295"/>
      <c r="H26" s="295"/>
      <c r="I26" s="295"/>
      <c r="J26" s="295"/>
      <c r="K26" s="295"/>
      <c r="L26" s="295"/>
      <c r="AE26" s="296">
        <v>2137129.35</v>
      </c>
      <c r="AF26" s="296"/>
      <c r="AG26" s="296"/>
      <c r="AH26" s="296"/>
      <c r="AI26" s="296"/>
      <c r="AJ26" s="296"/>
    </row>
    <row r="27" spans="2:36" ht="7.5" customHeight="1" x14ac:dyDescent="0.25"/>
    <row r="28" spans="2:36" ht="18" customHeight="1" x14ac:dyDescent="0.25">
      <c r="B28" s="297" t="s">
        <v>21</v>
      </c>
      <c r="C28" s="297"/>
      <c r="D28" s="297"/>
      <c r="E28" s="297"/>
      <c r="F28" s="297"/>
      <c r="G28" s="297"/>
      <c r="H28" s="297"/>
      <c r="I28" s="297"/>
      <c r="J28" s="297"/>
      <c r="K28" s="297"/>
      <c r="L28" s="297"/>
    </row>
    <row r="29" spans="2:36" ht="14.25" customHeight="1" x14ac:dyDescent="0.25">
      <c r="B29" s="303" t="s">
        <v>22</v>
      </c>
      <c r="C29" s="303"/>
      <c r="D29" s="303"/>
      <c r="E29" s="303"/>
      <c r="F29" s="303"/>
      <c r="G29" s="303"/>
      <c r="H29" s="303"/>
      <c r="I29" s="303"/>
      <c r="J29" s="303"/>
      <c r="K29" s="303"/>
      <c r="L29" s="303"/>
      <c r="AE29" s="299">
        <v>891186.14</v>
      </c>
      <c r="AF29" s="299"/>
      <c r="AG29" s="299"/>
      <c r="AH29" s="299"/>
      <c r="AI29" s="299"/>
      <c r="AJ29" s="299"/>
    </row>
    <row r="30" spans="2:36" ht="14.25" customHeight="1" x14ac:dyDescent="0.25">
      <c r="B30" s="303" t="s">
        <v>23</v>
      </c>
      <c r="C30" s="303"/>
      <c r="D30" s="303"/>
      <c r="E30" s="303"/>
      <c r="F30" s="303"/>
      <c r="G30" s="303"/>
      <c r="H30" s="303"/>
      <c r="I30" s="303"/>
      <c r="J30" s="303"/>
      <c r="K30" s="303"/>
      <c r="L30" s="303"/>
      <c r="AE30" s="299">
        <v>0</v>
      </c>
      <c r="AF30" s="299"/>
      <c r="AG30" s="299"/>
      <c r="AH30" s="299"/>
      <c r="AI30" s="299"/>
      <c r="AJ30" s="299"/>
    </row>
    <row r="31" spans="2:36" ht="14.25" customHeight="1" x14ac:dyDescent="0.25">
      <c r="B31" s="303" t="s">
        <v>24</v>
      </c>
      <c r="C31" s="303"/>
      <c r="D31" s="303"/>
      <c r="E31" s="303"/>
      <c r="F31" s="303"/>
      <c r="G31" s="303"/>
      <c r="H31" s="303"/>
      <c r="I31" s="303"/>
      <c r="J31" s="303"/>
      <c r="K31" s="303"/>
      <c r="L31" s="303"/>
      <c r="AE31" s="299">
        <v>3936.82</v>
      </c>
      <c r="AF31" s="299"/>
      <c r="AG31" s="299"/>
      <c r="AH31" s="299"/>
      <c r="AI31" s="299"/>
      <c r="AJ31" s="299"/>
    </row>
    <row r="32" spans="2:36" ht="8.25" customHeight="1" thickBot="1" x14ac:dyDescent="0.3"/>
    <row r="33" spans="2:36" ht="18" customHeight="1" thickBot="1" x14ac:dyDescent="0.3">
      <c r="B33" s="295" t="s">
        <v>904</v>
      </c>
      <c r="C33" s="295"/>
      <c r="D33" s="295"/>
      <c r="E33" s="295"/>
      <c r="F33" s="295"/>
      <c r="G33" s="295"/>
      <c r="H33" s="295"/>
      <c r="I33" s="295"/>
      <c r="J33" s="295"/>
      <c r="K33" s="295"/>
      <c r="L33" s="295"/>
      <c r="AE33" s="300">
        <v>1242006.3899999999</v>
      </c>
      <c r="AF33" s="300"/>
      <c r="AG33" s="300"/>
      <c r="AH33" s="300"/>
      <c r="AI33" s="300"/>
      <c r="AJ33" s="300"/>
    </row>
    <row r="34" spans="2:36" ht="4.5" customHeight="1" x14ac:dyDescent="0.25"/>
    <row r="35" spans="2:36" ht="5.25" customHeight="1" x14ac:dyDescent="0.25"/>
    <row r="36" spans="2:36" ht="6.75" customHeight="1" x14ac:dyDescent="0.25"/>
    <row r="37" spans="2:36" ht="18" customHeight="1" x14ac:dyDescent="0.25">
      <c r="AE37" s="301" t="s">
        <v>25</v>
      </c>
      <c r="AF37" s="301"/>
      <c r="AG37" s="301"/>
      <c r="AH37" s="301"/>
      <c r="AI37" s="301"/>
      <c r="AJ37" s="301"/>
    </row>
    <row r="38" spans="2:36" ht="18" customHeight="1" x14ac:dyDescent="0.25">
      <c r="B38" s="295" t="s">
        <v>26</v>
      </c>
      <c r="C38" s="295"/>
      <c r="D38" s="295"/>
      <c r="E38" s="295"/>
      <c r="F38" s="295"/>
      <c r="G38" s="295"/>
      <c r="H38" s="295"/>
      <c r="I38" s="295"/>
      <c r="J38" s="295"/>
      <c r="K38" s="295"/>
      <c r="L38" s="295"/>
      <c r="AE38" s="302">
        <v>1242006.3899999999</v>
      </c>
      <c r="AF38" s="302"/>
      <c r="AG38" s="302"/>
      <c r="AH38" s="302"/>
      <c r="AI38" s="302"/>
      <c r="AJ38" s="302"/>
    </row>
    <row r="39" spans="2:36" ht="7.5" customHeight="1" x14ac:dyDescent="0.25"/>
    <row r="40" spans="2:36" ht="18" customHeight="1" x14ac:dyDescent="0.25">
      <c r="B40" s="297" t="s">
        <v>18</v>
      </c>
      <c r="C40" s="297"/>
      <c r="D40" s="297"/>
      <c r="E40" s="297"/>
      <c r="F40" s="297"/>
      <c r="G40" s="297"/>
      <c r="H40" s="297"/>
      <c r="I40" s="297"/>
      <c r="J40" s="297"/>
      <c r="K40" s="297"/>
      <c r="L40" s="297"/>
    </row>
    <row r="41" spans="2:36" ht="15" customHeight="1" x14ac:dyDescent="0.25">
      <c r="B41" s="298" t="s">
        <v>27</v>
      </c>
      <c r="C41" s="298"/>
      <c r="D41" s="298"/>
      <c r="E41" s="298"/>
      <c r="F41" s="298"/>
      <c r="G41" s="298"/>
      <c r="H41" s="298"/>
      <c r="I41" s="298"/>
      <c r="J41" s="298"/>
      <c r="K41" s="298"/>
      <c r="L41" s="298"/>
      <c r="AE41" s="299"/>
      <c r="AF41" s="299"/>
      <c r="AG41" s="299"/>
      <c r="AH41" s="299"/>
      <c r="AI41" s="299"/>
      <c r="AJ41" s="299"/>
    </row>
    <row r="42" spans="2:36" ht="9.75" customHeight="1" x14ac:dyDescent="0.25"/>
    <row r="43" spans="2:36" ht="18" customHeight="1" x14ac:dyDescent="0.25">
      <c r="B43" s="295" t="s">
        <v>20</v>
      </c>
      <c r="C43" s="295"/>
      <c r="D43" s="295"/>
      <c r="E43" s="295"/>
      <c r="F43" s="295"/>
      <c r="G43" s="295"/>
      <c r="H43" s="295"/>
      <c r="I43" s="295"/>
      <c r="J43" s="295"/>
      <c r="K43" s="295"/>
      <c r="L43" s="295"/>
      <c r="AE43" s="296">
        <v>1242006.3899999999</v>
      </c>
      <c r="AF43" s="296"/>
      <c r="AG43" s="296"/>
      <c r="AH43" s="296"/>
      <c r="AI43" s="296"/>
      <c r="AJ43" s="296"/>
    </row>
    <row r="44" spans="2:36" ht="7.5" customHeight="1" x14ac:dyDescent="0.25"/>
    <row r="45" spans="2:36" ht="18" customHeight="1" x14ac:dyDescent="0.25">
      <c r="B45" s="297" t="s">
        <v>21</v>
      </c>
      <c r="C45" s="297"/>
      <c r="D45" s="297"/>
      <c r="E45" s="297"/>
      <c r="F45" s="297"/>
      <c r="G45" s="297"/>
      <c r="H45" s="297"/>
      <c r="I45" s="297"/>
      <c r="J45" s="297"/>
      <c r="K45" s="297"/>
      <c r="L45" s="297"/>
    </row>
    <row r="46" spans="2:36" ht="14.25" customHeight="1" x14ac:dyDescent="0.25">
      <c r="B46" s="298" t="s">
        <v>905</v>
      </c>
      <c r="C46" s="298"/>
      <c r="D46" s="298"/>
      <c r="E46" s="298"/>
      <c r="F46" s="298"/>
      <c r="G46" s="298"/>
      <c r="H46" s="298"/>
      <c r="I46" s="298"/>
      <c r="J46" s="298"/>
      <c r="K46" s="298"/>
      <c r="L46" s="298"/>
      <c r="AE46" s="299">
        <v>0</v>
      </c>
      <c r="AF46" s="299"/>
      <c r="AG46" s="299"/>
      <c r="AH46" s="299"/>
      <c r="AI46" s="299"/>
      <c r="AJ46" s="299"/>
    </row>
    <row r="47" spans="2:36" ht="0.75" customHeight="1" x14ac:dyDescent="0.25">
      <c r="B47" s="298"/>
      <c r="C47" s="298"/>
      <c r="D47" s="298"/>
      <c r="E47" s="298"/>
      <c r="F47" s="298"/>
      <c r="G47" s="298"/>
      <c r="H47" s="298"/>
      <c r="I47" s="298"/>
      <c r="J47" s="298"/>
      <c r="K47" s="298"/>
      <c r="L47" s="298"/>
    </row>
    <row r="48" spans="2:36" ht="9.75" customHeight="1" thickBot="1" x14ac:dyDescent="0.3"/>
    <row r="49" spans="2:41" ht="18" customHeight="1" thickBot="1" x14ac:dyDescent="0.3">
      <c r="B49" s="295" t="s">
        <v>904</v>
      </c>
      <c r="C49" s="295"/>
      <c r="D49" s="295"/>
      <c r="E49" s="295"/>
      <c r="F49" s="295"/>
      <c r="G49" s="295"/>
      <c r="H49" s="295"/>
      <c r="I49" s="295"/>
      <c r="J49" s="295"/>
      <c r="K49" s="295"/>
      <c r="L49" s="295"/>
      <c r="AE49" s="300">
        <v>1242006.3899999999</v>
      </c>
      <c r="AF49" s="300"/>
      <c r="AG49" s="300"/>
      <c r="AH49" s="300"/>
      <c r="AI49" s="300"/>
      <c r="AJ49" s="300"/>
    </row>
    <row r="50" spans="2:41" ht="5.25" customHeight="1" x14ac:dyDescent="0.25"/>
    <row r="51" spans="2:41" ht="8.25" customHeight="1" x14ac:dyDescent="0.25"/>
    <row r="52" spans="2:41" ht="15" customHeight="1" x14ac:dyDescent="0.25">
      <c r="C52" s="294" t="s">
        <v>906</v>
      </c>
      <c r="D52" s="294"/>
      <c r="E52" s="294"/>
      <c r="F52" s="294"/>
      <c r="G52" s="294"/>
      <c r="H52" s="294"/>
      <c r="I52" s="294"/>
      <c r="J52" s="294"/>
      <c r="K52" s="294"/>
      <c r="P52" s="294" t="s">
        <v>840</v>
      </c>
      <c r="Q52" s="294"/>
      <c r="R52" s="294"/>
      <c r="S52" s="294"/>
      <c r="T52" s="294"/>
      <c r="U52" s="294"/>
      <c r="V52" s="294"/>
      <c r="W52" s="294"/>
      <c r="X52" s="294"/>
      <c r="AA52" s="294" t="s">
        <v>842</v>
      </c>
      <c r="AB52" s="294"/>
      <c r="AC52" s="294"/>
      <c r="AD52" s="294"/>
      <c r="AE52" s="294"/>
      <c r="AF52" s="294"/>
      <c r="AG52" s="294"/>
      <c r="AH52" s="294"/>
      <c r="AI52" s="294"/>
      <c r="AJ52" s="294"/>
      <c r="AK52" s="294"/>
      <c r="AL52" s="294"/>
      <c r="AM52" s="294"/>
    </row>
    <row r="53" spans="2:41" ht="18" customHeight="1" x14ac:dyDescent="0.25">
      <c r="C53" s="292" t="s">
        <v>907</v>
      </c>
      <c r="D53" s="292"/>
      <c r="E53" s="292"/>
      <c r="F53" s="292"/>
      <c r="G53" s="292"/>
      <c r="H53" s="292"/>
      <c r="I53" s="292"/>
      <c r="J53" s="292"/>
      <c r="K53" s="292"/>
      <c r="P53" s="292" t="s">
        <v>1</v>
      </c>
      <c r="Q53" s="292"/>
      <c r="R53" s="292"/>
      <c r="S53" s="292"/>
      <c r="T53" s="292"/>
      <c r="U53" s="292"/>
      <c r="V53" s="292"/>
      <c r="W53" s="292"/>
      <c r="X53" s="292"/>
      <c r="AA53" s="292" t="s">
        <v>118</v>
      </c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</row>
    <row r="54" spans="2:41" ht="3.75" customHeight="1" x14ac:dyDescent="0.25"/>
    <row r="55" spans="2:41" ht="14.25" customHeight="1" x14ac:dyDescent="0.25">
      <c r="C55" s="294" t="s">
        <v>908</v>
      </c>
      <c r="D55" s="294"/>
      <c r="E55" s="294"/>
      <c r="F55" s="294"/>
      <c r="G55" s="294"/>
      <c r="H55" s="294"/>
      <c r="I55" s="294"/>
      <c r="J55" s="294"/>
      <c r="K55" s="294"/>
      <c r="P55" s="294" t="s">
        <v>841</v>
      </c>
      <c r="Q55" s="294"/>
      <c r="R55" s="294"/>
      <c r="S55" s="294"/>
      <c r="T55" s="294"/>
      <c r="U55" s="294"/>
      <c r="V55" s="294"/>
      <c r="W55" s="294"/>
      <c r="X55" s="294"/>
      <c r="AA55" s="294" t="s">
        <v>843</v>
      </c>
      <c r="AB55" s="294"/>
      <c r="AC55" s="294"/>
      <c r="AD55" s="294"/>
      <c r="AE55" s="294"/>
      <c r="AF55" s="294"/>
      <c r="AG55" s="294"/>
      <c r="AH55" s="294"/>
      <c r="AI55" s="294"/>
      <c r="AJ55" s="294"/>
      <c r="AK55" s="294"/>
      <c r="AL55" s="294"/>
      <c r="AM55" s="294"/>
    </row>
    <row r="56" spans="2:41" ht="9.75" customHeight="1" x14ac:dyDescent="0.25">
      <c r="AA56" s="294"/>
      <c r="AB56" s="294"/>
      <c r="AC56" s="294"/>
      <c r="AD56" s="294"/>
      <c r="AE56" s="294"/>
      <c r="AF56" s="294"/>
      <c r="AG56" s="294"/>
      <c r="AH56" s="294"/>
      <c r="AI56" s="294"/>
      <c r="AJ56" s="294"/>
      <c r="AK56" s="294"/>
      <c r="AL56" s="294"/>
      <c r="AM56" s="294"/>
    </row>
    <row r="57" spans="2:41" ht="18" customHeight="1" x14ac:dyDescent="0.25">
      <c r="C57" s="292" t="s">
        <v>117</v>
      </c>
      <c r="D57" s="292"/>
      <c r="E57" s="292"/>
      <c r="F57" s="292"/>
      <c r="G57" s="292"/>
      <c r="H57" s="292"/>
      <c r="I57" s="292"/>
      <c r="J57" s="292"/>
      <c r="K57" s="292"/>
      <c r="P57" s="292" t="s">
        <v>117</v>
      </c>
      <c r="Q57" s="292"/>
      <c r="R57" s="292"/>
      <c r="S57" s="292"/>
      <c r="T57" s="292"/>
      <c r="U57" s="292"/>
      <c r="V57" s="292"/>
      <c r="W57" s="292"/>
      <c r="X57" s="292"/>
      <c r="AA57" s="292" t="s">
        <v>117</v>
      </c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</row>
    <row r="58" spans="2:41" ht="7.5" customHeight="1" x14ac:dyDescent="0.25"/>
    <row r="59" spans="2:41" ht="18" customHeight="1" x14ac:dyDescent="0.25">
      <c r="C59" s="292" t="s">
        <v>119</v>
      </c>
      <c r="D59" s="292"/>
      <c r="E59" s="292"/>
      <c r="F59" s="292"/>
      <c r="G59" s="292"/>
      <c r="H59" s="292"/>
      <c r="I59" s="292"/>
      <c r="J59" s="292"/>
      <c r="K59" s="292"/>
      <c r="P59" s="292" t="s">
        <v>120</v>
      </c>
      <c r="Q59" s="292"/>
      <c r="R59" s="292"/>
      <c r="S59" s="292"/>
      <c r="T59" s="292"/>
      <c r="U59" s="292"/>
      <c r="V59" s="292"/>
      <c r="W59" s="292"/>
      <c r="X59" s="292"/>
      <c r="AA59" s="292" t="s">
        <v>126</v>
      </c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</row>
    <row r="60" spans="2:41" ht="0.75" customHeight="1" x14ac:dyDescent="0.25"/>
    <row r="61" spans="2:41" ht="16.5" customHeight="1" x14ac:dyDescent="0.25">
      <c r="AH61" s="293" t="s">
        <v>909</v>
      </c>
      <c r="AI61" s="293"/>
      <c r="AJ61" s="293"/>
      <c r="AK61" s="293"/>
      <c r="AL61" s="293"/>
      <c r="AM61" s="293"/>
      <c r="AN61" s="293"/>
      <c r="AO61" s="293"/>
    </row>
  </sheetData>
  <mergeCells count="74">
    <mergeCell ref="AJ2:AN2"/>
    <mergeCell ref="A4:AP4"/>
    <mergeCell ref="A5:AP5"/>
    <mergeCell ref="A6:AP6"/>
    <mergeCell ref="B7:E7"/>
    <mergeCell ref="F7:V7"/>
    <mergeCell ref="X7:AC7"/>
    <mergeCell ref="AD7:AF7"/>
    <mergeCell ref="AI7:AK7"/>
    <mergeCell ref="AL7:AO7"/>
    <mergeCell ref="D9:F9"/>
    <mergeCell ref="K9:O9"/>
    <mergeCell ref="X9:AA9"/>
    <mergeCell ref="AB9:AE9"/>
    <mergeCell ref="E11:H11"/>
    <mergeCell ref="I11:Q11"/>
    <mergeCell ref="S11:AB11"/>
    <mergeCell ref="AC11:AL11"/>
    <mergeCell ref="E13:H13"/>
    <mergeCell ref="I13:Q13"/>
    <mergeCell ref="S13:AB13"/>
    <mergeCell ref="AC13:AL13"/>
    <mergeCell ref="E15:I15"/>
    <mergeCell ref="J15:N15"/>
    <mergeCell ref="S15:AB15"/>
    <mergeCell ref="AC15:AL15"/>
    <mergeCell ref="B29:L29"/>
    <mergeCell ref="AE29:AJ29"/>
    <mergeCell ref="AE19:AJ19"/>
    <mergeCell ref="B20:L20"/>
    <mergeCell ref="AE20:AJ20"/>
    <mergeCell ref="B22:L22"/>
    <mergeCell ref="B23:L23"/>
    <mergeCell ref="AE23:AJ23"/>
    <mergeCell ref="B24:L24"/>
    <mergeCell ref="AE24:AJ24"/>
    <mergeCell ref="B26:L26"/>
    <mergeCell ref="AE26:AJ26"/>
    <mergeCell ref="B28:L28"/>
    <mergeCell ref="B30:L30"/>
    <mergeCell ref="AE30:AJ30"/>
    <mergeCell ref="B31:L31"/>
    <mergeCell ref="AE31:AJ31"/>
    <mergeCell ref="B33:L33"/>
    <mergeCell ref="AE33:AJ33"/>
    <mergeCell ref="B49:L49"/>
    <mergeCell ref="AE49:AJ49"/>
    <mergeCell ref="AE37:AJ37"/>
    <mergeCell ref="B38:L38"/>
    <mergeCell ref="AE38:AJ38"/>
    <mergeCell ref="B40:L40"/>
    <mergeCell ref="B41:L41"/>
    <mergeCell ref="AE41:AJ41"/>
    <mergeCell ref="B43:L43"/>
    <mergeCell ref="AE43:AJ43"/>
    <mergeCell ref="B45:L45"/>
    <mergeCell ref="B46:L47"/>
    <mergeCell ref="AE46:AJ46"/>
    <mergeCell ref="C52:K52"/>
    <mergeCell ref="P52:X52"/>
    <mergeCell ref="AA52:AM52"/>
    <mergeCell ref="C53:K53"/>
    <mergeCell ref="P53:X53"/>
    <mergeCell ref="AA53:AM53"/>
    <mergeCell ref="C59:K59"/>
    <mergeCell ref="P59:X59"/>
    <mergeCell ref="AA59:AM59"/>
    <mergeCell ref="AH61:AO61"/>
    <mergeCell ref="C55:K55"/>
    <mergeCell ref="P55:X55"/>
    <mergeCell ref="AA55:AM56"/>
    <mergeCell ref="C57:K57"/>
    <mergeCell ref="P57:X57"/>
    <mergeCell ref="AA57:AM57"/>
  </mergeCells>
  <pageMargins left="0" right="0" top="0" bottom="0.27000001072883606" header="0.3" footer="0.3"/>
  <pageSetup orientation="portrait" errors="blank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28A23-464D-401E-9CCB-6D5FA72EABBE}">
  <sheetPr codeName="Hoja10">
    <tabColor rgb="FF00B050"/>
    <outlinePr summaryBelow="0"/>
  </sheetPr>
  <dimension ref="A1:AQ84"/>
  <sheetViews>
    <sheetView showGridLines="0" workbookViewId="0"/>
  </sheetViews>
  <sheetFormatPr baseColWidth="10" defaultRowHeight="15" x14ac:dyDescent="0.25"/>
  <cols>
    <col min="1" max="1" width="1.42578125" customWidth="1"/>
    <col min="2" max="2" width="9.28515625" customWidth="1"/>
    <col min="3" max="3" width="1.42578125" customWidth="1"/>
    <col min="4" max="4" width="9.5703125" customWidth="1"/>
    <col min="5" max="5" width="2.140625" customWidth="1"/>
    <col min="6" max="6" width="10" customWidth="1"/>
    <col min="7" max="7" width="11" customWidth="1"/>
    <col min="8" max="8" width="14.7109375" customWidth="1"/>
    <col min="9" max="9" width="4.85546875" customWidth="1"/>
    <col min="10" max="10" width="3.7109375" customWidth="1"/>
    <col min="11" max="11" width="2.7109375" customWidth="1"/>
    <col min="12" max="12" width="3.28515625" customWidth="1"/>
    <col min="13" max="13" width="1" customWidth="1"/>
    <col min="14" max="14" width="11.5703125" customWidth="1"/>
    <col min="15" max="15" width="3.42578125" customWidth="1"/>
    <col min="16" max="16" width="2.42578125" customWidth="1"/>
    <col min="17" max="17" width="3.5703125" customWidth="1"/>
    <col min="18" max="18" width="4" customWidth="1"/>
    <col min="19" max="19" width="3.85546875" customWidth="1"/>
    <col min="20" max="20" width="8" customWidth="1"/>
    <col min="21" max="21" width="5" customWidth="1"/>
    <col min="22" max="22" width="4" customWidth="1"/>
    <col min="23" max="23" width="5.42578125" customWidth="1"/>
    <col min="24" max="24" width="2.85546875" customWidth="1"/>
    <col min="25" max="25" width="7.140625" customWidth="1"/>
    <col min="26" max="26" width="3.85546875" customWidth="1"/>
    <col min="27" max="27" width="7.28515625" customWidth="1"/>
    <col min="28" max="28" width="1.5703125" customWidth="1"/>
    <col min="29" max="29" width="9.85546875" customWidth="1"/>
    <col min="30" max="30" width="1.5703125" customWidth="1"/>
    <col min="31" max="31" width="5.42578125" customWidth="1"/>
    <col min="32" max="32" width="0.7109375" customWidth="1"/>
    <col min="33" max="33" width="9.5703125" customWidth="1"/>
    <col min="34" max="34" width="5.5703125" customWidth="1"/>
    <col min="35" max="35" width="6.140625" customWidth="1"/>
    <col min="36" max="36" width="3.7109375" customWidth="1"/>
    <col min="37" max="37" width="4.5703125" customWidth="1"/>
    <col min="38" max="38" width="5.5703125" customWidth="1"/>
    <col min="39" max="39" width="7.42578125" customWidth="1"/>
    <col min="40" max="40" width="5.5703125" customWidth="1"/>
    <col min="41" max="41" width="6.85546875" customWidth="1"/>
    <col min="42" max="42" width="13.85546875" customWidth="1"/>
    <col min="43" max="43" width="0.28515625" customWidth="1"/>
    <col min="44" max="256" width="9.140625" customWidth="1"/>
    <col min="257" max="257" width="1.42578125" customWidth="1"/>
    <col min="258" max="258" width="9.28515625" customWidth="1"/>
    <col min="259" max="259" width="1.42578125" customWidth="1"/>
    <col min="260" max="260" width="9.5703125" customWidth="1"/>
    <col min="261" max="261" width="2.140625" customWidth="1"/>
    <col min="262" max="262" width="10" customWidth="1"/>
    <col min="263" max="263" width="11" customWidth="1"/>
    <col min="264" max="264" width="14.7109375" customWidth="1"/>
    <col min="265" max="265" width="4.85546875" customWidth="1"/>
    <col min="266" max="266" width="3.7109375" customWidth="1"/>
    <col min="267" max="267" width="2.7109375" customWidth="1"/>
    <col min="268" max="268" width="3.28515625" customWidth="1"/>
    <col min="269" max="269" width="1" customWidth="1"/>
    <col min="270" max="270" width="11.5703125" customWidth="1"/>
    <col min="271" max="271" width="3.42578125" customWidth="1"/>
    <col min="272" max="272" width="2.42578125" customWidth="1"/>
    <col min="273" max="273" width="3.5703125" customWidth="1"/>
    <col min="274" max="274" width="4" customWidth="1"/>
    <col min="275" max="275" width="3.85546875" customWidth="1"/>
    <col min="276" max="276" width="8" customWidth="1"/>
    <col min="277" max="277" width="5" customWidth="1"/>
    <col min="278" max="278" width="4" customWidth="1"/>
    <col min="279" max="279" width="5.42578125" customWidth="1"/>
    <col min="280" max="280" width="2.85546875" customWidth="1"/>
    <col min="281" max="281" width="7.140625" customWidth="1"/>
    <col min="282" max="282" width="3.85546875" customWidth="1"/>
    <col min="283" max="283" width="7.28515625" customWidth="1"/>
    <col min="284" max="284" width="1.5703125" customWidth="1"/>
    <col min="285" max="285" width="9.85546875" customWidth="1"/>
    <col min="286" max="286" width="1.5703125" customWidth="1"/>
    <col min="287" max="287" width="5.42578125" customWidth="1"/>
    <col min="288" max="288" width="0.7109375" customWidth="1"/>
    <col min="289" max="289" width="9.5703125" customWidth="1"/>
    <col min="290" max="290" width="5.5703125" customWidth="1"/>
    <col min="291" max="291" width="6.140625" customWidth="1"/>
    <col min="292" max="292" width="3.7109375" customWidth="1"/>
    <col min="293" max="293" width="4.5703125" customWidth="1"/>
    <col min="294" max="294" width="5.5703125" customWidth="1"/>
    <col min="295" max="295" width="7.42578125" customWidth="1"/>
    <col min="296" max="296" width="5.5703125" customWidth="1"/>
    <col min="297" max="297" width="6.85546875" customWidth="1"/>
    <col min="298" max="298" width="13.85546875" customWidth="1"/>
    <col min="299" max="299" width="0.28515625" customWidth="1"/>
    <col min="300" max="512" width="9.140625" customWidth="1"/>
    <col min="513" max="513" width="1.42578125" customWidth="1"/>
    <col min="514" max="514" width="9.28515625" customWidth="1"/>
    <col min="515" max="515" width="1.42578125" customWidth="1"/>
    <col min="516" max="516" width="9.5703125" customWidth="1"/>
    <col min="517" max="517" width="2.140625" customWidth="1"/>
    <col min="518" max="518" width="10" customWidth="1"/>
    <col min="519" max="519" width="11" customWidth="1"/>
    <col min="520" max="520" width="14.7109375" customWidth="1"/>
    <col min="521" max="521" width="4.85546875" customWidth="1"/>
    <col min="522" max="522" width="3.7109375" customWidth="1"/>
    <col min="523" max="523" width="2.7109375" customWidth="1"/>
    <col min="524" max="524" width="3.28515625" customWidth="1"/>
    <col min="525" max="525" width="1" customWidth="1"/>
    <col min="526" max="526" width="11.5703125" customWidth="1"/>
    <col min="527" max="527" width="3.42578125" customWidth="1"/>
    <col min="528" max="528" width="2.42578125" customWidth="1"/>
    <col min="529" max="529" width="3.5703125" customWidth="1"/>
    <col min="530" max="530" width="4" customWidth="1"/>
    <col min="531" max="531" width="3.85546875" customWidth="1"/>
    <col min="532" max="532" width="8" customWidth="1"/>
    <col min="533" max="533" width="5" customWidth="1"/>
    <col min="534" max="534" width="4" customWidth="1"/>
    <col min="535" max="535" width="5.42578125" customWidth="1"/>
    <col min="536" max="536" width="2.85546875" customWidth="1"/>
    <col min="537" max="537" width="7.140625" customWidth="1"/>
    <col min="538" max="538" width="3.85546875" customWidth="1"/>
    <col min="539" max="539" width="7.28515625" customWidth="1"/>
    <col min="540" max="540" width="1.5703125" customWidth="1"/>
    <col min="541" max="541" width="9.85546875" customWidth="1"/>
    <col min="542" max="542" width="1.5703125" customWidth="1"/>
    <col min="543" max="543" width="5.42578125" customWidth="1"/>
    <col min="544" max="544" width="0.7109375" customWidth="1"/>
    <col min="545" max="545" width="9.5703125" customWidth="1"/>
    <col min="546" max="546" width="5.5703125" customWidth="1"/>
    <col min="547" max="547" width="6.140625" customWidth="1"/>
    <col min="548" max="548" width="3.7109375" customWidth="1"/>
    <col min="549" max="549" width="4.5703125" customWidth="1"/>
    <col min="550" max="550" width="5.5703125" customWidth="1"/>
    <col min="551" max="551" width="7.42578125" customWidth="1"/>
    <col min="552" max="552" width="5.5703125" customWidth="1"/>
    <col min="553" max="553" width="6.85546875" customWidth="1"/>
    <col min="554" max="554" width="13.85546875" customWidth="1"/>
    <col min="555" max="555" width="0.28515625" customWidth="1"/>
    <col min="556" max="768" width="9.140625" customWidth="1"/>
    <col min="769" max="769" width="1.42578125" customWidth="1"/>
    <col min="770" max="770" width="9.28515625" customWidth="1"/>
    <col min="771" max="771" width="1.42578125" customWidth="1"/>
    <col min="772" max="772" width="9.5703125" customWidth="1"/>
    <col min="773" max="773" width="2.140625" customWidth="1"/>
    <col min="774" max="774" width="10" customWidth="1"/>
    <col min="775" max="775" width="11" customWidth="1"/>
    <col min="776" max="776" width="14.7109375" customWidth="1"/>
    <col min="777" max="777" width="4.85546875" customWidth="1"/>
    <col min="778" max="778" width="3.7109375" customWidth="1"/>
    <col min="779" max="779" width="2.7109375" customWidth="1"/>
    <col min="780" max="780" width="3.28515625" customWidth="1"/>
    <col min="781" max="781" width="1" customWidth="1"/>
    <col min="782" max="782" width="11.5703125" customWidth="1"/>
    <col min="783" max="783" width="3.42578125" customWidth="1"/>
    <col min="784" max="784" width="2.42578125" customWidth="1"/>
    <col min="785" max="785" width="3.5703125" customWidth="1"/>
    <col min="786" max="786" width="4" customWidth="1"/>
    <col min="787" max="787" width="3.85546875" customWidth="1"/>
    <col min="788" max="788" width="8" customWidth="1"/>
    <col min="789" max="789" width="5" customWidth="1"/>
    <col min="790" max="790" width="4" customWidth="1"/>
    <col min="791" max="791" width="5.42578125" customWidth="1"/>
    <col min="792" max="792" width="2.85546875" customWidth="1"/>
    <col min="793" max="793" width="7.140625" customWidth="1"/>
    <col min="794" max="794" width="3.85546875" customWidth="1"/>
    <col min="795" max="795" width="7.28515625" customWidth="1"/>
    <col min="796" max="796" width="1.5703125" customWidth="1"/>
    <col min="797" max="797" width="9.85546875" customWidth="1"/>
    <col min="798" max="798" width="1.5703125" customWidth="1"/>
    <col min="799" max="799" width="5.42578125" customWidth="1"/>
    <col min="800" max="800" width="0.7109375" customWidth="1"/>
    <col min="801" max="801" width="9.5703125" customWidth="1"/>
    <col min="802" max="802" width="5.5703125" customWidth="1"/>
    <col min="803" max="803" width="6.140625" customWidth="1"/>
    <col min="804" max="804" width="3.7109375" customWidth="1"/>
    <col min="805" max="805" width="4.5703125" customWidth="1"/>
    <col min="806" max="806" width="5.5703125" customWidth="1"/>
    <col min="807" max="807" width="7.42578125" customWidth="1"/>
    <col min="808" max="808" width="5.5703125" customWidth="1"/>
    <col min="809" max="809" width="6.85546875" customWidth="1"/>
    <col min="810" max="810" width="13.85546875" customWidth="1"/>
    <col min="811" max="811" width="0.28515625" customWidth="1"/>
    <col min="812" max="1024" width="9.140625" customWidth="1"/>
    <col min="1025" max="1025" width="1.42578125" customWidth="1"/>
    <col min="1026" max="1026" width="9.28515625" customWidth="1"/>
    <col min="1027" max="1027" width="1.42578125" customWidth="1"/>
    <col min="1028" max="1028" width="9.5703125" customWidth="1"/>
    <col min="1029" max="1029" width="2.140625" customWidth="1"/>
    <col min="1030" max="1030" width="10" customWidth="1"/>
    <col min="1031" max="1031" width="11" customWidth="1"/>
    <col min="1032" max="1032" width="14.7109375" customWidth="1"/>
    <col min="1033" max="1033" width="4.85546875" customWidth="1"/>
    <col min="1034" max="1034" width="3.7109375" customWidth="1"/>
    <col min="1035" max="1035" width="2.7109375" customWidth="1"/>
    <col min="1036" max="1036" width="3.28515625" customWidth="1"/>
    <col min="1037" max="1037" width="1" customWidth="1"/>
    <col min="1038" max="1038" width="11.5703125" customWidth="1"/>
    <col min="1039" max="1039" width="3.42578125" customWidth="1"/>
    <col min="1040" max="1040" width="2.42578125" customWidth="1"/>
    <col min="1041" max="1041" width="3.5703125" customWidth="1"/>
    <col min="1042" max="1042" width="4" customWidth="1"/>
    <col min="1043" max="1043" width="3.85546875" customWidth="1"/>
    <col min="1044" max="1044" width="8" customWidth="1"/>
    <col min="1045" max="1045" width="5" customWidth="1"/>
    <col min="1046" max="1046" width="4" customWidth="1"/>
    <col min="1047" max="1047" width="5.42578125" customWidth="1"/>
    <col min="1048" max="1048" width="2.85546875" customWidth="1"/>
    <col min="1049" max="1049" width="7.140625" customWidth="1"/>
    <col min="1050" max="1050" width="3.85546875" customWidth="1"/>
    <col min="1051" max="1051" width="7.28515625" customWidth="1"/>
    <col min="1052" max="1052" width="1.5703125" customWidth="1"/>
    <col min="1053" max="1053" width="9.85546875" customWidth="1"/>
    <col min="1054" max="1054" width="1.5703125" customWidth="1"/>
    <col min="1055" max="1055" width="5.42578125" customWidth="1"/>
    <col min="1056" max="1056" width="0.7109375" customWidth="1"/>
    <col min="1057" max="1057" width="9.5703125" customWidth="1"/>
    <col min="1058" max="1058" width="5.5703125" customWidth="1"/>
    <col min="1059" max="1059" width="6.140625" customWidth="1"/>
    <col min="1060" max="1060" width="3.7109375" customWidth="1"/>
    <col min="1061" max="1061" width="4.5703125" customWidth="1"/>
    <col min="1062" max="1062" width="5.5703125" customWidth="1"/>
    <col min="1063" max="1063" width="7.42578125" customWidth="1"/>
    <col min="1064" max="1064" width="5.5703125" customWidth="1"/>
    <col min="1065" max="1065" width="6.85546875" customWidth="1"/>
    <col min="1066" max="1066" width="13.85546875" customWidth="1"/>
    <col min="1067" max="1067" width="0.28515625" customWidth="1"/>
    <col min="1068" max="1280" width="9.140625" customWidth="1"/>
    <col min="1281" max="1281" width="1.42578125" customWidth="1"/>
    <col min="1282" max="1282" width="9.28515625" customWidth="1"/>
    <col min="1283" max="1283" width="1.42578125" customWidth="1"/>
    <col min="1284" max="1284" width="9.5703125" customWidth="1"/>
    <col min="1285" max="1285" width="2.140625" customWidth="1"/>
    <col min="1286" max="1286" width="10" customWidth="1"/>
    <col min="1287" max="1287" width="11" customWidth="1"/>
    <col min="1288" max="1288" width="14.7109375" customWidth="1"/>
    <col min="1289" max="1289" width="4.85546875" customWidth="1"/>
    <col min="1290" max="1290" width="3.7109375" customWidth="1"/>
    <col min="1291" max="1291" width="2.7109375" customWidth="1"/>
    <col min="1292" max="1292" width="3.28515625" customWidth="1"/>
    <col min="1293" max="1293" width="1" customWidth="1"/>
    <col min="1294" max="1294" width="11.5703125" customWidth="1"/>
    <col min="1295" max="1295" width="3.42578125" customWidth="1"/>
    <col min="1296" max="1296" width="2.42578125" customWidth="1"/>
    <col min="1297" max="1297" width="3.5703125" customWidth="1"/>
    <col min="1298" max="1298" width="4" customWidth="1"/>
    <col min="1299" max="1299" width="3.85546875" customWidth="1"/>
    <col min="1300" max="1300" width="8" customWidth="1"/>
    <col min="1301" max="1301" width="5" customWidth="1"/>
    <col min="1302" max="1302" width="4" customWidth="1"/>
    <col min="1303" max="1303" width="5.42578125" customWidth="1"/>
    <col min="1304" max="1304" width="2.85546875" customWidth="1"/>
    <col min="1305" max="1305" width="7.140625" customWidth="1"/>
    <col min="1306" max="1306" width="3.85546875" customWidth="1"/>
    <col min="1307" max="1307" width="7.28515625" customWidth="1"/>
    <col min="1308" max="1308" width="1.5703125" customWidth="1"/>
    <col min="1309" max="1309" width="9.85546875" customWidth="1"/>
    <col min="1310" max="1310" width="1.5703125" customWidth="1"/>
    <col min="1311" max="1311" width="5.42578125" customWidth="1"/>
    <col min="1312" max="1312" width="0.7109375" customWidth="1"/>
    <col min="1313" max="1313" width="9.5703125" customWidth="1"/>
    <col min="1314" max="1314" width="5.5703125" customWidth="1"/>
    <col min="1315" max="1315" width="6.140625" customWidth="1"/>
    <col min="1316" max="1316" width="3.7109375" customWidth="1"/>
    <col min="1317" max="1317" width="4.5703125" customWidth="1"/>
    <col min="1318" max="1318" width="5.5703125" customWidth="1"/>
    <col min="1319" max="1319" width="7.42578125" customWidth="1"/>
    <col min="1320" max="1320" width="5.5703125" customWidth="1"/>
    <col min="1321" max="1321" width="6.85546875" customWidth="1"/>
    <col min="1322" max="1322" width="13.85546875" customWidth="1"/>
    <col min="1323" max="1323" width="0.28515625" customWidth="1"/>
    <col min="1324" max="1536" width="9.140625" customWidth="1"/>
    <col min="1537" max="1537" width="1.42578125" customWidth="1"/>
    <col min="1538" max="1538" width="9.28515625" customWidth="1"/>
    <col min="1539" max="1539" width="1.42578125" customWidth="1"/>
    <col min="1540" max="1540" width="9.5703125" customWidth="1"/>
    <col min="1541" max="1541" width="2.140625" customWidth="1"/>
    <col min="1542" max="1542" width="10" customWidth="1"/>
    <col min="1543" max="1543" width="11" customWidth="1"/>
    <col min="1544" max="1544" width="14.7109375" customWidth="1"/>
    <col min="1545" max="1545" width="4.85546875" customWidth="1"/>
    <col min="1546" max="1546" width="3.7109375" customWidth="1"/>
    <col min="1547" max="1547" width="2.7109375" customWidth="1"/>
    <col min="1548" max="1548" width="3.28515625" customWidth="1"/>
    <col min="1549" max="1549" width="1" customWidth="1"/>
    <col min="1550" max="1550" width="11.5703125" customWidth="1"/>
    <col min="1551" max="1551" width="3.42578125" customWidth="1"/>
    <col min="1552" max="1552" width="2.42578125" customWidth="1"/>
    <col min="1553" max="1553" width="3.5703125" customWidth="1"/>
    <col min="1554" max="1554" width="4" customWidth="1"/>
    <col min="1555" max="1555" width="3.85546875" customWidth="1"/>
    <col min="1556" max="1556" width="8" customWidth="1"/>
    <col min="1557" max="1557" width="5" customWidth="1"/>
    <col min="1558" max="1558" width="4" customWidth="1"/>
    <col min="1559" max="1559" width="5.42578125" customWidth="1"/>
    <col min="1560" max="1560" width="2.85546875" customWidth="1"/>
    <col min="1561" max="1561" width="7.140625" customWidth="1"/>
    <col min="1562" max="1562" width="3.85546875" customWidth="1"/>
    <col min="1563" max="1563" width="7.28515625" customWidth="1"/>
    <col min="1564" max="1564" width="1.5703125" customWidth="1"/>
    <col min="1565" max="1565" width="9.85546875" customWidth="1"/>
    <col min="1566" max="1566" width="1.5703125" customWidth="1"/>
    <col min="1567" max="1567" width="5.42578125" customWidth="1"/>
    <col min="1568" max="1568" width="0.7109375" customWidth="1"/>
    <col min="1569" max="1569" width="9.5703125" customWidth="1"/>
    <col min="1570" max="1570" width="5.5703125" customWidth="1"/>
    <col min="1571" max="1571" width="6.140625" customWidth="1"/>
    <col min="1572" max="1572" width="3.7109375" customWidth="1"/>
    <col min="1573" max="1573" width="4.5703125" customWidth="1"/>
    <col min="1574" max="1574" width="5.5703125" customWidth="1"/>
    <col min="1575" max="1575" width="7.42578125" customWidth="1"/>
    <col min="1576" max="1576" width="5.5703125" customWidth="1"/>
    <col min="1577" max="1577" width="6.85546875" customWidth="1"/>
    <col min="1578" max="1578" width="13.85546875" customWidth="1"/>
    <col min="1579" max="1579" width="0.28515625" customWidth="1"/>
    <col min="1580" max="1792" width="9.140625" customWidth="1"/>
    <col min="1793" max="1793" width="1.42578125" customWidth="1"/>
    <col min="1794" max="1794" width="9.28515625" customWidth="1"/>
    <col min="1795" max="1795" width="1.42578125" customWidth="1"/>
    <col min="1796" max="1796" width="9.5703125" customWidth="1"/>
    <col min="1797" max="1797" width="2.140625" customWidth="1"/>
    <col min="1798" max="1798" width="10" customWidth="1"/>
    <col min="1799" max="1799" width="11" customWidth="1"/>
    <col min="1800" max="1800" width="14.7109375" customWidth="1"/>
    <col min="1801" max="1801" width="4.85546875" customWidth="1"/>
    <col min="1802" max="1802" width="3.7109375" customWidth="1"/>
    <col min="1803" max="1803" width="2.7109375" customWidth="1"/>
    <col min="1804" max="1804" width="3.28515625" customWidth="1"/>
    <col min="1805" max="1805" width="1" customWidth="1"/>
    <col min="1806" max="1806" width="11.5703125" customWidth="1"/>
    <col min="1807" max="1807" width="3.42578125" customWidth="1"/>
    <col min="1808" max="1808" width="2.42578125" customWidth="1"/>
    <col min="1809" max="1809" width="3.5703125" customWidth="1"/>
    <col min="1810" max="1810" width="4" customWidth="1"/>
    <col min="1811" max="1811" width="3.85546875" customWidth="1"/>
    <col min="1812" max="1812" width="8" customWidth="1"/>
    <col min="1813" max="1813" width="5" customWidth="1"/>
    <col min="1814" max="1814" width="4" customWidth="1"/>
    <col min="1815" max="1815" width="5.42578125" customWidth="1"/>
    <col min="1816" max="1816" width="2.85546875" customWidth="1"/>
    <col min="1817" max="1817" width="7.140625" customWidth="1"/>
    <col min="1818" max="1818" width="3.85546875" customWidth="1"/>
    <col min="1819" max="1819" width="7.28515625" customWidth="1"/>
    <col min="1820" max="1820" width="1.5703125" customWidth="1"/>
    <col min="1821" max="1821" width="9.85546875" customWidth="1"/>
    <col min="1822" max="1822" width="1.5703125" customWidth="1"/>
    <col min="1823" max="1823" width="5.42578125" customWidth="1"/>
    <col min="1824" max="1824" width="0.7109375" customWidth="1"/>
    <col min="1825" max="1825" width="9.5703125" customWidth="1"/>
    <col min="1826" max="1826" width="5.5703125" customWidth="1"/>
    <col min="1827" max="1827" width="6.140625" customWidth="1"/>
    <col min="1828" max="1828" width="3.7109375" customWidth="1"/>
    <col min="1829" max="1829" width="4.5703125" customWidth="1"/>
    <col min="1830" max="1830" width="5.5703125" customWidth="1"/>
    <col min="1831" max="1831" width="7.42578125" customWidth="1"/>
    <col min="1832" max="1832" width="5.5703125" customWidth="1"/>
    <col min="1833" max="1833" width="6.85546875" customWidth="1"/>
    <col min="1834" max="1834" width="13.85546875" customWidth="1"/>
    <col min="1835" max="1835" width="0.28515625" customWidth="1"/>
    <col min="1836" max="2048" width="9.140625" customWidth="1"/>
    <col min="2049" max="2049" width="1.42578125" customWidth="1"/>
    <col min="2050" max="2050" width="9.28515625" customWidth="1"/>
    <col min="2051" max="2051" width="1.42578125" customWidth="1"/>
    <col min="2052" max="2052" width="9.5703125" customWidth="1"/>
    <col min="2053" max="2053" width="2.140625" customWidth="1"/>
    <col min="2054" max="2054" width="10" customWidth="1"/>
    <col min="2055" max="2055" width="11" customWidth="1"/>
    <col min="2056" max="2056" width="14.7109375" customWidth="1"/>
    <col min="2057" max="2057" width="4.85546875" customWidth="1"/>
    <col min="2058" max="2058" width="3.7109375" customWidth="1"/>
    <col min="2059" max="2059" width="2.7109375" customWidth="1"/>
    <col min="2060" max="2060" width="3.28515625" customWidth="1"/>
    <col min="2061" max="2061" width="1" customWidth="1"/>
    <col min="2062" max="2062" width="11.5703125" customWidth="1"/>
    <col min="2063" max="2063" width="3.42578125" customWidth="1"/>
    <col min="2064" max="2064" width="2.42578125" customWidth="1"/>
    <col min="2065" max="2065" width="3.5703125" customWidth="1"/>
    <col min="2066" max="2066" width="4" customWidth="1"/>
    <col min="2067" max="2067" width="3.85546875" customWidth="1"/>
    <col min="2068" max="2068" width="8" customWidth="1"/>
    <col min="2069" max="2069" width="5" customWidth="1"/>
    <col min="2070" max="2070" width="4" customWidth="1"/>
    <col min="2071" max="2071" width="5.42578125" customWidth="1"/>
    <col min="2072" max="2072" width="2.85546875" customWidth="1"/>
    <col min="2073" max="2073" width="7.140625" customWidth="1"/>
    <col min="2074" max="2074" width="3.85546875" customWidth="1"/>
    <col min="2075" max="2075" width="7.28515625" customWidth="1"/>
    <col min="2076" max="2076" width="1.5703125" customWidth="1"/>
    <col min="2077" max="2077" width="9.85546875" customWidth="1"/>
    <col min="2078" max="2078" width="1.5703125" customWidth="1"/>
    <col min="2079" max="2079" width="5.42578125" customWidth="1"/>
    <col min="2080" max="2080" width="0.7109375" customWidth="1"/>
    <col min="2081" max="2081" width="9.5703125" customWidth="1"/>
    <col min="2082" max="2082" width="5.5703125" customWidth="1"/>
    <col min="2083" max="2083" width="6.140625" customWidth="1"/>
    <col min="2084" max="2084" width="3.7109375" customWidth="1"/>
    <col min="2085" max="2085" width="4.5703125" customWidth="1"/>
    <col min="2086" max="2086" width="5.5703125" customWidth="1"/>
    <col min="2087" max="2087" width="7.42578125" customWidth="1"/>
    <col min="2088" max="2088" width="5.5703125" customWidth="1"/>
    <col min="2089" max="2089" width="6.85546875" customWidth="1"/>
    <col min="2090" max="2090" width="13.85546875" customWidth="1"/>
    <col min="2091" max="2091" width="0.28515625" customWidth="1"/>
    <col min="2092" max="2304" width="9.140625" customWidth="1"/>
    <col min="2305" max="2305" width="1.42578125" customWidth="1"/>
    <col min="2306" max="2306" width="9.28515625" customWidth="1"/>
    <col min="2307" max="2307" width="1.42578125" customWidth="1"/>
    <col min="2308" max="2308" width="9.5703125" customWidth="1"/>
    <col min="2309" max="2309" width="2.140625" customWidth="1"/>
    <col min="2310" max="2310" width="10" customWidth="1"/>
    <col min="2311" max="2311" width="11" customWidth="1"/>
    <col min="2312" max="2312" width="14.7109375" customWidth="1"/>
    <col min="2313" max="2313" width="4.85546875" customWidth="1"/>
    <col min="2314" max="2314" width="3.7109375" customWidth="1"/>
    <col min="2315" max="2315" width="2.7109375" customWidth="1"/>
    <col min="2316" max="2316" width="3.28515625" customWidth="1"/>
    <col min="2317" max="2317" width="1" customWidth="1"/>
    <col min="2318" max="2318" width="11.5703125" customWidth="1"/>
    <col min="2319" max="2319" width="3.42578125" customWidth="1"/>
    <col min="2320" max="2320" width="2.42578125" customWidth="1"/>
    <col min="2321" max="2321" width="3.5703125" customWidth="1"/>
    <col min="2322" max="2322" width="4" customWidth="1"/>
    <col min="2323" max="2323" width="3.85546875" customWidth="1"/>
    <col min="2324" max="2324" width="8" customWidth="1"/>
    <col min="2325" max="2325" width="5" customWidth="1"/>
    <col min="2326" max="2326" width="4" customWidth="1"/>
    <col min="2327" max="2327" width="5.42578125" customWidth="1"/>
    <col min="2328" max="2328" width="2.85546875" customWidth="1"/>
    <col min="2329" max="2329" width="7.140625" customWidth="1"/>
    <col min="2330" max="2330" width="3.85546875" customWidth="1"/>
    <col min="2331" max="2331" width="7.28515625" customWidth="1"/>
    <col min="2332" max="2332" width="1.5703125" customWidth="1"/>
    <col min="2333" max="2333" width="9.85546875" customWidth="1"/>
    <col min="2334" max="2334" width="1.5703125" customWidth="1"/>
    <col min="2335" max="2335" width="5.42578125" customWidth="1"/>
    <col min="2336" max="2336" width="0.7109375" customWidth="1"/>
    <col min="2337" max="2337" width="9.5703125" customWidth="1"/>
    <col min="2338" max="2338" width="5.5703125" customWidth="1"/>
    <col min="2339" max="2339" width="6.140625" customWidth="1"/>
    <col min="2340" max="2340" width="3.7109375" customWidth="1"/>
    <col min="2341" max="2341" width="4.5703125" customWidth="1"/>
    <col min="2342" max="2342" width="5.5703125" customWidth="1"/>
    <col min="2343" max="2343" width="7.42578125" customWidth="1"/>
    <col min="2344" max="2344" width="5.5703125" customWidth="1"/>
    <col min="2345" max="2345" width="6.85546875" customWidth="1"/>
    <col min="2346" max="2346" width="13.85546875" customWidth="1"/>
    <col min="2347" max="2347" width="0.28515625" customWidth="1"/>
    <col min="2348" max="2560" width="9.140625" customWidth="1"/>
    <col min="2561" max="2561" width="1.42578125" customWidth="1"/>
    <col min="2562" max="2562" width="9.28515625" customWidth="1"/>
    <col min="2563" max="2563" width="1.42578125" customWidth="1"/>
    <col min="2564" max="2564" width="9.5703125" customWidth="1"/>
    <col min="2565" max="2565" width="2.140625" customWidth="1"/>
    <col min="2566" max="2566" width="10" customWidth="1"/>
    <col min="2567" max="2567" width="11" customWidth="1"/>
    <col min="2568" max="2568" width="14.7109375" customWidth="1"/>
    <col min="2569" max="2569" width="4.85546875" customWidth="1"/>
    <col min="2570" max="2570" width="3.7109375" customWidth="1"/>
    <col min="2571" max="2571" width="2.7109375" customWidth="1"/>
    <col min="2572" max="2572" width="3.28515625" customWidth="1"/>
    <col min="2573" max="2573" width="1" customWidth="1"/>
    <col min="2574" max="2574" width="11.5703125" customWidth="1"/>
    <col min="2575" max="2575" width="3.42578125" customWidth="1"/>
    <col min="2576" max="2576" width="2.42578125" customWidth="1"/>
    <col min="2577" max="2577" width="3.5703125" customWidth="1"/>
    <col min="2578" max="2578" width="4" customWidth="1"/>
    <col min="2579" max="2579" width="3.85546875" customWidth="1"/>
    <col min="2580" max="2580" width="8" customWidth="1"/>
    <col min="2581" max="2581" width="5" customWidth="1"/>
    <col min="2582" max="2582" width="4" customWidth="1"/>
    <col min="2583" max="2583" width="5.42578125" customWidth="1"/>
    <col min="2584" max="2584" width="2.85546875" customWidth="1"/>
    <col min="2585" max="2585" width="7.140625" customWidth="1"/>
    <col min="2586" max="2586" width="3.85546875" customWidth="1"/>
    <col min="2587" max="2587" width="7.28515625" customWidth="1"/>
    <col min="2588" max="2588" width="1.5703125" customWidth="1"/>
    <col min="2589" max="2589" width="9.85546875" customWidth="1"/>
    <col min="2590" max="2590" width="1.5703125" customWidth="1"/>
    <col min="2591" max="2591" width="5.42578125" customWidth="1"/>
    <col min="2592" max="2592" width="0.7109375" customWidth="1"/>
    <col min="2593" max="2593" width="9.5703125" customWidth="1"/>
    <col min="2594" max="2594" width="5.5703125" customWidth="1"/>
    <col min="2595" max="2595" width="6.140625" customWidth="1"/>
    <col min="2596" max="2596" width="3.7109375" customWidth="1"/>
    <col min="2597" max="2597" width="4.5703125" customWidth="1"/>
    <col min="2598" max="2598" width="5.5703125" customWidth="1"/>
    <col min="2599" max="2599" width="7.42578125" customWidth="1"/>
    <col min="2600" max="2600" width="5.5703125" customWidth="1"/>
    <col min="2601" max="2601" width="6.85546875" customWidth="1"/>
    <col min="2602" max="2602" width="13.85546875" customWidth="1"/>
    <col min="2603" max="2603" width="0.28515625" customWidth="1"/>
    <col min="2604" max="2816" width="9.140625" customWidth="1"/>
    <col min="2817" max="2817" width="1.42578125" customWidth="1"/>
    <col min="2818" max="2818" width="9.28515625" customWidth="1"/>
    <col min="2819" max="2819" width="1.42578125" customWidth="1"/>
    <col min="2820" max="2820" width="9.5703125" customWidth="1"/>
    <col min="2821" max="2821" width="2.140625" customWidth="1"/>
    <col min="2822" max="2822" width="10" customWidth="1"/>
    <col min="2823" max="2823" width="11" customWidth="1"/>
    <col min="2824" max="2824" width="14.7109375" customWidth="1"/>
    <col min="2825" max="2825" width="4.85546875" customWidth="1"/>
    <col min="2826" max="2826" width="3.7109375" customWidth="1"/>
    <col min="2827" max="2827" width="2.7109375" customWidth="1"/>
    <col min="2828" max="2828" width="3.28515625" customWidth="1"/>
    <col min="2829" max="2829" width="1" customWidth="1"/>
    <col min="2830" max="2830" width="11.5703125" customWidth="1"/>
    <col min="2831" max="2831" width="3.42578125" customWidth="1"/>
    <col min="2832" max="2832" width="2.42578125" customWidth="1"/>
    <col min="2833" max="2833" width="3.5703125" customWidth="1"/>
    <col min="2834" max="2834" width="4" customWidth="1"/>
    <col min="2835" max="2835" width="3.85546875" customWidth="1"/>
    <col min="2836" max="2836" width="8" customWidth="1"/>
    <col min="2837" max="2837" width="5" customWidth="1"/>
    <col min="2838" max="2838" width="4" customWidth="1"/>
    <col min="2839" max="2839" width="5.42578125" customWidth="1"/>
    <col min="2840" max="2840" width="2.85546875" customWidth="1"/>
    <col min="2841" max="2841" width="7.140625" customWidth="1"/>
    <col min="2842" max="2842" width="3.85546875" customWidth="1"/>
    <col min="2843" max="2843" width="7.28515625" customWidth="1"/>
    <col min="2844" max="2844" width="1.5703125" customWidth="1"/>
    <col min="2845" max="2845" width="9.85546875" customWidth="1"/>
    <col min="2846" max="2846" width="1.5703125" customWidth="1"/>
    <col min="2847" max="2847" width="5.42578125" customWidth="1"/>
    <col min="2848" max="2848" width="0.7109375" customWidth="1"/>
    <col min="2849" max="2849" width="9.5703125" customWidth="1"/>
    <col min="2850" max="2850" width="5.5703125" customWidth="1"/>
    <col min="2851" max="2851" width="6.140625" customWidth="1"/>
    <col min="2852" max="2852" width="3.7109375" customWidth="1"/>
    <col min="2853" max="2853" width="4.5703125" customWidth="1"/>
    <col min="2854" max="2854" width="5.5703125" customWidth="1"/>
    <col min="2855" max="2855" width="7.42578125" customWidth="1"/>
    <col min="2856" max="2856" width="5.5703125" customWidth="1"/>
    <col min="2857" max="2857" width="6.85546875" customWidth="1"/>
    <col min="2858" max="2858" width="13.85546875" customWidth="1"/>
    <col min="2859" max="2859" width="0.28515625" customWidth="1"/>
    <col min="2860" max="3072" width="9.140625" customWidth="1"/>
    <col min="3073" max="3073" width="1.42578125" customWidth="1"/>
    <col min="3074" max="3074" width="9.28515625" customWidth="1"/>
    <col min="3075" max="3075" width="1.42578125" customWidth="1"/>
    <col min="3076" max="3076" width="9.5703125" customWidth="1"/>
    <col min="3077" max="3077" width="2.140625" customWidth="1"/>
    <col min="3078" max="3078" width="10" customWidth="1"/>
    <col min="3079" max="3079" width="11" customWidth="1"/>
    <col min="3080" max="3080" width="14.7109375" customWidth="1"/>
    <col min="3081" max="3081" width="4.85546875" customWidth="1"/>
    <col min="3082" max="3082" width="3.7109375" customWidth="1"/>
    <col min="3083" max="3083" width="2.7109375" customWidth="1"/>
    <col min="3084" max="3084" width="3.28515625" customWidth="1"/>
    <col min="3085" max="3085" width="1" customWidth="1"/>
    <col min="3086" max="3086" width="11.5703125" customWidth="1"/>
    <col min="3087" max="3087" width="3.42578125" customWidth="1"/>
    <col min="3088" max="3088" width="2.42578125" customWidth="1"/>
    <col min="3089" max="3089" width="3.5703125" customWidth="1"/>
    <col min="3090" max="3090" width="4" customWidth="1"/>
    <col min="3091" max="3091" width="3.85546875" customWidth="1"/>
    <col min="3092" max="3092" width="8" customWidth="1"/>
    <col min="3093" max="3093" width="5" customWidth="1"/>
    <col min="3094" max="3094" width="4" customWidth="1"/>
    <col min="3095" max="3095" width="5.42578125" customWidth="1"/>
    <col min="3096" max="3096" width="2.85546875" customWidth="1"/>
    <col min="3097" max="3097" width="7.140625" customWidth="1"/>
    <col min="3098" max="3098" width="3.85546875" customWidth="1"/>
    <col min="3099" max="3099" width="7.28515625" customWidth="1"/>
    <col min="3100" max="3100" width="1.5703125" customWidth="1"/>
    <col min="3101" max="3101" width="9.85546875" customWidth="1"/>
    <col min="3102" max="3102" width="1.5703125" customWidth="1"/>
    <col min="3103" max="3103" width="5.42578125" customWidth="1"/>
    <col min="3104" max="3104" width="0.7109375" customWidth="1"/>
    <col min="3105" max="3105" width="9.5703125" customWidth="1"/>
    <col min="3106" max="3106" width="5.5703125" customWidth="1"/>
    <col min="3107" max="3107" width="6.140625" customWidth="1"/>
    <col min="3108" max="3108" width="3.7109375" customWidth="1"/>
    <col min="3109" max="3109" width="4.5703125" customWidth="1"/>
    <col min="3110" max="3110" width="5.5703125" customWidth="1"/>
    <col min="3111" max="3111" width="7.42578125" customWidth="1"/>
    <col min="3112" max="3112" width="5.5703125" customWidth="1"/>
    <col min="3113" max="3113" width="6.85546875" customWidth="1"/>
    <col min="3114" max="3114" width="13.85546875" customWidth="1"/>
    <col min="3115" max="3115" width="0.28515625" customWidth="1"/>
    <col min="3116" max="3328" width="9.140625" customWidth="1"/>
    <col min="3329" max="3329" width="1.42578125" customWidth="1"/>
    <col min="3330" max="3330" width="9.28515625" customWidth="1"/>
    <col min="3331" max="3331" width="1.42578125" customWidth="1"/>
    <col min="3332" max="3332" width="9.5703125" customWidth="1"/>
    <col min="3333" max="3333" width="2.140625" customWidth="1"/>
    <col min="3334" max="3334" width="10" customWidth="1"/>
    <col min="3335" max="3335" width="11" customWidth="1"/>
    <col min="3336" max="3336" width="14.7109375" customWidth="1"/>
    <col min="3337" max="3337" width="4.85546875" customWidth="1"/>
    <col min="3338" max="3338" width="3.7109375" customWidth="1"/>
    <col min="3339" max="3339" width="2.7109375" customWidth="1"/>
    <col min="3340" max="3340" width="3.28515625" customWidth="1"/>
    <col min="3341" max="3341" width="1" customWidth="1"/>
    <col min="3342" max="3342" width="11.5703125" customWidth="1"/>
    <col min="3343" max="3343" width="3.42578125" customWidth="1"/>
    <col min="3344" max="3344" width="2.42578125" customWidth="1"/>
    <col min="3345" max="3345" width="3.5703125" customWidth="1"/>
    <col min="3346" max="3346" width="4" customWidth="1"/>
    <col min="3347" max="3347" width="3.85546875" customWidth="1"/>
    <col min="3348" max="3348" width="8" customWidth="1"/>
    <col min="3349" max="3349" width="5" customWidth="1"/>
    <col min="3350" max="3350" width="4" customWidth="1"/>
    <col min="3351" max="3351" width="5.42578125" customWidth="1"/>
    <col min="3352" max="3352" width="2.85546875" customWidth="1"/>
    <col min="3353" max="3353" width="7.140625" customWidth="1"/>
    <col min="3354" max="3354" width="3.85546875" customWidth="1"/>
    <col min="3355" max="3355" width="7.28515625" customWidth="1"/>
    <col min="3356" max="3356" width="1.5703125" customWidth="1"/>
    <col min="3357" max="3357" width="9.85546875" customWidth="1"/>
    <col min="3358" max="3358" width="1.5703125" customWidth="1"/>
    <col min="3359" max="3359" width="5.42578125" customWidth="1"/>
    <col min="3360" max="3360" width="0.7109375" customWidth="1"/>
    <col min="3361" max="3361" width="9.5703125" customWidth="1"/>
    <col min="3362" max="3362" width="5.5703125" customWidth="1"/>
    <col min="3363" max="3363" width="6.140625" customWidth="1"/>
    <col min="3364" max="3364" width="3.7109375" customWidth="1"/>
    <col min="3365" max="3365" width="4.5703125" customWidth="1"/>
    <col min="3366" max="3366" width="5.5703125" customWidth="1"/>
    <col min="3367" max="3367" width="7.42578125" customWidth="1"/>
    <col min="3368" max="3368" width="5.5703125" customWidth="1"/>
    <col min="3369" max="3369" width="6.85546875" customWidth="1"/>
    <col min="3370" max="3370" width="13.85546875" customWidth="1"/>
    <col min="3371" max="3371" width="0.28515625" customWidth="1"/>
    <col min="3372" max="3584" width="9.140625" customWidth="1"/>
    <col min="3585" max="3585" width="1.42578125" customWidth="1"/>
    <col min="3586" max="3586" width="9.28515625" customWidth="1"/>
    <col min="3587" max="3587" width="1.42578125" customWidth="1"/>
    <col min="3588" max="3588" width="9.5703125" customWidth="1"/>
    <col min="3589" max="3589" width="2.140625" customWidth="1"/>
    <col min="3590" max="3590" width="10" customWidth="1"/>
    <col min="3591" max="3591" width="11" customWidth="1"/>
    <col min="3592" max="3592" width="14.7109375" customWidth="1"/>
    <col min="3593" max="3593" width="4.85546875" customWidth="1"/>
    <col min="3594" max="3594" width="3.7109375" customWidth="1"/>
    <col min="3595" max="3595" width="2.7109375" customWidth="1"/>
    <col min="3596" max="3596" width="3.28515625" customWidth="1"/>
    <col min="3597" max="3597" width="1" customWidth="1"/>
    <col min="3598" max="3598" width="11.5703125" customWidth="1"/>
    <col min="3599" max="3599" width="3.42578125" customWidth="1"/>
    <col min="3600" max="3600" width="2.42578125" customWidth="1"/>
    <col min="3601" max="3601" width="3.5703125" customWidth="1"/>
    <col min="3602" max="3602" width="4" customWidth="1"/>
    <col min="3603" max="3603" width="3.85546875" customWidth="1"/>
    <col min="3604" max="3604" width="8" customWidth="1"/>
    <col min="3605" max="3605" width="5" customWidth="1"/>
    <col min="3606" max="3606" width="4" customWidth="1"/>
    <col min="3607" max="3607" width="5.42578125" customWidth="1"/>
    <col min="3608" max="3608" width="2.85546875" customWidth="1"/>
    <col min="3609" max="3609" width="7.140625" customWidth="1"/>
    <col min="3610" max="3610" width="3.85546875" customWidth="1"/>
    <col min="3611" max="3611" width="7.28515625" customWidth="1"/>
    <col min="3612" max="3612" width="1.5703125" customWidth="1"/>
    <col min="3613" max="3613" width="9.85546875" customWidth="1"/>
    <col min="3614" max="3614" width="1.5703125" customWidth="1"/>
    <col min="3615" max="3615" width="5.42578125" customWidth="1"/>
    <col min="3616" max="3616" width="0.7109375" customWidth="1"/>
    <col min="3617" max="3617" width="9.5703125" customWidth="1"/>
    <col min="3618" max="3618" width="5.5703125" customWidth="1"/>
    <col min="3619" max="3619" width="6.140625" customWidth="1"/>
    <col min="3620" max="3620" width="3.7109375" customWidth="1"/>
    <col min="3621" max="3621" width="4.5703125" customWidth="1"/>
    <col min="3622" max="3622" width="5.5703125" customWidth="1"/>
    <col min="3623" max="3623" width="7.42578125" customWidth="1"/>
    <col min="3624" max="3624" width="5.5703125" customWidth="1"/>
    <col min="3625" max="3625" width="6.85546875" customWidth="1"/>
    <col min="3626" max="3626" width="13.85546875" customWidth="1"/>
    <col min="3627" max="3627" width="0.28515625" customWidth="1"/>
    <col min="3628" max="3840" width="9.140625" customWidth="1"/>
    <col min="3841" max="3841" width="1.42578125" customWidth="1"/>
    <col min="3842" max="3842" width="9.28515625" customWidth="1"/>
    <col min="3843" max="3843" width="1.42578125" customWidth="1"/>
    <col min="3844" max="3844" width="9.5703125" customWidth="1"/>
    <col min="3845" max="3845" width="2.140625" customWidth="1"/>
    <col min="3846" max="3846" width="10" customWidth="1"/>
    <col min="3847" max="3847" width="11" customWidth="1"/>
    <col min="3848" max="3848" width="14.7109375" customWidth="1"/>
    <col min="3849" max="3849" width="4.85546875" customWidth="1"/>
    <col min="3850" max="3850" width="3.7109375" customWidth="1"/>
    <col min="3851" max="3851" width="2.7109375" customWidth="1"/>
    <col min="3852" max="3852" width="3.28515625" customWidth="1"/>
    <col min="3853" max="3853" width="1" customWidth="1"/>
    <col min="3854" max="3854" width="11.5703125" customWidth="1"/>
    <col min="3855" max="3855" width="3.42578125" customWidth="1"/>
    <col min="3856" max="3856" width="2.42578125" customWidth="1"/>
    <col min="3857" max="3857" width="3.5703125" customWidth="1"/>
    <col min="3858" max="3858" width="4" customWidth="1"/>
    <col min="3859" max="3859" width="3.85546875" customWidth="1"/>
    <col min="3860" max="3860" width="8" customWidth="1"/>
    <col min="3861" max="3861" width="5" customWidth="1"/>
    <col min="3862" max="3862" width="4" customWidth="1"/>
    <col min="3863" max="3863" width="5.42578125" customWidth="1"/>
    <col min="3864" max="3864" width="2.85546875" customWidth="1"/>
    <col min="3865" max="3865" width="7.140625" customWidth="1"/>
    <col min="3866" max="3866" width="3.85546875" customWidth="1"/>
    <col min="3867" max="3867" width="7.28515625" customWidth="1"/>
    <col min="3868" max="3868" width="1.5703125" customWidth="1"/>
    <col min="3869" max="3869" width="9.85546875" customWidth="1"/>
    <col min="3870" max="3870" width="1.5703125" customWidth="1"/>
    <col min="3871" max="3871" width="5.42578125" customWidth="1"/>
    <col min="3872" max="3872" width="0.7109375" customWidth="1"/>
    <col min="3873" max="3873" width="9.5703125" customWidth="1"/>
    <col min="3874" max="3874" width="5.5703125" customWidth="1"/>
    <col min="3875" max="3875" width="6.140625" customWidth="1"/>
    <col min="3876" max="3876" width="3.7109375" customWidth="1"/>
    <col min="3877" max="3877" width="4.5703125" customWidth="1"/>
    <col min="3878" max="3878" width="5.5703125" customWidth="1"/>
    <col min="3879" max="3879" width="7.42578125" customWidth="1"/>
    <col min="3880" max="3880" width="5.5703125" customWidth="1"/>
    <col min="3881" max="3881" width="6.85546875" customWidth="1"/>
    <col min="3882" max="3882" width="13.85546875" customWidth="1"/>
    <col min="3883" max="3883" width="0.28515625" customWidth="1"/>
    <col min="3884" max="4096" width="9.140625" customWidth="1"/>
    <col min="4097" max="4097" width="1.42578125" customWidth="1"/>
    <col min="4098" max="4098" width="9.28515625" customWidth="1"/>
    <col min="4099" max="4099" width="1.42578125" customWidth="1"/>
    <col min="4100" max="4100" width="9.5703125" customWidth="1"/>
    <col min="4101" max="4101" width="2.140625" customWidth="1"/>
    <col min="4102" max="4102" width="10" customWidth="1"/>
    <col min="4103" max="4103" width="11" customWidth="1"/>
    <col min="4104" max="4104" width="14.7109375" customWidth="1"/>
    <col min="4105" max="4105" width="4.85546875" customWidth="1"/>
    <col min="4106" max="4106" width="3.7109375" customWidth="1"/>
    <col min="4107" max="4107" width="2.7109375" customWidth="1"/>
    <col min="4108" max="4108" width="3.28515625" customWidth="1"/>
    <col min="4109" max="4109" width="1" customWidth="1"/>
    <col min="4110" max="4110" width="11.5703125" customWidth="1"/>
    <col min="4111" max="4111" width="3.42578125" customWidth="1"/>
    <col min="4112" max="4112" width="2.42578125" customWidth="1"/>
    <col min="4113" max="4113" width="3.5703125" customWidth="1"/>
    <col min="4114" max="4114" width="4" customWidth="1"/>
    <col min="4115" max="4115" width="3.85546875" customWidth="1"/>
    <col min="4116" max="4116" width="8" customWidth="1"/>
    <col min="4117" max="4117" width="5" customWidth="1"/>
    <col min="4118" max="4118" width="4" customWidth="1"/>
    <col min="4119" max="4119" width="5.42578125" customWidth="1"/>
    <col min="4120" max="4120" width="2.85546875" customWidth="1"/>
    <col min="4121" max="4121" width="7.140625" customWidth="1"/>
    <col min="4122" max="4122" width="3.85546875" customWidth="1"/>
    <col min="4123" max="4123" width="7.28515625" customWidth="1"/>
    <col min="4124" max="4124" width="1.5703125" customWidth="1"/>
    <col min="4125" max="4125" width="9.85546875" customWidth="1"/>
    <col min="4126" max="4126" width="1.5703125" customWidth="1"/>
    <col min="4127" max="4127" width="5.42578125" customWidth="1"/>
    <col min="4128" max="4128" width="0.7109375" customWidth="1"/>
    <col min="4129" max="4129" width="9.5703125" customWidth="1"/>
    <col min="4130" max="4130" width="5.5703125" customWidth="1"/>
    <col min="4131" max="4131" width="6.140625" customWidth="1"/>
    <col min="4132" max="4132" width="3.7109375" customWidth="1"/>
    <col min="4133" max="4133" width="4.5703125" customWidth="1"/>
    <col min="4134" max="4134" width="5.5703125" customWidth="1"/>
    <col min="4135" max="4135" width="7.42578125" customWidth="1"/>
    <col min="4136" max="4136" width="5.5703125" customWidth="1"/>
    <col min="4137" max="4137" width="6.85546875" customWidth="1"/>
    <col min="4138" max="4138" width="13.85546875" customWidth="1"/>
    <col min="4139" max="4139" width="0.28515625" customWidth="1"/>
    <col min="4140" max="4352" width="9.140625" customWidth="1"/>
    <col min="4353" max="4353" width="1.42578125" customWidth="1"/>
    <col min="4354" max="4354" width="9.28515625" customWidth="1"/>
    <col min="4355" max="4355" width="1.42578125" customWidth="1"/>
    <col min="4356" max="4356" width="9.5703125" customWidth="1"/>
    <col min="4357" max="4357" width="2.140625" customWidth="1"/>
    <col min="4358" max="4358" width="10" customWidth="1"/>
    <col min="4359" max="4359" width="11" customWidth="1"/>
    <col min="4360" max="4360" width="14.7109375" customWidth="1"/>
    <col min="4361" max="4361" width="4.85546875" customWidth="1"/>
    <col min="4362" max="4362" width="3.7109375" customWidth="1"/>
    <col min="4363" max="4363" width="2.7109375" customWidth="1"/>
    <col min="4364" max="4364" width="3.28515625" customWidth="1"/>
    <col min="4365" max="4365" width="1" customWidth="1"/>
    <col min="4366" max="4366" width="11.5703125" customWidth="1"/>
    <col min="4367" max="4367" width="3.42578125" customWidth="1"/>
    <col min="4368" max="4368" width="2.42578125" customWidth="1"/>
    <col min="4369" max="4369" width="3.5703125" customWidth="1"/>
    <col min="4370" max="4370" width="4" customWidth="1"/>
    <col min="4371" max="4371" width="3.85546875" customWidth="1"/>
    <col min="4372" max="4372" width="8" customWidth="1"/>
    <col min="4373" max="4373" width="5" customWidth="1"/>
    <col min="4374" max="4374" width="4" customWidth="1"/>
    <col min="4375" max="4375" width="5.42578125" customWidth="1"/>
    <col min="4376" max="4376" width="2.85546875" customWidth="1"/>
    <col min="4377" max="4377" width="7.140625" customWidth="1"/>
    <col min="4378" max="4378" width="3.85546875" customWidth="1"/>
    <col min="4379" max="4379" width="7.28515625" customWidth="1"/>
    <col min="4380" max="4380" width="1.5703125" customWidth="1"/>
    <col min="4381" max="4381" width="9.85546875" customWidth="1"/>
    <col min="4382" max="4382" width="1.5703125" customWidth="1"/>
    <col min="4383" max="4383" width="5.42578125" customWidth="1"/>
    <col min="4384" max="4384" width="0.7109375" customWidth="1"/>
    <col min="4385" max="4385" width="9.5703125" customWidth="1"/>
    <col min="4386" max="4386" width="5.5703125" customWidth="1"/>
    <col min="4387" max="4387" width="6.140625" customWidth="1"/>
    <col min="4388" max="4388" width="3.7109375" customWidth="1"/>
    <col min="4389" max="4389" width="4.5703125" customWidth="1"/>
    <col min="4390" max="4390" width="5.5703125" customWidth="1"/>
    <col min="4391" max="4391" width="7.42578125" customWidth="1"/>
    <col min="4392" max="4392" width="5.5703125" customWidth="1"/>
    <col min="4393" max="4393" width="6.85546875" customWidth="1"/>
    <col min="4394" max="4394" width="13.85546875" customWidth="1"/>
    <col min="4395" max="4395" width="0.28515625" customWidth="1"/>
    <col min="4396" max="4608" width="9.140625" customWidth="1"/>
    <col min="4609" max="4609" width="1.42578125" customWidth="1"/>
    <col min="4610" max="4610" width="9.28515625" customWidth="1"/>
    <col min="4611" max="4611" width="1.42578125" customWidth="1"/>
    <col min="4612" max="4612" width="9.5703125" customWidth="1"/>
    <col min="4613" max="4613" width="2.140625" customWidth="1"/>
    <col min="4614" max="4614" width="10" customWidth="1"/>
    <col min="4615" max="4615" width="11" customWidth="1"/>
    <col min="4616" max="4616" width="14.7109375" customWidth="1"/>
    <col min="4617" max="4617" width="4.85546875" customWidth="1"/>
    <col min="4618" max="4618" width="3.7109375" customWidth="1"/>
    <col min="4619" max="4619" width="2.7109375" customWidth="1"/>
    <col min="4620" max="4620" width="3.28515625" customWidth="1"/>
    <col min="4621" max="4621" width="1" customWidth="1"/>
    <col min="4622" max="4622" width="11.5703125" customWidth="1"/>
    <col min="4623" max="4623" width="3.42578125" customWidth="1"/>
    <col min="4624" max="4624" width="2.42578125" customWidth="1"/>
    <col min="4625" max="4625" width="3.5703125" customWidth="1"/>
    <col min="4626" max="4626" width="4" customWidth="1"/>
    <col min="4627" max="4627" width="3.85546875" customWidth="1"/>
    <col min="4628" max="4628" width="8" customWidth="1"/>
    <col min="4629" max="4629" width="5" customWidth="1"/>
    <col min="4630" max="4630" width="4" customWidth="1"/>
    <col min="4631" max="4631" width="5.42578125" customWidth="1"/>
    <col min="4632" max="4632" width="2.85546875" customWidth="1"/>
    <col min="4633" max="4633" width="7.140625" customWidth="1"/>
    <col min="4634" max="4634" width="3.85546875" customWidth="1"/>
    <col min="4635" max="4635" width="7.28515625" customWidth="1"/>
    <col min="4636" max="4636" width="1.5703125" customWidth="1"/>
    <col min="4637" max="4637" width="9.85546875" customWidth="1"/>
    <col min="4638" max="4638" width="1.5703125" customWidth="1"/>
    <col min="4639" max="4639" width="5.42578125" customWidth="1"/>
    <col min="4640" max="4640" width="0.7109375" customWidth="1"/>
    <col min="4641" max="4641" width="9.5703125" customWidth="1"/>
    <col min="4642" max="4642" width="5.5703125" customWidth="1"/>
    <col min="4643" max="4643" width="6.140625" customWidth="1"/>
    <col min="4644" max="4644" width="3.7109375" customWidth="1"/>
    <col min="4645" max="4645" width="4.5703125" customWidth="1"/>
    <col min="4646" max="4646" width="5.5703125" customWidth="1"/>
    <col min="4647" max="4647" width="7.42578125" customWidth="1"/>
    <col min="4648" max="4648" width="5.5703125" customWidth="1"/>
    <col min="4649" max="4649" width="6.85546875" customWidth="1"/>
    <col min="4650" max="4650" width="13.85546875" customWidth="1"/>
    <col min="4651" max="4651" width="0.28515625" customWidth="1"/>
    <col min="4652" max="4864" width="9.140625" customWidth="1"/>
    <col min="4865" max="4865" width="1.42578125" customWidth="1"/>
    <col min="4866" max="4866" width="9.28515625" customWidth="1"/>
    <col min="4867" max="4867" width="1.42578125" customWidth="1"/>
    <col min="4868" max="4868" width="9.5703125" customWidth="1"/>
    <col min="4869" max="4869" width="2.140625" customWidth="1"/>
    <col min="4870" max="4870" width="10" customWidth="1"/>
    <col min="4871" max="4871" width="11" customWidth="1"/>
    <col min="4872" max="4872" width="14.7109375" customWidth="1"/>
    <col min="4873" max="4873" width="4.85546875" customWidth="1"/>
    <col min="4874" max="4874" width="3.7109375" customWidth="1"/>
    <col min="4875" max="4875" width="2.7109375" customWidth="1"/>
    <col min="4876" max="4876" width="3.28515625" customWidth="1"/>
    <col min="4877" max="4877" width="1" customWidth="1"/>
    <col min="4878" max="4878" width="11.5703125" customWidth="1"/>
    <col min="4879" max="4879" width="3.42578125" customWidth="1"/>
    <col min="4880" max="4880" width="2.42578125" customWidth="1"/>
    <col min="4881" max="4881" width="3.5703125" customWidth="1"/>
    <col min="4882" max="4882" width="4" customWidth="1"/>
    <col min="4883" max="4883" width="3.85546875" customWidth="1"/>
    <col min="4884" max="4884" width="8" customWidth="1"/>
    <col min="4885" max="4885" width="5" customWidth="1"/>
    <col min="4886" max="4886" width="4" customWidth="1"/>
    <col min="4887" max="4887" width="5.42578125" customWidth="1"/>
    <col min="4888" max="4888" width="2.85546875" customWidth="1"/>
    <col min="4889" max="4889" width="7.140625" customWidth="1"/>
    <col min="4890" max="4890" width="3.85546875" customWidth="1"/>
    <col min="4891" max="4891" width="7.28515625" customWidth="1"/>
    <col min="4892" max="4892" width="1.5703125" customWidth="1"/>
    <col min="4893" max="4893" width="9.85546875" customWidth="1"/>
    <col min="4894" max="4894" width="1.5703125" customWidth="1"/>
    <col min="4895" max="4895" width="5.42578125" customWidth="1"/>
    <col min="4896" max="4896" width="0.7109375" customWidth="1"/>
    <col min="4897" max="4897" width="9.5703125" customWidth="1"/>
    <col min="4898" max="4898" width="5.5703125" customWidth="1"/>
    <col min="4899" max="4899" width="6.140625" customWidth="1"/>
    <col min="4900" max="4900" width="3.7109375" customWidth="1"/>
    <col min="4901" max="4901" width="4.5703125" customWidth="1"/>
    <col min="4902" max="4902" width="5.5703125" customWidth="1"/>
    <col min="4903" max="4903" width="7.42578125" customWidth="1"/>
    <col min="4904" max="4904" width="5.5703125" customWidth="1"/>
    <col min="4905" max="4905" width="6.85546875" customWidth="1"/>
    <col min="4906" max="4906" width="13.85546875" customWidth="1"/>
    <col min="4907" max="4907" width="0.28515625" customWidth="1"/>
    <col min="4908" max="5120" width="9.140625" customWidth="1"/>
    <col min="5121" max="5121" width="1.42578125" customWidth="1"/>
    <col min="5122" max="5122" width="9.28515625" customWidth="1"/>
    <col min="5123" max="5123" width="1.42578125" customWidth="1"/>
    <col min="5124" max="5124" width="9.5703125" customWidth="1"/>
    <col min="5125" max="5125" width="2.140625" customWidth="1"/>
    <col min="5126" max="5126" width="10" customWidth="1"/>
    <col min="5127" max="5127" width="11" customWidth="1"/>
    <col min="5128" max="5128" width="14.7109375" customWidth="1"/>
    <col min="5129" max="5129" width="4.85546875" customWidth="1"/>
    <col min="5130" max="5130" width="3.7109375" customWidth="1"/>
    <col min="5131" max="5131" width="2.7109375" customWidth="1"/>
    <col min="5132" max="5132" width="3.28515625" customWidth="1"/>
    <col min="5133" max="5133" width="1" customWidth="1"/>
    <col min="5134" max="5134" width="11.5703125" customWidth="1"/>
    <col min="5135" max="5135" width="3.42578125" customWidth="1"/>
    <col min="5136" max="5136" width="2.42578125" customWidth="1"/>
    <col min="5137" max="5137" width="3.5703125" customWidth="1"/>
    <col min="5138" max="5138" width="4" customWidth="1"/>
    <col min="5139" max="5139" width="3.85546875" customWidth="1"/>
    <col min="5140" max="5140" width="8" customWidth="1"/>
    <col min="5141" max="5141" width="5" customWidth="1"/>
    <col min="5142" max="5142" width="4" customWidth="1"/>
    <col min="5143" max="5143" width="5.42578125" customWidth="1"/>
    <col min="5144" max="5144" width="2.85546875" customWidth="1"/>
    <col min="5145" max="5145" width="7.140625" customWidth="1"/>
    <col min="5146" max="5146" width="3.85546875" customWidth="1"/>
    <col min="5147" max="5147" width="7.28515625" customWidth="1"/>
    <col min="5148" max="5148" width="1.5703125" customWidth="1"/>
    <col min="5149" max="5149" width="9.85546875" customWidth="1"/>
    <col min="5150" max="5150" width="1.5703125" customWidth="1"/>
    <col min="5151" max="5151" width="5.42578125" customWidth="1"/>
    <col min="5152" max="5152" width="0.7109375" customWidth="1"/>
    <col min="5153" max="5153" width="9.5703125" customWidth="1"/>
    <col min="5154" max="5154" width="5.5703125" customWidth="1"/>
    <col min="5155" max="5155" width="6.140625" customWidth="1"/>
    <col min="5156" max="5156" width="3.7109375" customWidth="1"/>
    <col min="5157" max="5157" width="4.5703125" customWidth="1"/>
    <col min="5158" max="5158" width="5.5703125" customWidth="1"/>
    <col min="5159" max="5159" width="7.42578125" customWidth="1"/>
    <col min="5160" max="5160" width="5.5703125" customWidth="1"/>
    <col min="5161" max="5161" width="6.85546875" customWidth="1"/>
    <col min="5162" max="5162" width="13.85546875" customWidth="1"/>
    <col min="5163" max="5163" width="0.28515625" customWidth="1"/>
    <col min="5164" max="5376" width="9.140625" customWidth="1"/>
    <col min="5377" max="5377" width="1.42578125" customWidth="1"/>
    <col min="5378" max="5378" width="9.28515625" customWidth="1"/>
    <col min="5379" max="5379" width="1.42578125" customWidth="1"/>
    <col min="5380" max="5380" width="9.5703125" customWidth="1"/>
    <col min="5381" max="5381" width="2.140625" customWidth="1"/>
    <col min="5382" max="5382" width="10" customWidth="1"/>
    <col min="5383" max="5383" width="11" customWidth="1"/>
    <col min="5384" max="5384" width="14.7109375" customWidth="1"/>
    <col min="5385" max="5385" width="4.85546875" customWidth="1"/>
    <col min="5386" max="5386" width="3.7109375" customWidth="1"/>
    <col min="5387" max="5387" width="2.7109375" customWidth="1"/>
    <col min="5388" max="5388" width="3.28515625" customWidth="1"/>
    <col min="5389" max="5389" width="1" customWidth="1"/>
    <col min="5390" max="5390" width="11.5703125" customWidth="1"/>
    <col min="5391" max="5391" width="3.42578125" customWidth="1"/>
    <col min="5392" max="5392" width="2.42578125" customWidth="1"/>
    <col min="5393" max="5393" width="3.5703125" customWidth="1"/>
    <col min="5394" max="5394" width="4" customWidth="1"/>
    <col min="5395" max="5395" width="3.85546875" customWidth="1"/>
    <col min="5396" max="5396" width="8" customWidth="1"/>
    <col min="5397" max="5397" width="5" customWidth="1"/>
    <col min="5398" max="5398" width="4" customWidth="1"/>
    <col min="5399" max="5399" width="5.42578125" customWidth="1"/>
    <col min="5400" max="5400" width="2.85546875" customWidth="1"/>
    <col min="5401" max="5401" width="7.140625" customWidth="1"/>
    <col min="5402" max="5402" width="3.85546875" customWidth="1"/>
    <col min="5403" max="5403" width="7.28515625" customWidth="1"/>
    <col min="5404" max="5404" width="1.5703125" customWidth="1"/>
    <col min="5405" max="5405" width="9.85546875" customWidth="1"/>
    <col min="5406" max="5406" width="1.5703125" customWidth="1"/>
    <col min="5407" max="5407" width="5.42578125" customWidth="1"/>
    <col min="5408" max="5408" width="0.7109375" customWidth="1"/>
    <col min="5409" max="5409" width="9.5703125" customWidth="1"/>
    <col min="5410" max="5410" width="5.5703125" customWidth="1"/>
    <col min="5411" max="5411" width="6.140625" customWidth="1"/>
    <col min="5412" max="5412" width="3.7109375" customWidth="1"/>
    <col min="5413" max="5413" width="4.5703125" customWidth="1"/>
    <col min="5414" max="5414" width="5.5703125" customWidth="1"/>
    <col min="5415" max="5415" width="7.42578125" customWidth="1"/>
    <col min="5416" max="5416" width="5.5703125" customWidth="1"/>
    <col min="5417" max="5417" width="6.85546875" customWidth="1"/>
    <col min="5418" max="5418" width="13.85546875" customWidth="1"/>
    <col min="5419" max="5419" width="0.28515625" customWidth="1"/>
    <col min="5420" max="5632" width="9.140625" customWidth="1"/>
    <col min="5633" max="5633" width="1.42578125" customWidth="1"/>
    <col min="5634" max="5634" width="9.28515625" customWidth="1"/>
    <col min="5635" max="5635" width="1.42578125" customWidth="1"/>
    <col min="5636" max="5636" width="9.5703125" customWidth="1"/>
    <col min="5637" max="5637" width="2.140625" customWidth="1"/>
    <col min="5638" max="5638" width="10" customWidth="1"/>
    <col min="5639" max="5639" width="11" customWidth="1"/>
    <col min="5640" max="5640" width="14.7109375" customWidth="1"/>
    <col min="5641" max="5641" width="4.85546875" customWidth="1"/>
    <col min="5642" max="5642" width="3.7109375" customWidth="1"/>
    <col min="5643" max="5643" width="2.7109375" customWidth="1"/>
    <col min="5644" max="5644" width="3.28515625" customWidth="1"/>
    <col min="5645" max="5645" width="1" customWidth="1"/>
    <col min="5646" max="5646" width="11.5703125" customWidth="1"/>
    <col min="5647" max="5647" width="3.42578125" customWidth="1"/>
    <col min="5648" max="5648" width="2.42578125" customWidth="1"/>
    <col min="5649" max="5649" width="3.5703125" customWidth="1"/>
    <col min="5650" max="5650" width="4" customWidth="1"/>
    <col min="5651" max="5651" width="3.85546875" customWidth="1"/>
    <col min="5652" max="5652" width="8" customWidth="1"/>
    <col min="5653" max="5653" width="5" customWidth="1"/>
    <col min="5654" max="5654" width="4" customWidth="1"/>
    <col min="5655" max="5655" width="5.42578125" customWidth="1"/>
    <col min="5656" max="5656" width="2.85546875" customWidth="1"/>
    <col min="5657" max="5657" width="7.140625" customWidth="1"/>
    <col min="5658" max="5658" width="3.85546875" customWidth="1"/>
    <col min="5659" max="5659" width="7.28515625" customWidth="1"/>
    <col min="5660" max="5660" width="1.5703125" customWidth="1"/>
    <col min="5661" max="5661" width="9.85546875" customWidth="1"/>
    <col min="5662" max="5662" width="1.5703125" customWidth="1"/>
    <col min="5663" max="5663" width="5.42578125" customWidth="1"/>
    <col min="5664" max="5664" width="0.7109375" customWidth="1"/>
    <col min="5665" max="5665" width="9.5703125" customWidth="1"/>
    <col min="5666" max="5666" width="5.5703125" customWidth="1"/>
    <col min="5667" max="5667" width="6.140625" customWidth="1"/>
    <col min="5668" max="5668" width="3.7109375" customWidth="1"/>
    <col min="5669" max="5669" width="4.5703125" customWidth="1"/>
    <col min="5670" max="5670" width="5.5703125" customWidth="1"/>
    <col min="5671" max="5671" width="7.42578125" customWidth="1"/>
    <col min="5672" max="5672" width="5.5703125" customWidth="1"/>
    <col min="5673" max="5673" width="6.85546875" customWidth="1"/>
    <col min="5674" max="5674" width="13.85546875" customWidth="1"/>
    <col min="5675" max="5675" width="0.28515625" customWidth="1"/>
    <col min="5676" max="5888" width="9.140625" customWidth="1"/>
    <col min="5889" max="5889" width="1.42578125" customWidth="1"/>
    <col min="5890" max="5890" width="9.28515625" customWidth="1"/>
    <col min="5891" max="5891" width="1.42578125" customWidth="1"/>
    <col min="5892" max="5892" width="9.5703125" customWidth="1"/>
    <col min="5893" max="5893" width="2.140625" customWidth="1"/>
    <col min="5894" max="5894" width="10" customWidth="1"/>
    <col min="5895" max="5895" width="11" customWidth="1"/>
    <col min="5896" max="5896" width="14.7109375" customWidth="1"/>
    <col min="5897" max="5897" width="4.85546875" customWidth="1"/>
    <col min="5898" max="5898" width="3.7109375" customWidth="1"/>
    <col min="5899" max="5899" width="2.7109375" customWidth="1"/>
    <col min="5900" max="5900" width="3.28515625" customWidth="1"/>
    <col min="5901" max="5901" width="1" customWidth="1"/>
    <col min="5902" max="5902" width="11.5703125" customWidth="1"/>
    <col min="5903" max="5903" width="3.42578125" customWidth="1"/>
    <col min="5904" max="5904" width="2.42578125" customWidth="1"/>
    <col min="5905" max="5905" width="3.5703125" customWidth="1"/>
    <col min="5906" max="5906" width="4" customWidth="1"/>
    <col min="5907" max="5907" width="3.85546875" customWidth="1"/>
    <col min="5908" max="5908" width="8" customWidth="1"/>
    <col min="5909" max="5909" width="5" customWidth="1"/>
    <col min="5910" max="5910" width="4" customWidth="1"/>
    <col min="5911" max="5911" width="5.42578125" customWidth="1"/>
    <col min="5912" max="5912" width="2.85546875" customWidth="1"/>
    <col min="5913" max="5913" width="7.140625" customWidth="1"/>
    <col min="5914" max="5914" width="3.85546875" customWidth="1"/>
    <col min="5915" max="5915" width="7.28515625" customWidth="1"/>
    <col min="5916" max="5916" width="1.5703125" customWidth="1"/>
    <col min="5917" max="5917" width="9.85546875" customWidth="1"/>
    <col min="5918" max="5918" width="1.5703125" customWidth="1"/>
    <col min="5919" max="5919" width="5.42578125" customWidth="1"/>
    <col min="5920" max="5920" width="0.7109375" customWidth="1"/>
    <col min="5921" max="5921" width="9.5703125" customWidth="1"/>
    <col min="5922" max="5922" width="5.5703125" customWidth="1"/>
    <col min="5923" max="5923" width="6.140625" customWidth="1"/>
    <col min="5924" max="5924" width="3.7109375" customWidth="1"/>
    <col min="5925" max="5925" width="4.5703125" customWidth="1"/>
    <col min="5926" max="5926" width="5.5703125" customWidth="1"/>
    <col min="5927" max="5927" width="7.42578125" customWidth="1"/>
    <col min="5928" max="5928" width="5.5703125" customWidth="1"/>
    <col min="5929" max="5929" width="6.85546875" customWidth="1"/>
    <col min="5930" max="5930" width="13.85546875" customWidth="1"/>
    <col min="5931" max="5931" width="0.28515625" customWidth="1"/>
    <col min="5932" max="6144" width="9.140625" customWidth="1"/>
    <col min="6145" max="6145" width="1.42578125" customWidth="1"/>
    <col min="6146" max="6146" width="9.28515625" customWidth="1"/>
    <col min="6147" max="6147" width="1.42578125" customWidth="1"/>
    <col min="6148" max="6148" width="9.5703125" customWidth="1"/>
    <col min="6149" max="6149" width="2.140625" customWidth="1"/>
    <col min="6150" max="6150" width="10" customWidth="1"/>
    <col min="6151" max="6151" width="11" customWidth="1"/>
    <col min="6152" max="6152" width="14.7109375" customWidth="1"/>
    <col min="6153" max="6153" width="4.85546875" customWidth="1"/>
    <col min="6154" max="6154" width="3.7109375" customWidth="1"/>
    <col min="6155" max="6155" width="2.7109375" customWidth="1"/>
    <col min="6156" max="6156" width="3.28515625" customWidth="1"/>
    <col min="6157" max="6157" width="1" customWidth="1"/>
    <col min="6158" max="6158" width="11.5703125" customWidth="1"/>
    <col min="6159" max="6159" width="3.42578125" customWidth="1"/>
    <col min="6160" max="6160" width="2.42578125" customWidth="1"/>
    <col min="6161" max="6161" width="3.5703125" customWidth="1"/>
    <col min="6162" max="6162" width="4" customWidth="1"/>
    <col min="6163" max="6163" width="3.85546875" customWidth="1"/>
    <col min="6164" max="6164" width="8" customWidth="1"/>
    <col min="6165" max="6165" width="5" customWidth="1"/>
    <col min="6166" max="6166" width="4" customWidth="1"/>
    <col min="6167" max="6167" width="5.42578125" customWidth="1"/>
    <col min="6168" max="6168" width="2.85546875" customWidth="1"/>
    <col min="6169" max="6169" width="7.140625" customWidth="1"/>
    <col min="6170" max="6170" width="3.85546875" customWidth="1"/>
    <col min="6171" max="6171" width="7.28515625" customWidth="1"/>
    <col min="6172" max="6172" width="1.5703125" customWidth="1"/>
    <col min="6173" max="6173" width="9.85546875" customWidth="1"/>
    <col min="6174" max="6174" width="1.5703125" customWidth="1"/>
    <col min="6175" max="6175" width="5.42578125" customWidth="1"/>
    <col min="6176" max="6176" width="0.7109375" customWidth="1"/>
    <col min="6177" max="6177" width="9.5703125" customWidth="1"/>
    <col min="6178" max="6178" width="5.5703125" customWidth="1"/>
    <col min="6179" max="6179" width="6.140625" customWidth="1"/>
    <col min="6180" max="6180" width="3.7109375" customWidth="1"/>
    <col min="6181" max="6181" width="4.5703125" customWidth="1"/>
    <col min="6182" max="6182" width="5.5703125" customWidth="1"/>
    <col min="6183" max="6183" width="7.42578125" customWidth="1"/>
    <col min="6184" max="6184" width="5.5703125" customWidth="1"/>
    <col min="6185" max="6185" width="6.85546875" customWidth="1"/>
    <col min="6186" max="6186" width="13.85546875" customWidth="1"/>
    <col min="6187" max="6187" width="0.28515625" customWidth="1"/>
    <col min="6188" max="6400" width="9.140625" customWidth="1"/>
    <col min="6401" max="6401" width="1.42578125" customWidth="1"/>
    <col min="6402" max="6402" width="9.28515625" customWidth="1"/>
    <col min="6403" max="6403" width="1.42578125" customWidth="1"/>
    <col min="6404" max="6404" width="9.5703125" customWidth="1"/>
    <col min="6405" max="6405" width="2.140625" customWidth="1"/>
    <col min="6406" max="6406" width="10" customWidth="1"/>
    <col min="6407" max="6407" width="11" customWidth="1"/>
    <col min="6408" max="6408" width="14.7109375" customWidth="1"/>
    <col min="6409" max="6409" width="4.85546875" customWidth="1"/>
    <col min="6410" max="6410" width="3.7109375" customWidth="1"/>
    <col min="6411" max="6411" width="2.7109375" customWidth="1"/>
    <col min="6412" max="6412" width="3.28515625" customWidth="1"/>
    <col min="6413" max="6413" width="1" customWidth="1"/>
    <col min="6414" max="6414" width="11.5703125" customWidth="1"/>
    <col min="6415" max="6415" width="3.42578125" customWidth="1"/>
    <col min="6416" max="6416" width="2.42578125" customWidth="1"/>
    <col min="6417" max="6417" width="3.5703125" customWidth="1"/>
    <col min="6418" max="6418" width="4" customWidth="1"/>
    <col min="6419" max="6419" width="3.85546875" customWidth="1"/>
    <col min="6420" max="6420" width="8" customWidth="1"/>
    <col min="6421" max="6421" width="5" customWidth="1"/>
    <col min="6422" max="6422" width="4" customWidth="1"/>
    <col min="6423" max="6423" width="5.42578125" customWidth="1"/>
    <col min="6424" max="6424" width="2.85546875" customWidth="1"/>
    <col min="6425" max="6425" width="7.140625" customWidth="1"/>
    <col min="6426" max="6426" width="3.85546875" customWidth="1"/>
    <col min="6427" max="6427" width="7.28515625" customWidth="1"/>
    <col min="6428" max="6428" width="1.5703125" customWidth="1"/>
    <col min="6429" max="6429" width="9.85546875" customWidth="1"/>
    <col min="6430" max="6430" width="1.5703125" customWidth="1"/>
    <col min="6431" max="6431" width="5.42578125" customWidth="1"/>
    <col min="6432" max="6432" width="0.7109375" customWidth="1"/>
    <col min="6433" max="6433" width="9.5703125" customWidth="1"/>
    <col min="6434" max="6434" width="5.5703125" customWidth="1"/>
    <col min="6435" max="6435" width="6.140625" customWidth="1"/>
    <col min="6436" max="6436" width="3.7109375" customWidth="1"/>
    <col min="6437" max="6437" width="4.5703125" customWidth="1"/>
    <col min="6438" max="6438" width="5.5703125" customWidth="1"/>
    <col min="6439" max="6439" width="7.42578125" customWidth="1"/>
    <col min="6440" max="6440" width="5.5703125" customWidth="1"/>
    <col min="6441" max="6441" width="6.85546875" customWidth="1"/>
    <col min="6442" max="6442" width="13.85546875" customWidth="1"/>
    <col min="6443" max="6443" width="0.28515625" customWidth="1"/>
    <col min="6444" max="6656" width="9.140625" customWidth="1"/>
    <col min="6657" max="6657" width="1.42578125" customWidth="1"/>
    <col min="6658" max="6658" width="9.28515625" customWidth="1"/>
    <col min="6659" max="6659" width="1.42578125" customWidth="1"/>
    <col min="6660" max="6660" width="9.5703125" customWidth="1"/>
    <col min="6661" max="6661" width="2.140625" customWidth="1"/>
    <col min="6662" max="6662" width="10" customWidth="1"/>
    <col min="6663" max="6663" width="11" customWidth="1"/>
    <col min="6664" max="6664" width="14.7109375" customWidth="1"/>
    <col min="6665" max="6665" width="4.85546875" customWidth="1"/>
    <col min="6666" max="6666" width="3.7109375" customWidth="1"/>
    <col min="6667" max="6667" width="2.7109375" customWidth="1"/>
    <col min="6668" max="6668" width="3.28515625" customWidth="1"/>
    <col min="6669" max="6669" width="1" customWidth="1"/>
    <col min="6670" max="6670" width="11.5703125" customWidth="1"/>
    <col min="6671" max="6671" width="3.42578125" customWidth="1"/>
    <col min="6672" max="6672" width="2.42578125" customWidth="1"/>
    <col min="6673" max="6673" width="3.5703125" customWidth="1"/>
    <col min="6674" max="6674" width="4" customWidth="1"/>
    <col min="6675" max="6675" width="3.85546875" customWidth="1"/>
    <col min="6676" max="6676" width="8" customWidth="1"/>
    <col min="6677" max="6677" width="5" customWidth="1"/>
    <col min="6678" max="6678" width="4" customWidth="1"/>
    <col min="6679" max="6679" width="5.42578125" customWidth="1"/>
    <col min="6680" max="6680" width="2.85546875" customWidth="1"/>
    <col min="6681" max="6681" width="7.140625" customWidth="1"/>
    <col min="6682" max="6682" width="3.85546875" customWidth="1"/>
    <col min="6683" max="6683" width="7.28515625" customWidth="1"/>
    <col min="6684" max="6684" width="1.5703125" customWidth="1"/>
    <col min="6685" max="6685" width="9.85546875" customWidth="1"/>
    <col min="6686" max="6686" width="1.5703125" customWidth="1"/>
    <col min="6687" max="6687" width="5.42578125" customWidth="1"/>
    <col min="6688" max="6688" width="0.7109375" customWidth="1"/>
    <col min="6689" max="6689" width="9.5703125" customWidth="1"/>
    <col min="6690" max="6690" width="5.5703125" customWidth="1"/>
    <col min="6691" max="6691" width="6.140625" customWidth="1"/>
    <col min="6692" max="6692" width="3.7109375" customWidth="1"/>
    <col min="6693" max="6693" width="4.5703125" customWidth="1"/>
    <col min="6694" max="6694" width="5.5703125" customWidth="1"/>
    <col min="6695" max="6695" width="7.42578125" customWidth="1"/>
    <col min="6696" max="6696" width="5.5703125" customWidth="1"/>
    <col min="6697" max="6697" width="6.85546875" customWidth="1"/>
    <col min="6698" max="6698" width="13.85546875" customWidth="1"/>
    <col min="6699" max="6699" width="0.28515625" customWidth="1"/>
    <col min="6700" max="6912" width="9.140625" customWidth="1"/>
    <col min="6913" max="6913" width="1.42578125" customWidth="1"/>
    <col min="6914" max="6914" width="9.28515625" customWidth="1"/>
    <col min="6915" max="6915" width="1.42578125" customWidth="1"/>
    <col min="6916" max="6916" width="9.5703125" customWidth="1"/>
    <col min="6917" max="6917" width="2.140625" customWidth="1"/>
    <col min="6918" max="6918" width="10" customWidth="1"/>
    <col min="6919" max="6919" width="11" customWidth="1"/>
    <col min="6920" max="6920" width="14.7109375" customWidth="1"/>
    <col min="6921" max="6921" width="4.85546875" customWidth="1"/>
    <col min="6922" max="6922" width="3.7109375" customWidth="1"/>
    <col min="6923" max="6923" width="2.7109375" customWidth="1"/>
    <col min="6924" max="6924" width="3.28515625" customWidth="1"/>
    <col min="6925" max="6925" width="1" customWidth="1"/>
    <col min="6926" max="6926" width="11.5703125" customWidth="1"/>
    <col min="6927" max="6927" width="3.42578125" customWidth="1"/>
    <col min="6928" max="6928" width="2.42578125" customWidth="1"/>
    <col min="6929" max="6929" width="3.5703125" customWidth="1"/>
    <col min="6930" max="6930" width="4" customWidth="1"/>
    <col min="6931" max="6931" width="3.85546875" customWidth="1"/>
    <col min="6932" max="6932" width="8" customWidth="1"/>
    <col min="6933" max="6933" width="5" customWidth="1"/>
    <col min="6934" max="6934" width="4" customWidth="1"/>
    <col min="6935" max="6935" width="5.42578125" customWidth="1"/>
    <col min="6936" max="6936" width="2.85546875" customWidth="1"/>
    <col min="6937" max="6937" width="7.140625" customWidth="1"/>
    <col min="6938" max="6938" width="3.85546875" customWidth="1"/>
    <col min="6939" max="6939" width="7.28515625" customWidth="1"/>
    <col min="6940" max="6940" width="1.5703125" customWidth="1"/>
    <col min="6941" max="6941" width="9.85546875" customWidth="1"/>
    <col min="6942" max="6942" width="1.5703125" customWidth="1"/>
    <col min="6943" max="6943" width="5.42578125" customWidth="1"/>
    <col min="6944" max="6944" width="0.7109375" customWidth="1"/>
    <col min="6945" max="6945" width="9.5703125" customWidth="1"/>
    <col min="6946" max="6946" width="5.5703125" customWidth="1"/>
    <col min="6947" max="6947" width="6.140625" customWidth="1"/>
    <col min="6948" max="6948" width="3.7109375" customWidth="1"/>
    <col min="6949" max="6949" width="4.5703125" customWidth="1"/>
    <col min="6950" max="6950" width="5.5703125" customWidth="1"/>
    <col min="6951" max="6951" width="7.42578125" customWidth="1"/>
    <col min="6952" max="6952" width="5.5703125" customWidth="1"/>
    <col min="6953" max="6953" width="6.85546875" customWidth="1"/>
    <col min="6954" max="6954" width="13.85546875" customWidth="1"/>
    <col min="6955" max="6955" width="0.28515625" customWidth="1"/>
    <col min="6956" max="7168" width="9.140625" customWidth="1"/>
    <col min="7169" max="7169" width="1.42578125" customWidth="1"/>
    <col min="7170" max="7170" width="9.28515625" customWidth="1"/>
    <col min="7171" max="7171" width="1.42578125" customWidth="1"/>
    <col min="7172" max="7172" width="9.5703125" customWidth="1"/>
    <col min="7173" max="7173" width="2.140625" customWidth="1"/>
    <col min="7174" max="7174" width="10" customWidth="1"/>
    <col min="7175" max="7175" width="11" customWidth="1"/>
    <col min="7176" max="7176" width="14.7109375" customWidth="1"/>
    <col min="7177" max="7177" width="4.85546875" customWidth="1"/>
    <col min="7178" max="7178" width="3.7109375" customWidth="1"/>
    <col min="7179" max="7179" width="2.7109375" customWidth="1"/>
    <col min="7180" max="7180" width="3.28515625" customWidth="1"/>
    <col min="7181" max="7181" width="1" customWidth="1"/>
    <col min="7182" max="7182" width="11.5703125" customWidth="1"/>
    <col min="7183" max="7183" width="3.42578125" customWidth="1"/>
    <col min="7184" max="7184" width="2.42578125" customWidth="1"/>
    <col min="7185" max="7185" width="3.5703125" customWidth="1"/>
    <col min="7186" max="7186" width="4" customWidth="1"/>
    <col min="7187" max="7187" width="3.85546875" customWidth="1"/>
    <col min="7188" max="7188" width="8" customWidth="1"/>
    <col min="7189" max="7189" width="5" customWidth="1"/>
    <col min="7190" max="7190" width="4" customWidth="1"/>
    <col min="7191" max="7191" width="5.42578125" customWidth="1"/>
    <col min="7192" max="7192" width="2.85546875" customWidth="1"/>
    <col min="7193" max="7193" width="7.140625" customWidth="1"/>
    <col min="7194" max="7194" width="3.85546875" customWidth="1"/>
    <col min="7195" max="7195" width="7.28515625" customWidth="1"/>
    <col min="7196" max="7196" width="1.5703125" customWidth="1"/>
    <col min="7197" max="7197" width="9.85546875" customWidth="1"/>
    <col min="7198" max="7198" width="1.5703125" customWidth="1"/>
    <col min="7199" max="7199" width="5.42578125" customWidth="1"/>
    <col min="7200" max="7200" width="0.7109375" customWidth="1"/>
    <col min="7201" max="7201" width="9.5703125" customWidth="1"/>
    <col min="7202" max="7202" width="5.5703125" customWidth="1"/>
    <col min="7203" max="7203" width="6.140625" customWidth="1"/>
    <col min="7204" max="7204" width="3.7109375" customWidth="1"/>
    <col min="7205" max="7205" width="4.5703125" customWidth="1"/>
    <col min="7206" max="7206" width="5.5703125" customWidth="1"/>
    <col min="7207" max="7207" width="7.42578125" customWidth="1"/>
    <col min="7208" max="7208" width="5.5703125" customWidth="1"/>
    <col min="7209" max="7209" width="6.85546875" customWidth="1"/>
    <col min="7210" max="7210" width="13.85546875" customWidth="1"/>
    <col min="7211" max="7211" width="0.28515625" customWidth="1"/>
    <col min="7212" max="7424" width="9.140625" customWidth="1"/>
    <col min="7425" max="7425" width="1.42578125" customWidth="1"/>
    <col min="7426" max="7426" width="9.28515625" customWidth="1"/>
    <col min="7427" max="7427" width="1.42578125" customWidth="1"/>
    <col min="7428" max="7428" width="9.5703125" customWidth="1"/>
    <col min="7429" max="7429" width="2.140625" customWidth="1"/>
    <col min="7430" max="7430" width="10" customWidth="1"/>
    <col min="7431" max="7431" width="11" customWidth="1"/>
    <col min="7432" max="7432" width="14.7109375" customWidth="1"/>
    <col min="7433" max="7433" width="4.85546875" customWidth="1"/>
    <col min="7434" max="7434" width="3.7109375" customWidth="1"/>
    <col min="7435" max="7435" width="2.7109375" customWidth="1"/>
    <col min="7436" max="7436" width="3.28515625" customWidth="1"/>
    <col min="7437" max="7437" width="1" customWidth="1"/>
    <col min="7438" max="7438" width="11.5703125" customWidth="1"/>
    <col min="7439" max="7439" width="3.42578125" customWidth="1"/>
    <col min="7440" max="7440" width="2.42578125" customWidth="1"/>
    <col min="7441" max="7441" width="3.5703125" customWidth="1"/>
    <col min="7442" max="7442" width="4" customWidth="1"/>
    <col min="7443" max="7443" width="3.85546875" customWidth="1"/>
    <col min="7444" max="7444" width="8" customWidth="1"/>
    <col min="7445" max="7445" width="5" customWidth="1"/>
    <col min="7446" max="7446" width="4" customWidth="1"/>
    <col min="7447" max="7447" width="5.42578125" customWidth="1"/>
    <col min="7448" max="7448" width="2.85546875" customWidth="1"/>
    <col min="7449" max="7449" width="7.140625" customWidth="1"/>
    <col min="7450" max="7450" width="3.85546875" customWidth="1"/>
    <col min="7451" max="7451" width="7.28515625" customWidth="1"/>
    <col min="7452" max="7452" width="1.5703125" customWidth="1"/>
    <col min="7453" max="7453" width="9.85546875" customWidth="1"/>
    <col min="7454" max="7454" width="1.5703125" customWidth="1"/>
    <col min="7455" max="7455" width="5.42578125" customWidth="1"/>
    <col min="7456" max="7456" width="0.7109375" customWidth="1"/>
    <col min="7457" max="7457" width="9.5703125" customWidth="1"/>
    <col min="7458" max="7458" width="5.5703125" customWidth="1"/>
    <col min="7459" max="7459" width="6.140625" customWidth="1"/>
    <col min="7460" max="7460" width="3.7109375" customWidth="1"/>
    <col min="7461" max="7461" width="4.5703125" customWidth="1"/>
    <col min="7462" max="7462" width="5.5703125" customWidth="1"/>
    <col min="7463" max="7463" width="7.42578125" customWidth="1"/>
    <col min="7464" max="7464" width="5.5703125" customWidth="1"/>
    <col min="7465" max="7465" width="6.85546875" customWidth="1"/>
    <col min="7466" max="7466" width="13.85546875" customWidth="1"/>
    <col min="7467" max="7467" width="0.28515625" customWidth="1"/>
    <col min="7468" max="7680" width="9.140625" customWidth="1"/>
    <col min="7681" max="7681" width="1.42578125" customWidth="1"/>
    <col min="7682" max="7682" width="9.28515625" customWidth="1"/>
    <col min="7683" max="7683" width="1.42578125" customWidth="1"/>
    <col min="7684" max="7684" width="9.5703125" customWidth="1"/>
    <col min="7685" max="7685" width="2.140625" customWidth="1"/>
    <col min="7686" max="7686" width="10" customWidth="1"/>
    <col min="7687" max="7687" width="11" customWidth="1"/>
    <col min="7688" max="7688" width="14.7109375" customWidth="1"/>
    <col min="7689" max="7689" width="4.85546875" customWidth="1"/>
    <col min="7690" max="7690" width="3.7109375" customWidth="1"/>
    <col min="7691" max="7691" width="2.7109375" customWidth="1"/>
    <col min="7692" max="7692" width="3.28515625" customWidth="1"/>
    <col min="7693" max="7693" width="1" customWidth="1"/>
    <col min="7694" max="7694" width="11.5703125" customWidth="1"/>
    <col min="7695" max="7695" width="3.42578125" customWidth="1"/>
    <col min="7696" max="7696" width="2.42578125" customWidth="1"/>
    <col min="7697" max="7697" width="3.5703125" customWidth="1"/>
    <col min="7698" max="7698" width="4" customWidth="1"/>
    <col min="7699" max="7699" width="3.85546875" customWidth="1"/>
    <col min="7700" max="7700" width="8" customWidth="1"/>
    <col min="7701" max="7701" width="5" customWidth="1"/>
    <col min="7702" max="7702" width="4" customWidth="1"/>
    <col min="7703" max="7703" width="5.42578125" customWidth="1"/>
    <col min="7704" max="7704" width="2.85546875" customWidth="1"/>
    <col min="7705" max="7705" width="7.140625" customWidth="1"/>
    <col min="7706" max="7706" width="3.85546875" customWidth="1"/>
    <col min="7707" max="7707" width="7.28515625" customWidth="1"/>
    <col min="7708" max="7708" width="1.5703125" customWidth="1"/>
    <col min="7709" max="7709" width="9.85546875" customWidth="1"/>
    <col min="7710" max="7710" width="1.5703125" customWidth="1"/>
    <col min="7711" max="7711" width="5.42578125" customWidth="1"/>
    <col min="7712" max="7712" width="0.7109375" customWidth="1"/>
    <col min="7713" max="7713" width="9.5703125" customWidth="1"/>
    <col min="7714" max="7714" width="5.5703125" customWidth="1"/>
    <col min="7715" max="7715" width="6.140625" customWidth="1"/>
    <col min="7716" max="7716" width="3.7109375" customWidth="1"/>
    <col min="7717" max="7717" width="4.5703125" customWidth="1"/>
    <col min="7718" max="7718" width="5.5703125" customWidth="1"/>
    <col min="7719" max="7719" width="7.42578125" customWidth="1"/>
    <col min="7720" max="7720" width="5.5703125" customWidth="1"/>
    <col min="7721" max="7721" width="6.85546875" customWidth="1"/>
    <col min="7722" max="7722" width="13.85546875" customWidth="1"/>
    <col min="7723" max="7723" width="0.28515625" customWidth="1"/>
    <col min="7724" max="7936" width="9.140625" customWidth="1"/>
    <col min="7937" max="7937" width="1.42578125" customWidth="1"/>
    <col min="7938" max="7938" width="9.28515625" customWidth="1"/>
    <col min="7939" max="7939" width="1.42578125" customWidth="1"/>
    <col min="7940" max="7940" width="9.5703125" customWidth="1"/>
    <col min="7941" max="7941" width="2.140625" customWidth="1"/>
    <col min="7942" max="7942" width="10" customWidth="1"/>
    <col min="7943" max="7943" width="11" customWidth="1"/>
    <col min="7944" max="7944" width="14.7109375" customWidth="1"/>
    <col min="7945" max="7945" width="4.85546875" customWidth="1"/>
    <col min="7946" max="7946" width="3.7109375" customWidth="1"/>
    <col min="7947" max="7947" width="2.7109375" customWidth="1"/>
    <col min="7948" max="7948" width="3.28515625" customWidth="1"/>
    <col min="7949" max="7949" width="1" customWidth="1"/>
    <col min="7950" max="7950" width="11.5703125" customWidth="1"/>
    <col min="7951" max="7951" width="3.42578125" customWidth="1"/>
    <col min="7952" max="7952" width="2.42578125" customWidth="1"/>
    <col min="7953" max="7953" width="3.5703125" customWidth="1"/>
    <col min="7954" max="7954" width="4" customWidth="1"/>
    <col min="7955" max="7955" width="3.85546875" customWidth="1"/>
    <col min="7956" max="7956" width="8" customWidth="1"/>
    <col min="7957" max="7957" width="5" customWidth="1"/>
    <col min="7958" max="7958" width="4" customWidth="1"/>
    <col min="7959" max="7959" width="5.42578125" customWidth="1"/>
    <col min="7960" max="7960" width="2.85546875" customWidth="1"/>
    <col min="7961" max="7961" width="7.140625" customWidth="1"/>
    <col min="7962" max="7962" width="3.85546875" customWidth="1"/>
    <col min="7963" max="7963" width="7.28515625" customWidth="1"/>
    <col min="7964" max="7964" width="1.5703125" customWidth="1"/>
    <col min="7965" max="7965" width="9.85546875" customWidth="1"/>
    <col min="7966" max="7966" width="1.5703125" customWidth="1"/>
    <col min="7967" max="7967" width="5.42578125" customWidth="1"/>
    <col min="7968" max="7968" width="0.7109375" customWidth="1"/>
    <col min="7969" max="7969" width="9.5703125" customWidth="1"/>
    <col min="7970" max="7970" width="5.5703125" customWidth="1"/>
    <col min="7971" max="7971" width="6.140625" customWidth="1"/>
    <col min="7972" max="7972" width="3.7109375" customWidth="1"/>
    <col min="7973" max="7973" width="4.5703125" customWidth="1"/>
    <col min="7974" max="7974" width="5.5703125" customWidth="1"/>
    <col min="7975" max="7975" width="7.42578125" customWidth="1"/>
    <col min="7976" max="7976" width="5.5703125" customWidth="1"/>
    <col min="7977" max="7977" width="6.85546875" customWidth="1"/>
    <col min="7978" max="7978" width="13.85546875" customWidth="1"/>
    <col min="7979" max="7979" width="0.28515625" customWidth="1"/>
    <col min="7980" max="8192" width="9.140625" customWidth="1"/>
    <col min="8193" max="8193" width="1.42578125" customWidth="1"/>
    <col min="8194" max="8194" width="9.28515625" customWidth="1"/>
    <col min="8195" max="8195" width="1.42578125" customWidth="1"/>
    <col min="8196" max="8196" width="9.5703125" customWidth="1"/>
    <col min="8197" max="8197" width="2.140625" customWidth="1"/>
    <col min="8198" max="8198" width="10" customWidth="1"/>
    <col min="8199" max="8199" width="11" customWidth="1"/>
    <col min="8200" max="8200" width="14.7109375" customWidth="1"/>
    <col min="8201" max="8201" width="4.85546875" customWidth="1"/>
    <col min="8202" max="8202" width="3.7109375" customWidth="1"/>
    <col min="8203" max="8203" width="2.7109375" customWidth="1"/>
    <col min="8204" max="8204" width="3.28515625" customWidth="1"/>
    <col min="8205" max="8205" width="1" customWidth="1"/>
    <col min="8206" max="8206" width="11.5703125" customWidth="1"/>
    <col min="8207" max="8207" width="3.42578125" customWidth="1"/>
    <col min="8208" max="8208" width="2.42578125" customWidth="1"/>
    <col min="8209" max="8209" width="3.5703125" customWidth="1"/>
    <col min="8210" max="8210" width="4" customWidth="1"/>
    <col min="8211" max="8211" width="3.85546875" customWidth="1"/>
    <col min="8212" max="8212" width="8" customWidth="1"/>
    <col min="8213" max="8213" width="5" customWidth="1"/>
    <col min="8214" max="8214" width="4" customWidth="1"/>
    <col min="8215" max="8215" width="5.42578125" customWidth="1"/>
    <col min="8216" max="8216" width="2.85546875" customWidth="1"/>
    <col min="8217" max="8217" width="7.140625" customWidth="1"/>
    <col min="8218" max="8218" width="3.85546875" customWidth="1"/>
    <col min="8219" max="8219" width="7.28515625" customWidth="1"/>
    <col min="8220" max="8220" width="1.5703125" customWidth="1"/>
    <col min="8221" max="8221" width="9.85546875" customWidth="1"/>
    <col min="8222" max="8222" width="1.5703125" customWidth="1"/>
    <col min="8223" max="8223" width="5.42578125" customWidth="1"/>
    <col min="8224" max="8224" width="0.7109375" customWidth="1"/>
    <col min="8225" max="8225" width="9.5703125" customWidth="1"/>
    <col min="8226" max="8226" width="5.5703125" customWidth="1"/>
    <col min="8227" max="8227" width="6.140625" customWidth="1"/>
    <col min="8228" max="8228" width="3.7109375" customWidth="1"/>
    <col min="8229" max="8229" width="4.5703125" customWidth="1"/>
    <col min="8230" max="8230" width="5.5703125" customWidth="1"/>
    <col min="8231" max="8231" width="7.42578125" customWidth="1"/>
    <col min="8232" max="8232" width="5.5703125" customWidth="1"/>
    <col min="8233" max="8233" width="6.85546875" customWidth="1"/>
    <col min="8234" max="8234" width="13.85546875" customWidth="1"/>
    <col min="8235" max="8235" width="0.28515625" customWidth="1"/>
    <col min="8236" max="8448" width="9.140625" customWidth="1"/>
    <col min="8449" max="8449" width="1.42578125" customWidth="1"/>
    <col min="8450" max="8450" width="9.28515625" customWidth="1"/>
    <col min="8451" max="8451" width="1.42578125" customWidth="1"/>
    <col min="8452" max="8452" width="9.5703125" customWidth="1"/>
    <col min="8453" max="8453" width="2.140625" customWidth="1"/>
    <col min="8454" max="8454" width="10" customWidth="1"/>
    <col min="8455" max="8455" width="11" customWidth="1"/>
    <col min="8456" max="8456" width="14.7109375" customWidth="1"/>
    <col min="8457" max="8457" width="4.85546875" customWidth="1"/>
    <col min="8458" max="8458" width="3.7109375" customWidth="1"/>
    <col min="8459" max="8459" width="2.7109375" customWidth="1"/>
    <col min="8460" max="8460" width="3.28515625" customWidth="1"/>
    <col min="8461" max="8461" width="1" customWidth="1"/>
    <col min="8462" max="8462" width="11.5703125" customWidth="1"/>
    <col min="8463" max="8463" width="3.42578125" customWidth="1"/>
    <col min="8464" max="8464" width="2.42578125" customWidth="1"/>
    <col min="8465" max="8465" width="3.5703125" customWidth="1"/>
    <col min="8466" max="8466" width="4" customWidth="1"/>
    <col min="8467" max="8467" width="3.85546875" customWidth="1"/>
    <col min="8468" max="8468" width="8" customWidth="1"/>
    <col min="8469" max="8469" width="5" customWidth="1"/>
    <col min="8470" max="8470" width="4" customWidth="1"/>
    <col min="8471" max="8471" width="5.42578125" customWidth="1"/>
    <col min="8472" max="8472" width="2.85546875" customWidth="1"/>
    <col min="8473" max="8473" width="7.140625" customWidth="1"/>
    <col min="8474" max="8474" width="3.85546875" customWidth="1"/>
    <col min="8475" max="8475" width="7.28515625" customWidth="1"/>
    <col min="8476" max="8476" width="1.5703125" customWidth="1"/>
    <col min="8477" max="8477" width="9.85546875" customWidth="1"/>
    <col min="8478" max="8478" width="1.5703125" customWidth="1"/>
    <col min="8479" max="8479" width="5.42578125" customWidth="1"/>
    <col min="8480" max="8480" width="0.7109375" customWidth="1"/>
    <col min="8481" max="8481" width="9.5703125" customWidth="1"/>
    <col min="8482" max="8482" width="5.5703125" customWidth="1"/>
    <col min="8483" max="8483" width="6.140625" customWidth="1"/>
    <col min="8484" max="8484" width="3.7109375" customWidth="1"/>
    <col min="8485" max="8485" width="4.5703125" customWidth="1"/>
    <col min="8486" max="8486" width="5.5703125" customWidth="1"/>
    <col min="8487" max="8487" width="7.42578125" customWidth="1"/>
    <col min="8488" max="8488" width="5.5703125" customWidth="1"/>
    <col min="8489" max="8489" width="6.85546875" customWidth="1"/>
    <col min="8490" max="8490" width="13.85546875" customWidth="1"/>
    <col min="8491" max="8491" width="0.28515625" customWidth="1"/>
    <col min="8492" max="8704" width="9.140625" customWidth="1"/>
    <col min="8705" max="8705" width="1.42578125" customWidth="1"/>
    <col min="8706" max="8706" width="9.28515625" customWidth="1"/>
    <col min="8707" max="8707" width="1.42578125" customWidth="1"/>
    <col min="8708" max="8708" width="9.5703125" customWidth="1"/>
    <col min="8709" max="8709" width="2.140625" customWidth="1"/>
    <col min="8710" max="8710" width="10" customWidth="1"/>
    <col min="8711" max="8711" width="11" customWidth="1"/>
    <col min="8712" max="8712" width="14.7109375" customWidth="1"/>
    <col min="8713" max="8713" width="4.85546875" customWidth="1"/>
    <col min="8714" max="8714" width="3.7109375" customWidth="1"/>
    <col min="8715" max="8715" width="2.7109375" customWidth="1"/>
    <col min="8716" max="8716" width="3.28515625" customWidth="1"/>
    <col min="8717" max="8717" width="1" customWidth="1"/>
    <col min="8718" max="8718" width="11.5703125" customWidth="1"/>
    <col min="8719" max="8719" width="3.42578125" customWidth="1"/>
    <col min="8720" max="8720" width="2.42578125" customWidth="1"/>
    <col min="8721" max="8721" width="3.5703125" customWidth="1"/>
    <col min="8722" max="8722" width="4" customWidth="1"/>
    <col min="8723" max="8723" width="3.85546875" customWidth="1"/>
    <col min="8724" max="8724" width="8" customWidth="1"/>
    <col min="8725" max="8725" width="5" customWidth="1"/>
    <col min="8726" max="8726" width="4" customWidth="1"/>
    <col min="8727" max="8727" width="5.42578125" customWidth="1"/>
    <col min="8728" max="8728" width="2.85546875" customWidth="1"/>
    <col min="8729" max="8729" width="7.140625" customWidth="1"/>
    <col min="8730" max="8730" width="3.85546875" customWidth="1"/>
    <col min="8731" max="8731" width="7.28515625" customWidth="1"/>
    <col min="8732" max="8732" width="1.5703125" customWidth="1"/>
    <col min="8733" max="8733" width="9.85546875" customWidth="1"/>
    <col min="8734" max="8734" width="1.5703125" customWidth="1"/>
    <col min="8735" max="8735" width="5.42578125" customWidth="1"/>
    <col min="8736" max="8736" width="0.7109375" customWidth="1"/>
    <col min="8737" max="8737" width="9.5703125" customWidth="1"/>
    <col min="8738" max="8738" width="5.5703125" customWidth="1"/>
    <col min="8739" max="8739" width="6.140625" customWidth="1"/>
    <col min="8740" max="8740" width="3.7109375" customWidth="1"/>
    <col min="8741" max="8741" width="4.5703125" customWidth="1"/>
    <col min="8742" max="8742" width="5.5703125" customWidth="1"/>
    <col min="8743" max="8743" width="7.42578125" customWidth="1"/>
    <col min="8744" max="8744" width="5.5703125" customWidth="1"/>
    <col min="8745" max="8745" width="6.85546875" customWidth="1"/>
    <col min="8746" max="8746" width="13.85546875" customWidth="1"/>
    <col min="8747" max="8747" width="0.28515625" customWidth="1"/>
    <col min="8748" max="8960" width="9.140625" customWidth="1"/>
    <col min="8961" max="8961" width="1.42578125" customWidth="1"/>
    <col min="8962" max="8962" width="9.28515625" customWidth="1"/>
    <col min="8963" max="8963" width="1.42578125" customWidth="1"/>
    <col min="8964" max="8964" width="9.5703125" customWidth="1"/>
    <col min="8965" max="8965" width="2.140625" customWidth="1"/>
    <col min="8966" max="8966" width="10" customWidth="1"/>
    <col min="8967" max="8967" width="11" customWidth="1"/>
    <col min="8968" max="8968" width="14.7109375" customWidth="1"/>
    <col min="8969" max="8969" width="4.85546875" customWidth="1"/>
    <col min="8970" max="8970" width="3.7109375" customWidth="1"/>
    <col min="8971" max="8971" width="2.7109375" customWidth="1"/>
    <col min="8972" max="8972" width="3.28515625" customWidth="1"/>
    <col min="8973" max="8973" width="1" customWidth="1"/>
    <col min="8974" max="8974" width="11.5703125" customWidth="1"/>
    <col min="8975" max="8975" width="3.42578125" customWidth="1"/>
    <col min="8976" max="8976" width="2.42578125" customWidth="1"/>
    <col min="8977" max="8977" width="3.5703125" customWidth="1"/>
    <col min="8978" max="8978" width="4" customWidth="1"/>
    <col min="8979" max="8979" width="3.85546875" customWidth="1"/>
    <col min="8980" max="8980" width="8" customWidth="1"/>
    <col min="8981" max="8981" width="5" customWidth="1"/>
    <col min="8982" max="8982" width="4" customWidth="1"/>
    <col min="8983" max="8983" width="5.42578125" customWidth="1"/>
    <col min="8984" max="8984" width="2.85546875" customWidth="1"/>
    <col min="8985" max="8985" width="7.140625" customWidth="1"/>
    <col min="8986" max="8986" width="3.85546875" customWidth="1"/>
    <col min="8987" max="8987" width="7.28515625" customWidth="1"/>
    <col min="8988" max="8988" width="1.5703125" customWidth="1"/>
    <col min="8989" max="8989" width="9.85546875" customWidth="1"/>
    <col min="8990" max="8990" width="1.5703125" customWidth="1"/>
    <col min="8991" max="8991" width="5.42578125" customWidth="1"/>
    <col min="8992" max="8992" width="0.7109375" customWidth="1"/>
    <col min="8993" max="8993" width="9.5703125" customWidth="1"/>
    <col min="8994" max="8994" width="5.5703125" customWidth="1"/>
    <col min="8995" max="8995" width="6.140625" customWidth="1"/>
    <col min="8996" max="8996" width="3.7109375" customWidth="1"/>
    <col min="8997" max="8997" width="4.5703125" customWidth="1"/>
    <col min="8998" max="8998" width="5.5703125" customWidth="1"/>
    <col min="8999" max="8999" width="7.42578125" customWidth="1"/>
    <col min="9000" max="9000" width="5.5703125" customWidth="1"/>
    <col min="9001" max="9001" width="6.85546875" customWidth="1"/>
    <col min="9002" max="9002" width="13.85546875" customWidth="1"/>
    <col min="9003" max="9003" width="0.28515625" customWidth="1"/>
    <col min="9004" max="9216" width="9.140625" customWidth="1"/>
    <col min="9217" max="9217" width="1.42578125" customWidth="1"/>
    <col min="9218" max="9218" width="9.28515625" customWidth="1"/>
    <col min="9219" max="9219" width="1.42578125" customWidth="1"/>
    <col min="9220" max="9220" width="9.5703125" customWidth="1"/>
    <col min="9221" max="9221" width="2.140625" customWidth="1"/>
    <col min="9222" max="9222" width="10" customWidth="1"/>
    <col min="9223" max="9223" width="11" customWidth="1"/>
    <col min="9224" max="9224" width="14.7109375" customWidth="1"/>
    <col min="9225" max="9225" width="4.85546875" customWidth="1"/>
    <col min="9226" max="9226" width="3.7109375" customWidth="1"/>
    <col min="9227" max="9227" width="2.7109375" customWidth="1"/>
    <col min="9228" max="9228" width="3.28515625" customWidth="1"/>
    <col min="9229" max="9229" width="1" customWidth="1"/>
    <col min="9230" max="9230" width="11.5703125" customWidth="1"/>
    <col min="9231" max="9231" width="3.42578125" customWidth="1"/>
    <col min="9232" max="9232" width="2.42578125" customWidth="1"/>
    <col min="9233" max="9233" width="3.5703125" customWidth="1"/>
    <col min="9234" max="9234" width="4" customWidth="1"/>
    <col min="9235" max="9235" width="3.85546875" customWidth="1"/>
    <col min="9236" max="9236" width="8" customWidth="1"/>
    <col min="9237" max="9237" width="5" customWidth="1"/>
    <col min="9238" max="9238" width="4" customWidth="1"/>
    <col min="9239" max="9239" width="5.42578125" customWidth="1"/>
    <col min="9240" max="9240" width="2.85546875" customWidth="1"/>
    <col min="9241" max="9241" width="7.140625" customWidth="1"/>
    <col min="9242" max="9242" width="3.85546875" customWidth="1"/>
    <col min="9243" max="9243" width="7.28515625" customWidth="1"/>
    <col min="9244" max="9244" width="1.5703125" customWidth="1"/>
    <col min="9245" max="9245" width="9.85546875" customWidth="1"/>
    <col min="9246" max="9246" width="1.5703125" customWidth="1"/>
    <col min="9247" max="9247" width="5.42578125" customWidth="1"/>
    <col min="9248" max="9248" width="0.7109375" customWidth="1"/>
    <col min="9249" max="9249" width="9.5703125" customWidth="1"/>
    <col min="9250" max="9250" width="5.5703125" customWidth="1"/>
    <col min="9251" max="9251" width="6.140625" customWidth="1"/>
    <col min="9252" max="9252" width="3.7109375" customWidth="1"/>
    <col min="9253" max="9253" width="4.5703125" customWidth="1"/>
    <col min="9254" max="9254" width="5.5703125" customWidth="1"/>
    <col min="9255" max="9255" width="7.42578125" customWidth="1"/>
    <col min="9256" max="9256" width="5.5703125" customWidth="1"/>
    <col min="9257" max="9257" width="6.85546875" customWidth="1"/>
    <col min="9258" max="9258" width="13.85546875" customWidth="1"/>
    <col min="9259" max="9259" width="0.28515625" customWidth="1"/>
    <col min="9260" max="9472" width="9.140625" customWidth="1"/>
    <col min="9473" max="9473" width="1.42578125" customWidth="1"/>
    <col min="9474" max="9474" width="9.28515625" customWidth="1"/>
    <col min="9475" max="9475" width="1.42578125" customWidth="1"/>
    <col min="9476" max="9476" width="9.5703125" customWidth="1"/>
    <col min="9477" max="9477" width="2.140625" customWidth="1"/>
    <col min="9478" max="9478" width="10" customWidth="1"/>
    <col min="9479" max="9479" width="11" customWidth="1"/>
    <col min="9480" max="9480" width="14.7109375" customWidth="1"/>
    <col min="9481" max="9481" width="4.85546875" customWidth="1"/>
    <col min="9482" max="9482" width="3.7109375" customWidth="1"/>
    <col min="9483" max="9483" width="2.7109375" customWidth="1"/>
    <col min="9484" max="9484" width="3.28515625" customWidth="1"/>
    <col min="9485" max="9485" width="1" customWidth="1"/>
    <col min="9486" max="9486" width="11.5703125" customWidth="1"/>
    <col min="9487" max="9487" width="3.42578125" customWidth="1"/>
    <col min="9488" max="9488" width="2.42578125" customWidth="1"/>
    <col min="9489" max="9489" width="3.5703125" customWidth="1"/>
    <col min="9490" max="9490" width="4" customWidth="1"/>
    <col min="9491" max="9491" width="3.85546875" customWidth="1"/>
    <col min="9492" max="9492" width="8" customWidth="1"/>
    <col min="9493" max="9493" width="5" customWidth="1"/>
    <col min="9494" max="9494" width="4" customWidth="1"/>
    <col min="9495" max="9495" width="5.42578125" customWidth="1"/>
    <col min="9496" max="9496" width="2.85546875" customWidth="1"/>
    <col min="9497" max="9497" width="7.140625" customWidth="1"/>
    <col min="9498" max="9498" width="3.85546875" customWidth="1"/>
    <col min="9499" max="9499" width="7.28515625" customWidth="1"/>
    <col min="9500" max="9500" width="1.5703125" customWidth="1"/>
    <col min="9501" max="9501" width="9.85546875" customWidth="1"/>
    <col min="9502" max="9502" width="1.5703125" customWidth="1"/>
    <col min="9503" max="9503" width="5.42578125" customWidth="1"/>
    <col min="9504" max="9504" width="0.7109375" customWidth="1"/>
    <col min="9505" max="9505" width="9.5703125" customWidth="1"/>
    <col min="9506" max="9506" width="5.5703125" customWidth="1"/>
    <col min="9507" max="9507" width="6.140625" customWidth="1"/>
    <col min="9508" max="9508" width="3.7109375" customWidth="1"/>
    <col min="9509" max="9509" width="4.5703125" customWidth="1"/>
    <col min="9510" max="9510" width="5.5703125" customWidth="1"/>
    <col min="9511" max="9511" width="7.42578125" customWidth="1"/>
    <col min="9512" max="9512" width="5.5703125" customWidth="1"/>
    <col min="9513" max="9513" width="6.85546875" customWidth="1"/>
    <col min="9514" max="9514" width="13.85546875" customWidth="1"/>
    <col min="9515" max="9515" width="0.28515625" customWidth="1"/>
    <col min="9516" max="9728" width="9.140625" customWidth="1"/>
    <col min="9729" max="9729" width="1.42578125" customWidth="1"/>
    <col min="9730" max="9730" width="9.28515625" customWidth="1"/>
    <col min="9731" max="9731" width="1.42578125" customWidth="1"/>
    <col min="9732" max="9732" width="9.5703125" customWidth="1"/>
    <col min="9733" max="9733" width="2.140625" customWidth="1"/>
    <col min="9734" max="9734" width="10" customWidth="1"/>
    <col min="9735" max="9735" width="11" customWidth="1"/>
    <col min="9736" max="9736" width="14.7109375" customWidth="1"/>
    <col min="9737" max="9737" width="4.85546875" customWidth="1"/>
    <col min="9738" max="9738" width="3.7109375" customWidth="1"/>
    <col min="9739" max="9739" width="2.7109375" customWidth="1"/>
    <col min="9740" max="9740" width="3.28515625" customWidth="1"/>
    <col min="9741" max="9741" width="1" customWidth="1"/>
    <col min="9742" max="9742" width="11.5703125" customWidth="1"/>
    <col min="9743" max="9743" width="3.42578125" customWidth="1"/>
    <col min="9744" max="9744" width="2.42578125" customWidth="1"/>
    <col min="9745" max="9745" width="3.5703125" customWidth="1"/>
    <col min="9746" max="9746" width="4" customWidth="1"/>
    <col min="9747" max="9747" width="3.85546875" customWidth="1"/>
    <col min="9748" max="9748" width="8" customWidth="1"/>
    <col min="9749" max="9749" width="5" customWidth="1"/>
    <col min="9750" max="9750" width="4" customWidth="1"/>
    <col min="9751" max="9751" width="5.42578125" customWidth="1"/>
    <col min="9752" max="9752" width="2.85546875" customWidth="1"/>
    <col min="9753" max="9753" width="7.140625" customWidth="1"/>
    <col min="9754" max="9754" width="3.85546875" customWidth="1"/>
    <col min="9755" max="9755" width="7.28515625" customWidth="1"/>
    <col min="9756" max="9756" width="1.5703125" customWidth="1"/>
    <col min="9757" max="9757" width="9.85546875" customWidth="1"/>
    <col min="9758" max="9758" width="1.5703125" customWidth="1"/>
    <col min="9759" max="9759" width="5.42578125" customWidth="1"/>
    <col min="9760" max="9760" width="0.7109375" customWidth="1"/>
    <col min="9761" max="9761" width="9.5703125" customWidth="1"/>
    <col min="9762" max="9762" width="5.5703125" customWidth="1"/>
    <col min="9763" max="9763" width="6.140625" customWidth="1"/>
    <col min="9764" max="9764" width="3.7109375" customWidth="1"/>
    <col min="9765" max="9765" width="4.5703125" customWidth="1"/>
    <col min="9766" max="9766" width="5.5703125" customWidth="1"/>
    <col min="9767" max="9767" width="7.42578125" customWidth="1"/>
    <col min="9768" max="9768" width="5.5703125" customWidth="1"/>
    <col min="9769" max="9769" width="6.85546875" customWidth="1"/>
    <col min="9770" max="9770" width="13.85546875" customWidth="1"/>
    <col min="9771" max="9771" width="0.28515625" customWidth="1"/>
    <col min="9772" max="9984" width="9.140625" customWidth="1"/>
    <col min="9985" max="9985" width="1.42578125" customWidth="1"/>
    <col min="9986" max="9986" width="9.28515625" customWidth="1"/>
    <col min="9987" max="9987" width="1.42578125" customWidth="1"/>
    <col min="9988" max="9988" width="9.5703125" customWidth="1"/>
    <col min="9989" max="9989" width="2.140625" customWidth="1"/>
    <col min="9990" max="9990" width="10" customWidth="1"/>
    <col min="9991" max="9991" width="11" customWidth="1"/>
    <col min="9992" max="9992" width="14.7109375" customWidth="1"/>
    <col min="9993" max="9993" width="4.85546875" customWidth="1"/>
    <col min="9994" max="9994" width="3.7109375" customWidth="1"/>
    <col min="9995" max="9995" width="2.7109375" customWidth="1"/>
    <col min="9996" max="9996" width="3.28515625" customWidth="1"/>
    <col min="9997" max="9997" width="1" customWidth="1"/>
    <col min="9998" max="9998" width="11.5703125" customWidth="1"/>
    <col min="9999" max="9999" width="3.42578125" customWidth="1"/>
    <col min="10000" max="10000" width="2.42578125" customWidth="1"/>
    <col min="10001" max="10001" width="3.5703125" customWidth="1"/>
    <col min="10002" max="10002" width="4" customWidth="1"/>
    <col min="10003" max="10003" width="3.85546875" customWidth="1"/>
    <col min="10004" max="10004" width="8" customWidth="1"/>
    <col min="10005" max="10005" width="5" customWidth="1"/>
    <col min="10006" max="10006" width="4" customWidth="1"/>
    <col min="10007" max="10007" width="5.42578125" customWidth="1"/>
    <col min="10008" max="10008" width="2.85546875" customWidth="1"/>
    <col min="10009" max="10009" width="7.140625" customWidth="1"/>
    <col min="10010" max="10010" width="3.85546875" customWidth="1"/>
    <col min="10011" max="10011" width="7.28515625" customWidth="1"/>
    <col min="10012" max="10012" width="1.5703125" customWidth="1"/>
    <col min="10013" max="10013" width="9.85546875" customWidth="1"/>
    <col min="10014" max="10014" width="1.5703125" customWidth="1"/>
    <col min="10015" max="10015" width="5.42578125" customWidth="1"/>
    <col min="10016" max="10016" width="0.7109375" customWidth="1"/>
    <col min="10017" max="10017" width="9.5703125" customWidth="1"/>
    <col min="10018" max="10018" width="5.5703125" customWidth="1"/>
    <col min="10019" max="10019" width="6.140625" customWidth="1"/>
    <col min="10020" max="10020" width="3.7109375" customWidth="1"/>
    <col min="10021" max="10021" width="4.5703125" customWidth="1"/>
    <col min="10022" max="10022" width="5.5703125" customWidth="1"/>
    <col min="10023" max="10023" width="7.42578125" customWidth="1"/>
    <col min="10024" max="10024" width="5.5703125" customWidth="1"/>
    <col min="10025" max="10025" width="6.85546875" customWidth="1"/>
    <col min="10026" max="10026" width="13.85546875" customWidth="1"/>
    <col min="10027" max="10027" width="0.28515625" customWidth="1"/>
    <col min="10028" max="10240" width="9.140625" customWidth="1"/>
    <col min="10241" max="10241" width="1.42578125" customWidth="1"/>
    <col min="10242" max="10242" width="9.28515625" customWidth="1"/>
    <col min="10243" max="10243" width="1.42578125" customWidth="1"/>
    <col min="10244" max="10244" width="9.5703125" customWidth="1"/>
    <col min="10245" max="10245" width="2.140625" customWidth="1"/>
    <col min="10246" max="10246" width="10" customWidth="1"/>
    <col min="10247" max="10247" width="11" customWidth="1"/>
    <col min="10248" max="10248" width="14.7109375" customWidth="1"/>
    <col min="10249" max="10249" width="4.85546875" customWidth="1"/>
    <col min="10250" max="10250" width="3.7109375" customWidth="1"/>
    <col min="10251" max="10251" width="2.7109375" customWidth="1"/>
    <col min="10252" max="10252" width="3.28515625" customWidth="1"/>
    <col min="10253" max="10253" width="1" customWidth="1"/>
    <col min="10254" max="10254" width="11.5703125" customWidth="1"/>
    <col min="10255" max="10255" width="3.42578125" customWidth="1"/>
    <col min="10256" max="10256" width="2.42578125" customWidth="1"/>
    <col min="10257" max="10257" width="3.5703125" customWidth="1"/>
    <col min="10258" max="10258" width="4" customWidth="1"/>
    <col min="10259" max="10259" width="3.85546875" customWidth="1"/>
    <col min="10260" max="10260" width="8" customWidth="1"/>
    <col min="10261" max="10261" width="5" customWidth="1"/>
    <col min="10262" max="10262" width="4" customWidth="1"/>
    <col min="10263" max="10263" width="5.42578125" customWidth="1"/>
    <col min="10264" max="10264" width="2.85546875" customWidth="1"/>
    <col min="10265" max="10265" width="7.140625" customWidth="1"/>
    <col min="10266" max="10266" width="3.85546875" customWidth="1"/>
    <col min="10267" max="10267" width="7.28515625" customWidth="1"/>
    <col min="10268" max="10268" width="1.5703125" customWidth="1"/>
    <col min="10269" max="10269" width="9.85546875" customWidth="1"/>
    <col min="10270" max="10270" width="1.5703125" customWidth="1"/>
    <col min="10271" max="10271" width="5.42578125" customWidth="1"/>
    <col min="10272" max="10272" width="0.7109375" customWidth="1"/>
    <col min="10273" max="10273" width="9.5703125" customWidth="1"/>
    <col min="10274" max="10274" width="5.5703125" customWidth="1"/>
    <col min="10275" max="10275" width="6.140625" customWidth="1"/>
    <col min="10276" max="10276" width="3.7109375" customWidth="1"/>
    <col min="10277" max="10277" width="4.5703125" customWidth="1"/>
    <col min="10278" max="10278" width="5.5703125" customWidth="1"/>
    <col min="10279" max="10279" width="7.42578125" customWidth="1"/>
    <col min="10280" max="10280" width="5.5703125" customWidth="1"/>
    <col min="10281" max="10281" width="6.85546875" customWidth="1"/>
    <col min="10282" max="10282" width="13.85546875" customWidth="1"/>
    <col min="10283" max="10283" width="0.28515625" customWidth="1"/>
    <col min="10284" max="10496" width="9.140625" customWidth="1"/>
    <col min="10497" max="10497" width="1.42578125" customWidth="1"/>
    <col min="10498" max="10498" width="9.28515625" customWidth="1"/>
    <col min="10499" max="10499" width="1.42578125" customWidth="1"/>
    <col min="10500" max="10500" width="9.5703125" customWidth="1"/>
    <col min="10501" max="10501" width="2.140625" customWidth="1"/>
    <col min="10502" max="10502" width="10" customWidth="1"/>
    <col min="10503" max="10503" width="11" customWidth="1"/>
    <col min="10504" max="10504" width="14.7109375" customWidth="1"/>
    <col min="10505" max="10505" width="4.85546875" customWidth="1"/>
    <col min="10506" max="10506" width="3.7109375" customWidth="1"/>
    <col min="10507" max="10507" width="2.7109375" customWidth="1"/>
    <col min="10508" max="10508" width="3.28515625" customWidth="1"/>
    <col min="10509" max="10509" width="1" customWidth="1"/>
    <col min="10510" max="10510" width="11.5703125" customWidth="1"/>
    <col min="10511" max="10511" width="3.42578125" customWidth="1"/>
    <col min="10512" max="10512" width="2.42578125" customWidth="1"/>
    <col min="10513" max="10513" width="3.5703125" customWidth="1"/>
    <col min="10514" max="10514" width="4" customWidth="1"/>
    <col min="10515" max="10515" width="3.85546875" customWidth="1"/>
    <col min="10516" max="10516" width="8" customWidth="1"/>
    <col min="10517" max="10517" width="5" customWidth="1"/>
    <col min="10518" max="10518" width="4" customWidth="1"/>
    <col min="10519" max="10519" width="5.42578125" customWidth="1"/>
    <col min="10520" max="10520" width="2.85546875" customWidth="1"/>
    <col min="10521" max="10521" width="7.140625" customWidth="1"/>
    <col min="10522" max="10522" width="3.85546875" customWidth="1"/>
    <col min="10523" max="10523" width="7.28515625" customWidth="1"/>
    <col min="10524" max="10524" width="1.5703125" customWidth="1"/>
    <col min="10525" max="10525" width="9.85546875" customWidth="1"/>
    <col min="10526" max="10526" width="1.5703125" customWidth="1"/>
    <col min="10527" max="10527" width="5.42578125" customWidth="1"/>
    <col min="10528" max="10528" width="0.7109375" customWidth="1"/>
    <col min="10529" max="10529" width="9.5703125" customWidth="1"/>
    <col min="10530" max="10530" width="5.5703125" customWidth="1"/>
    <col min="10531" max="10531" width="6.140625" customWidth="1"/>
    <col min="10532" max="10532" width="3.7109375" customWidth="1"/>
    <col min="10533" max="10533" width="4.5703125" customWidth="1"/>
    <col min="10534" max="10534" width="5.5703125" customWidth="1"/>
    <col min="10535" max="10535" width="7.42578125" customWidth="1"/>
    <col min="10536" max="10536" width="5.5703125" customWidth="1"/>
    <col min="10537" max="10537" width="6.85546875" customWidth="1"/>
    <col min="10538" max="10538" width="13.85546875" customWidth="1"/>
    <col min="10539" max="10539" width="0.28515625" customWidth="1"/>
    <col min="10540" max="10752" width="9.140625" customWidth="1"/>
    <col min="10753" max="10753" width="1.42578125" customWidth="1"/>
    <col min="10754" max="10754" width="9.28515625" customWidth="1"/>
    <col min="10755" max="10755" width="1.42578125" customWidth="1"/>
    <col min="10756" max="10756" width="9.5703125" customWidth="1"/>
    <col min="10757" max="10757" width="2.140625" customWidth="1"/>
    <col min="10758" max="10758" width="10" customWidth="1"/>
    <col min="10759" max="10759" width="11" customWidth="1"/>
    <col min="10760" max="10760" width="14.7109375" customWidth="1"/>
    <col min="10761" max="10761" width="4.85546875" customWidth="1"/>
    <col min="10762" max="10762" width="3.7109375" customWidth="1"/>
    <col min="10763" max="10763" width="2.7109375" customWidth="1"/>
    <col min="10764" max="10764" width="3.28515625" customWidth="1"/>
    <col min="10765" max="10765" width="1" customWidth="1"/>
    <col min="10766" max="10766" width="11.5703125" customWidth="1"/>
    <col min="10767" max="10767" width="3.42578125" customWidth="1"/>
    <col min="10768" max="10768" width="2.42578125" customWidth="1"/>
    <col min="10769" max="10769" width="3.5703125" customWidth="1"/>
    <col min="10770" max="10770" width="4" customWidth="1"/>
    <col min="10771" max="10771" width="3.85546875" customWidth="1"/>
    <col min="10772" max="10772" width="8" customWidth="1"/>
    <col min="10773" max="10773" width="5" customWidth="1"/>
    <col min="10774" max="10774" width="4" customWidth="1"/>
    <col min="10775" max="10775" width="5.42578125" customWidth="1"/>
    <col min="10776" max="10776" width="2.85546875" customWidth="1"/>
    <col min="10777" max="10777" width="7.140625" customWidth="1"/>
    <col min="10778" max="10778" width="3.85546875" customWidth="1"/>
    <col min="10779" max="10779" width="7.28515625" customWidth="1"/>
    <col min="10780" max="10780" width="1.5703125" customWidth="1"/>
    <col min="10781" max="10781" width="9.85546875" customWidth="1"/>
    <col min="10782" max="10782" width="1.5703125" customWidth="1"/>
    <col min="10783" max="10783" width="5.42578125" customWidth="1"/>
    <col min="10784" max="10784" width="0.7109375" customWidth="1"/>
    <col min="10785" max="10785" width="9.5703125" customWidth="1"/>
    <col min="10786" max="10786" width="5.5703125" customWidth="1"/>
    <col min="10787" max="10787" width="6.140625" customWidth="1"/>
    <col min="10788" max="10788" width="3.7109375" customWidth="1"/>
    <col min="10789" max="10789" width="4.5703125" customWidth="1"/>
    <col min="10790" max="10790" width="5.5703125" customWidth="1"/>
    <col min="10791" max="10791" width="7.42578125" customWidth="1"/>
    <col min="10792" max="10792" width="5.5703125" customWidth="1"/>
    <col min="10793" max="10793" width="6.85546875" customWidth="1"/>
    <col min="10794" max="10794" width="13.85546875" customWidth="1"/>
    <col min="10795" max="10795" width="0.28515625" customWidth="1"/>
    <col min="10796" max="11008" width="9.140625" customWidth="1"/>
    <col min="11009" max="11009" width="1.42578125" customWidth="1"/>
    <col min="11010" max="11010" width="9.28515625" customWidth="1"/>
    <col min="11011" max="11011" width="1.42578125" customWidth="1"/>
    <col min="11012" max="11012" width="9.5703125" customWidth="1"/>
    <col min="11013" max="11013" width="2.140625" customWidth="1"/>
    <col min="11014" max="11014" width="10" customWidth="1"/>
    <col min="11015" max="11015" width="11" customWidth="1"/>
    <col min="11016" max="11016" width="14.7109375" customWidth="1"/>
    <col min="11017" max="11017" width="4.85546875" customWidth="1"/>
    <col min="11018" max="11018" width="3.7109375" customWidth="1"/>
    <col min="11019" max="11019" width="2.7109375" customWidth="1"/>
    <col min="11020" max="11020" width="3.28515625" customWidth="1"/>
    <col min="11021" max="11021" width="1" customWidth="1"/>
    <col min="11022" max="11022" width="11.5703125" customWidth="1"/>
    <col min="11023" max="11023" width="3.42578125" customWidth="1"/>
    <col min="11024" max="11024" width="2.42578125" customWidth="1"/>
    <col min="11025" max="11025" width="3.5703125" customWidth="1"/>
    <col min="11026" max="11026" width="4" customWidth="1"/>
    <col min="11027" max="11027" width="3.85546875" customWidth="1"/>
    <col min="11028" max="11028" width="8" customWidth="1"/>
    <col min="11029" max="11029" width="5" customWidth="1"/>
    <col min="11030" max="11030" width="4" customWidth="1"/>
    <col min="11031" max="11031" width="5.42578125" customWidth="1"/>
    <col min="11032" max="11032" width="2.85546875" customWidth="1"/>
    <col min="11033" max="11033" width="7.140625" customWidth="1"/>
    <col min="11034" max="11034" width="3.85546875" customWidth="1"/>
    <col min="11035" max="11035" width="7.28515625" customWidth="1"/>
    <col min="11036" max="11036" width="1.5703125" customWidth="1"/>
    <col min="11037" max="11037" width="9.85546875" customWidth="1"/>
    <col min="11038" max="11038" width="1.5703125" customWidth="1"/>
    <col min="11039" max="11039" width="5.42578125" customWidth="1"/>
    <col min="11040" max="11040" width="0.7109375" customWidth="1"/>
    <col min="11041" max="11041" width="9.5703125" customWidth="1"/>
    <col min="11042" max="11042" width="5.5703125" customWidth="1"/>
    <col min="11043" max="11043" width="6.140625" customWidth="1"/>
    <col min="11044" max="11044" width="3.7109375" customWidth="1"/>
    <col min="11045" max="11045" width="4.5703125" customWidth="1"/>
    <col min="11046" max="11046" width="5.5703125" customWidth="1"/>
    <col min="11047" max="11047" width="7.42578125" customWidth="1"/>
    <col min="11048" max="11048" width="5.5703125" customWidth="1"/>
    <col min="11049" max="11049" width="6.85546875" customWidth="1"/>
    <col min="11050" max="11050" width="13.85546875" customWidth="1"/>
    <col min="11051" max="11051" width="0.28515625" customWidth="1"/>
    <col min="11052" max="11264" width="9.140625" customWidth="1"/>
    <col min="11265" max="11265" width="1.42578125" customWidth="1"/>
    <col min="11266" max="11266" width="9.28515625" customWidth="1"/>
    <col min="11267" max="11267" width="1.42578125" customWidth="1"/>
    <col min="11268" max="11268" width="9.5703125" customWidth="1"/>
    <col min="11269" max="11269" width="2.140625" customWidth="1"/>
    <col min="11270" max="11270" width="10" customWidth="1"/>
    <col min="11271" max="11271" width="11" customWidth="1"/>
    <col min="11272" max="11272" width="14.7109375" customWidth="1"/>
    <col min="11273" max="11273" width="4.85546875" customWidth="1"/>
    <col min="11274" max="11274" width="3.7109375" customWidth="1"/>
    <col min="11275" max="11275" width="2.7109375" customWidth="1"/>
    <col min="11276" max="11276" width="3.28515625" customWidth="1"/>
    <col min="11277" max="11277" width="1" customWidth="1"/>
    <col min="11278" max="11278" width="11.5703125" customWidth="1"/>
    <col min="11279" max="11279" width="3.42578125" customWidth="1"/>
    <col min="11280" max="11280" width="2.42578125" customWidth="1"/>
    <col min="11281" max="11281" width="3.5703125" customWidth="1"/>
    <col min="11282" max="11282" width="4" customWidth="1"/>
    <col min="11283" max="11283" width="3.85546875" customWidth="1"/>
    <col min="11284" max="11284" width="8" customWidth="1"/>
    <col min="11285" max="11285" width="5" customWidth="1"/>
    <col min="11286" max="11286" width="4" customWidth="1"/>
    <col min="11287" max="11287" width="5.42578125" customWidth="1"/>
    <col min="11288" max="11288" width="2.85546875" customWidth="1"/>
    <col min="11289" max="11289" width="7.140625" customWidth="1"/>
    <col min="11290" max="11290" width="3.85546875" customWidth="1"/>
    <col min="11291" max="11291" width="7.28515625" customWidth="1"/>
    <col min="11292" max="11292" width="1.5703125" customWidth="1"/>
    <col min="11293" max="11293" width="9.85546875" customWidth="1"/>
    <col min="11294" max="11294" width="1.5703125" customWidth="1"/>
    <col min="11295" max="11295" width="5.42578125" customWidth="1"/>
    <col min="11296" max="11296" width="0.7109375" customWidth="1"/>
    <col min="11297" max="11297" width="9.5703125" customWidth="1"/>
    <col min="11298" max="11298" width="5.5703125" customWidth="1"/>
    <col min="11299" max="11299" width="6.140625" customWidth="1"/>
    <col min="11300" max="11300" width="3.7109375" customWidth="1"/>
    <col min="11301" max="11301" width="4.5703125" customWidth="1"/>
    <col min="11302" max="11302" width="5.5703125" customWidth="1"/>
    <col min="11303" max="11303" width="7.42578125" customWidth="1"/>
    <col min="11304" max="11304" width="5.5703125" customWidth="1"/>
    <col min="11305" max="11305" width="6.85546875" customWidth="1"/>
    <col min="11306" max="11306" width="13.85546875" customWidth="1"/>
    <col min="11307" max="11307" width="0.28515625" customWidth="1"/>
    <col min="11308" max="11520" width="9.140625" customWidth="1"/>
    <col min="11521" max="11521" width="1.42578125" customWidth="1"/>
    <col min="11522" max="11522" width="9.28515625" customWidth="1"/>
    <col min="11523" max="11523" width="1.42578125" customWidth="1"/>
    <col min="11524" max="11524" width="9.5703125" customWidth="1"/>
    <col min="11525" max="11525" width="2.140625" customWidth="1"/>
    <col min="11526" max="11526" width="10" customWidth="1"/>
    <col min="11527" max="11527" width="11" customWidth="1"/>
    <col min="11528" max="11528" width="14.7109375" customWidth="1"/>
    <col min="11529" max="11529" width="4.85546875" customWidth="1"/>
    <col min="11530" max="11530" width="3.7109375" customWidth="1"/>
    <col min="11531" max="11531" width="2.7109375" customWidth="1"/>
    <col min="11532" max="11532" width="3.28515625" customWidth="1"/>
    <col min="11533" max="11533" width="1" customWidth="1"/>
    <col min="11534" max="11534" width="11.5703125" customWidth="1"/>
    <col min="11535" max="11535" width="3.42578125" customWidth="1"/>
    <col min="11536" max="11536" width="2.42578125" customWidth="1"/>
    <col min="11537" max="11537" width="3.5703125" customWidth="1"/>
    <col min="11538" max="11538" width="4" customWidth="1"/>
    <col min="11539" max="11539" width="3.85546875" customWidth="1"/>
    <col min="11540" max="11540" width="8" customWidth="1"/>
    <col min="11541" max="11541" width="5" customWidth="1"/>
    <col min="11542" max="11542" width="4" customWidth="1"/>
    <col min="11543" max="11543" width="5.42578125" customWidth="1"/>
    <col min="11544" max="11544" width="2.85546875" customWidth="1"/>
    <col min="11545" max="11545" width="7.140625" customWidth="1"/>
    <col min="11546" max="11546" width="3.85546875" customWidth="1"/>
    <col min="11547" max="11547" width="7.28515625" customWidth="1"/>
    <col min="11548" max="11548" width="1.5703125" customWidth="1"/>
    <col min="11549" max="11549" width="9.85546875" customWidth="1"/>
    <col min="11550" max="11550" width="1.5703125" customWidth="1"/>
    <col min="11551" max="11551" width="5.42578125" customWidth="1"/>
    <col min="11552" max="11552" width="0.7109375" customWidth="1"/>
    <col min="11553" max="11553" width="9.5703125" customWidth="1"/>
    <col min="11554" max="11554" width="5.5703125" customWidth="1"/>
    <col min="11555" max="11555" width="6.140625" customWidth="1"/>
    <col min="11556" max="11556" width="3.7109375" customWidth="1"/>
    <col min="11557" max="11557" width="4.5703125" customWidth="1"/>
    <col min="11558" max="11558" width="5.5703125" customWidth="1"/>
    <col min="11559" max="11559" width="7.42578125" customWidth="1"/>
    <col min="11560" max="11560" width="5.5703125" customWidth="1"/>
    <col min="11561" max="11561" width="6.85546875" customWidth="1"/>
    <col min="11562" max="11562" width="13.85546875" customWidth="1"/>
    <col min="11563" max="11563" width="0.28515625" customWidth="1"/>
    <col min="11564" max="11776" width="9.140625" customWidth="1"/>
    <col min="11777" max="11777" width="1.42578125" customWidth="1"/>
    <col min="11778" max="11778" width="9.28515625" customWidth="1"/>
    <col min="11779" max="11779" width="1.42578125" customWidth="1"/>
    <col min="11780" max="11780" width="9.5703125" customWidth="1"/>
    <col min="11781" max="11781" width="2.140625" customWidth="1"/>
    <col min="11782" max="11782" width="10" customWidth="1"/>
    <col min="11783" max="11783" width="11" customWidth="1"/>
    <col min="11784" max="11784" width="14.7109375" customWidth="1"/>
    <col min="11785" max="11785" width="4.85546875" customWidth="1"/>
    <col min="11786" max="11786" width="3.7109375" customWidth="1"/>
    <col min="11787" max="11787" width="2.7109375" customWidth="1"/>
    <col min="11788" max="11788" width="3.28515625" customWidth="1"/>
    <col min="11789" max="11789" width="1" customWidth="1"/>
    <col min="11790" max="11790" width="11.5703125" customWidth="1"/>
    <col min="11791" max="11791" width="3.42578125" customWidth="1"/>
    <col min="11792" max="11792" width="2.42578125" customWidth="1"/>
    <col min="11793" max="11793" width="3.5703125" customWidth="1"/>
    <col min="11794" max="11794" width="4" customWidth="1"/>
    <col min="11795" max="11795" width="3.85546875" customWidth="1"/>
    <col min="11796" max="11796" width="8" customWidth="1"/>
    <col min="11797" max="11797" width="5" customWidth="1"/>
    <col min="11798" max="11798" width="4" customWidth="1"/>
    <col min="11799" max="11799" width="5.42578125" customWidth="1"/>
    <col min="11800" max="11800" width="2.85546875" customWidth="1"/>
    <col min="11801" max="11801" width="7.140625" customWidth="1"/>
    <col min="11802" max="11802" width="3.85546875" customWidth="1"/>
    <col min="11803" max="11803" width="7.28515625" customWidth="1"/>
    <col min="11804" max="11804" width="1.5703125" customWidth="1"/>
    <col min="11805" max="11805" width="9.85546875" customWidth="1"/>
    <col min="11806" max="11806" width="1.5703125" customWidth="1"/>
    <col min="11807" max="11807" width="5.42578125" customWidth="1"/>
    <col min="11808" max="11808" width="0.7109375" customWidth="1"/>
    <col min="11809" max="11809" width="9.5703125" customWidth="1"/>
    <col min="11810" max="11810" width="5.5703125" customWidth="1"/>
    <col min="11811" max="11811" width="6.140625" customWidth="1"/>
    <col min="11812" max="11812" width="3.7109375" customWidth="1"/>
    <col min="11813" max="11813" width="4.5703125" customWidth="1"/>
    <col min="11814" max="11814" width="5.5703125" customWidth="1"/>
    <col min="11815" max="11815" width="7.42578125" customWidth="1"/>
    <col min="11816" max="11816" width="5.5703125" customWidth="1"/>
    <col min="11817" max="11817" width="6.85546875" customWidth="1"/>
    <col min="11818" max="11818" width="13.85546875" customWidth="1"/>
    <col min="11819" max="11819" width="0.28515625" customWidth="1"/>
    <col min="11820" max="12032" width="9.140625" customWidth="1"/>
    <col min="12033" max="12033" width="1.42578125" customWidth="1"/>
    <col min="12034" max="12034" width="9.28515625" customWidth="1"/>
    <col min="12035" max="12035" width="1.42578125" customWidth="1"/>
    <col min="12036" max="12036" width="9.5703125" customWidth="1"/>
    <col min="12037" max="12037" width="2.140625" customWidth="1"/>
    <col min="12038" max="12038" width="10" customWidth="1"/>
    <col min="12039" max="12039" width="11" customWidth="1"/>
    <col min="12040" max="12040" width="14.7109375" customWidth="1"/>
    <col min="12041" max="12041" width="4.85546875" customWidth="1"/>
    <col min="12042" max="12042" width="3.7109375" customWidth="1"/>
    <col min="12043" max="12043" width="2.7109375" customWidth="1"/>
    <col min="12044" max="12044" width="3.28515625" customWidth="1"/>
    <col min="12045" max="12045" width="1" customWidth="1"/>
    <col min="12046" max="12046" width="11.5703125" customWidth="1"/>
    <col min="12047" max="12047" width="3.42578125" customWidth="1"/>
    <col min="12048" max="12048" width="2.42578125" customWidth="1"/>
    <col min="12049" max="12049" width="3.5703125" customWidth="1"/>
    <col min="12050" max="12050" width="4" customWidth="1"/>
    <col min="12051" max="12051" width="3.85546875" customWidth="1"/>
    <col min="12052" max="12052" width="8" customWidth="1"/>
    <col min="12053" max="12053" width="5" customWidth="1"/>
    <col min="12054" max="12054" width="4" customWidth="1"/>
    <col min="12055" max="12055" width="5.42578125" customWidth="1"/>
    <col min="12056" max="12056" width="2.85546875" customWidth="1"/>
    <col min="12057" max="12057" width="7.140625" customWidth="1"/>
    <col min="12058" max="12058" width="3.85546875" customWidth="1"/>
    <col min="12059" max="12059" width="7.28515625" customWidth="1"/>
    <col min="12060" max="12060" width="1.5703125" customWidth="1"/>
    <col min="12061" max="12061" width="9.85546875" customWidth="1"/>
    <col min="12062" max="12062" width="1.5703125" customWidth="1"/>
    <col min="12063" max="12063" width="5.42578125" customWidth="1"/>
    <col min="12064" max="12064" width="0.7109375" customWidth="1"/>
    <col min="12065" max="12065" width="9.5703125" customWidth="1"/>
    <col min="12066" max="12066" width="5.5703125" customWidth="1"/>
    <col min="12067" max="12067" width="6.140625" customWidth="1"/>
    <col min="12068" max="12068" width="3.7109375" customWidth="1"/>
    <col min="12069" max="12069" width="4.5703125" customWidth="1"/>
    <col min="12070" max="12070" width="5.5703125" customWidth="1"/>
    <col min="12071" max="12071" width="7.42578125" customWidth="1"/>
    <col min="12072" max="12072" width="5.5703125" customWidth="1"/>
    <col min="12073" max="12073" width="6.85546875" customWidth="1"/>
    <col min="12074" max="12074" width="13.85546875" customWidth="1"/>
    <col min="12075" max="12075" width="0.28515625" customWidth="1"/>
    <col min="12076" max="12288" width="9.140625" customWidth="1"/>
    <col min="12289" max="12289" width="1.42578125" customWidth="1"/>
    <col min="12290" max="12290" width="9.28515625" customWidth="1"/>
    <col min="12291" max="12291" width="1.42578125" customWidth="1"/>
    <col min="12292" max="12292" width="9.5703125" customWidth="1"/>
    <col min="12293" max="12293" width="2.140625" customWidth="1"/>
    <col min="12294" max="12294" width="10" customWidth="1"/>
    <col min="12295" max="12295" width="11" customWidth="1"/>
    <col min="12296" max="12296" width="14.7109375" customWidth="1"/>
    <col min="12297" max="12297" width="4.85546875" customWidth="1"/>
    <col min="12298" max="12298" width="3.7109375" customWidth="1"/>
    <col min="12299" max="12299" width="2.7109375" customWidth="1"/>
    <col min="12300" max="12300" width="3.28515625" customWidth="1"/>
    <col min="12301" max="12301" width="1" customWidth="1"/>
    <col min="12302" max="12302" width="11.5703125" customWidth="1"/>
    <col min="12303" max="12303" width="3.42578125" customWidth="1"/>
    <col min="12304" max="12304" width="2.42578125" customWidth="1"/>
    <col min="12305" max="12305" width="3.5703125" customWidth="1"/>
    <col min="12306" max="12306" width="4" customWidth="1"/>
    <col min="12307" max="12307" width="3.85546875" customWidth="1"/>
    <col min="12308" max="12308" width="8" customWidth="1"/>
    <col min="12309" max="12309" width="5" customWidth="1"/>
    <col min="12310" max="12310" width="4" customWidth="1"/>
    <col min="12311" max="12311" width="5.42578125" customWidth="1"/>
    <col min="12312" max="12312" width="2.85546875" customWidth="1"/>
    <col min="12313" max="12313" width="7.140625" customWidth="1"/>
    <col min="12314" max="12314" width="3.85546875" customWidth="1"/>
    <col min="12315" max="12315" width="7.28515625" customWidth="1"/>
    <col min="12316" max="12316" width="1.5703125" customWidth="1"/>
    <col min="12317" max="12317" width="9.85546875" customWidth="1"/>
    <col min="12318" max="12318" width="1.5703125" customWidth="1"/>
    <col min="12319" max="12319" width="5.42578125" customWidth="1"/>
    <col min="12320" max="12320" width="0.7109375" customWidth="1"/>
    <col min="12321" max="12321" width="9.5703125" customWidth="1"/>
    <col min="12322" max="12322" width="5.5703125" customWidth="1"/>
    <col min="12323" max="12323" width="6.140625" customWidth="1"/>
    <col min="12324" max="12324" width="3.7109375" customWidth="1"/>
    <col min="12325" max="12325" width="4.5703125" customWidth="1"/>
    <col min="12326" max="12326" width="5.5703125" customWidth="1"/>
    <col min="12327" max="12327" width="7.42578125" customWidth="1"/>
    <col min="12328" max="12328" width="5.5703125" customWidth="1"/>
    <col min="12329" max="12329" width="6.85546875" customWidth="1"/>
    <col min="12330" max="12330" width="13.85546875" customWidth="1"/>
    <col min="12331" max="12331" width="0.28515625" customWidth="1"/>
    <col min="12332" max="12544" width="9.140625" customWidth="1"/>
    <col min="12545" max="12545" width="1.42578125" customWidth="1"/>
    <col min="12546" max="12546" width="9.28515625" customWidth="1"/>
    <col min="12547" max="12547" width="1.42578125" customWidth="1"/>
    <col min="12548" max="12548" width="9.5703125" customWidth="1"/>
    <col min="12549" max="12549" width="2.140625" customWidth="1"/>
    <col min="12550" max="12550" width="10" customWidth="1"/>
    <col min="12551" max="12551" width="11" customWidth="1"/>
    <col min="12552" max="12552" width="14.7109375" customWidth="1"/>
    <col min="12553" max="12553" width="4.85546875" customWidth="1"/>
    <col min="12554" max="12554" width="3.7109375" customWidth="1"/>
    <col min="12555" max="12555" width="2.7109375" customWidth="1"/>
    <col min="12556" max="12556" width="3.28515625" customWidth="1"/>
    <col min="12557" max="12557" width="1" customWidth="1"/>
    <col min="12558" max="12558" width="11.5703125" customWidth="1"/>
    <col min="12559" max="12559" width="3.42578125" customWidth="1"/>
    <col min="12560" max="12560" width="2.42578125" customWidth="1"/>
    <col min="12561" max="12561" width="3.5703125" customWidth="1"/>
    <col min="12562" max="12562" width="4" customWidth="1"/>
    <col min="12563" max="12563" width="3.85546875" customWidth="1"/>
    <col min="12564" max="12564" width="8" customWidth="1"/>
    <col min="12565" max="12565" width="5" customWidth="1"/>
    <col min="12566" max="12566" width="4" customWidth="1"/>
    <col min="12567" max="12567" width="5.42578125" customWidth="1"/>
    <col min="12568" max="12568" width="2.85546875" customWidth="1"/>
    <col min="12569" max="12569" width="7.140625" customWidth="1"/>
    <col min="12570" max="12570" width="3.85546875" customWidth="1"/>
    <col min="12571" max="12571" width="7.28515625" customWidth="1"/>
    <col min="12572" max="12572" width="1.5703125" customWidth="1"/>
    <col min="12573" max="12573" width="9.85546875" customWidth="1"/>
    <col min="12574" max="12574" width="1.5703125" customWidth="1"/>
    <col min="12575" max="12575" width="5.42578125" customWidth="1"/>
    <col min="12576" max="12576" width="0.7109375" customWidth="1"/>
    <col min="12577" max="12577" width="9.5703125" customWidth="1"/>
    <col min="12578" max="12578" width="5.5703125" customWidth="1"/>
    <col min="12579" max="12579" width="6.140625" customWidth="1"/>
    <col min="12580" max="12580" width="3.7109375" customWidth="1"/>
    <col min="12581" max="12581" width="4.5703125" customWidth="1"/>
    <col min="12582" max="12582" width="5.5703125" customWidth="1"/>
    <col min="12583" max="12583" width="7.42578125" customWidth="1"/>
    <col min="12584" max="12584" width="5.5703125" customWidth="1"/>
    <col min="12585" max="12585" width="6.85546875" customWidth="1"/>
    <col min="12586" max="12586" width="13.85546875" customWidth="1"/>
    <col min="12587" max="12587" width="0.28515625" customWidth="1"/>
    <col min="12588" max="12800" width="9.140625" customWidth="1"/>
    <col min="12801" max="12801" width="1.42578125" customWidth="1"/>
    <col min="12802" max="12802" width="9.28515625" customWidth="1"/>
    <col min="12803" max="12803" width="1.42578125" customWidth="1"/>
    <col min="12804" max="12804" width="9.5703125" customWidth="1"/>
    <col min="12805" max="12805" width="2.140625" customWidth="1"/>
    <col min="12806" max="12806" width="10" customWidth="1"/>
    <col min="12807" max="12807" width="11" customWidth="1"/>
    <col min="12808" max="12808" width="14.7109375" customWidth="1"/>
    <col min="12809" max="12809" width="4.85546875" customWidth="1"/>
    <col min="12810" max="12810" width="3.7109375" customWidth="1"/>
    <col min="12811" max="12811" width="2.7109375" customWidth="1"/>
    <col min="12812" max="12812" width="3.28515625" customWidth="1"/>
    <col min="12813" max="12813" width="1" customWidth="1"/>
    <col min="12814" max="12814" width="11.5703125" customWidth="1"/>
    <col min="12815" max="12815" width="3.42578125" customWidth="1"/>
    <col min="12816" max="12816" width="2.42578125" customWidth="1"/>
    <col min="12817" max="12817" width="3.5703125" customWidth="1"/>
    <col min="12818" max="12818" width="4" customWidth="1"/>
    <col min="12819" max="12819" width="3.85546875" customWidth="1"/>
    <col min="12820" max="12820" width="8" customWidth="1"/>
    <col min="12821" max="12821" width="5" customWidth="1"/>
    <col min="12822" max="12822" width="4" customWidth="1"/>
    <col min="12823" max="12823" width="5.42578125" customWidth="1"/>
    <col min="12824" max="12824" width="2.85546875" customWidth="1"/>
    <col min="12825" max="12825" width="7.140625" customWidth="1"/>
    <col min="12826" max="12826" width="3.85546875" customWidth="1"/>
    <col min="12827" max="12827" width="7.28515625" customWidth="1"/>
    <col min="12828" max="12828" width="1.5703125" customWidth="1"/>
    <col min="12829" max="12829" width="9.85546875" customWidth="1"/>
    <col min="12830" max="12830" width="1.5703125" customWidth="1"/>
    <col min="12831" max="12831" width="5.42578125" customWidth="1"/>
    <col min="12832" max="12832" width="0.7109375" customWidth="1"/>
    <col min="12833" max="12833" width="9.5703125" customWidth="1"/>
    <col min="12834" max="12834" width="5.5703125" customWidth="1"/>
    <col min="12835" max="12835" width="6.140625" customWidth="1"/>
    <col min="12836" max="12836" width="3.7109375" customWidth="1"/>
    <col min="12837" max="12837" width="4.5703125" customWidth="1"/>
    <col min="12838" max="12838" width="5.5703125" customWidth="1"/>
    <col min="12839" max="12839" width="7.42578125" customWidth="1"/>
    <col min="12840" max="12840" width="5.5703125" customWidth="1"/>
    <col min="12841" max="12841" width="6.85546875" customWidth="1"/>
    <col min="12842" max="12842" width="13.85546875" customWidth="1"/>
    <col min="12843" max="12843" width="0.28515625" customWidth="1"/>
    <col min="12844" max="13056" width="9.140625" customWidth="1"/>
    <col min="13057" max="13057" width="1.42578125" customWidth="1"/>
    <col min="13058" max="13058" width="9.28515625" customWidth="1"/>
    <col min="13059" max="13059" width="1.42578125" customWidth="1"/>
    <col min="13060" max="13060" width="9.5703125" customWidth="1"/>
    <col min="13061" max="13061" width="2.140625" customWidth="1"/>
    <col min="13062" max="13062" width="10" customWidth="1"/>
    <col min="13063" max="13063" width="11" customWidth="1"/>
    <col min="13064" max="13064" width="14.7109375" customWidth="1"/>
    <col min="13065" max="13065" width="4.85546875" customWidth="1"/>
    <col min="13066" max="13066" width="3.7109375" customWidth="1"/>
    <col min="13067" max="13067" width="2.7109375" customWidth="1"/>
    <col min="13068" max="13068" width="3.28515625" customWidth="1"/>
    <col min="13069" max="13069" width="1" customWidth="1"/>
    <col min="13070" max="13070" width="11.5703125" customWidth="1"/>
    <col min="13071" max="13071" width="3.42578125" customWidth="1"/>
    <col min="13072" max="13072" width="2.42578125" customWidth="1"/>
    <col min="13073" max="13073" width="3.5703125" customWidth="1"/>
    <col min="13074" max="13074" width="4" customWidth="1"/>
    <col min="13075" max="13075" width="3.85546875" customWidth="1"/>
    <col min="13076" max="13076" width="8" customWidth="1"/>
    <col min="13077" max="13077" width="5" customWidth="1"/>
    <col min="13078" max="13078" width="4" customWidth="1"/>
    <col min="13079" max="13079" width="5.42578125" customWidth="1"/>
    <col min="13080" max="13080" width="2.85546875" customWidth="1"/>
    <col min="13081" max="13081" width="7.140625" customWidth="1"/>
    <col min="13082" max="13082" width="3.85546875" customWidth="1"/>
    <col min="13083" max="13083" width="7.28515625" customWidth="1"/>
    <col min="13084" max="13084" width="1.5703125" customWidth="1"/>
    <col min="13085" max="13085" width="9.85546875" customWidth="1"/>
    <col min="13086" max="13086" width="1.5703125" customWidth="1"/>
    <col min="13087" max="13087" width="5.42578125" customWidth="1"/>
    <col min="13088" max="13088" width="0.7109375" customWidth="1"/>
    <col min="13089" max="13089" width="9.5703125" customWidth="1"/>
    <col min="13090" max="13090" width="5.5703125" customWidth="1"/>
    <col min="13091" max="13091" width="6.140625" customWidth="1"/>
    <col min="13092" max="13092" width="3.7109375" customWidth="1"/>
    <col min="13093" max="13093" width="4.5703125" customWidth="1"/>
    <col min="13094" max="13094" width="5.5703125" customWidth="1"/>
    <col min="13095" max="13095" width="7.42578125" customWidth="1"/>
    <col min="13096" max="13096" width="5.5703125" customWidth="1"/>
    <col min="13097" max="13097" width="6.85546875" customWidth="1"/>
    <col min="13098" max="13098" width="13.85546875" customWidth="1"/>
    <col min="13099" max="13099" width="0.28515625" customWidth="1"/>
    <col min="13100" max="13312" width="9.140625" customWidth="1"/>
    <col min="13313" max="13313" width="1.42578125" customWidth="1"/>
    <col min="13314" max="13314" width="9.28515625" customWidth="1"/>
    <col min="13315" max="13315" width="1.42578125" customWidth="1"/>
    <col min="13316" max="13316" width="9.5703125" customWidth="1"/>
    <col min="13317" max="13317" width="2.140625" customWidth="1"/>
    <col min="13318" max="13318" width="10" customWidth="1"/>
    <col min="13319" max="13319" width="11" customWidth="1"/>
    <col min="13320" max="13320" width="14.7109375" customWidth="1"/>
    <col min="13321" max="13321" width="4.85546875" customWidth="1"/>
    <col min="13322" max="13322" width="3.7109375" customWidth="1"/>
    <col min="13323" max="13323" width="2.7109375" customWidth="1"/>
    <col min="13324" max="13324" width="3.28515625" customWidth="1"/>
    <col min="13325" max="13325" width="1" customWidth="1"/>
    <col min="13326" max="13326" width="11.5703125" customWidth="1"/>
    <col min="13327" max="13327" width="3.42578125" customWidth="1"/>
    <col min="13328" max="13328" width="2.42578125" customWidth="1"/>
    <col min="13329" max="13329" width="3.5703125" customWidth="1"/>
    <col min="13330" max="13330" width="4" customWidth="1"/>
    <col min="13331" max="13331" width="3.85546875" customWidth="1"/>
    <col min="13332" max="13332" width="8" customWidth="1"/>
    <col min="13333" max="13333" width="5" customWidth="1"/>
    <col min="13334" max="13334" width="4" customWidth="1"/>
    <col min="13335" max="13335" width="5.42578125" customWidth="1"/>
    <col min="13336" max="13336" width="2.85546875" customWidth="1"/>
    <col min="13337" max="13337" width="7.140625" customWidth="1"/>
    <col min="13338" max="13338" width="3.85546875" customWidth="1"/>
    <col min="13339" max="13339" width="7.28515625" customWidth="1"/>
    <col min="13340" max="13340" width="1.5703125" customWidth="1"/>
    <col min="13341" max="13341" width="9.85546875" customWidth="1"/>
    <col min="13342" max="13342" width="1.5703125" customWidth="1"/>
    <col min="13343" max="13343" width="5.42578125" customWidth="1"/>
    <col min="13344" max="13344" width="0.7109375" customWidth="1"/>
    <col min="13345" max="13345" width="9.5703125" customWidth="1"/>
    <col min="13346" max="13346" width="5.5703125" customWidth="1"/>
    <col min="13347" max="13347" width="6.140625" customWidth="1"/>
    <col min="13348" max="13348" width="3.7109375" customWidth="1"/>
    <col min="13349" max="13349" width="4.5703125" customWidth="1"/>
    <col min="13350" max="13350" width="5.5703125" customWidth="1"/>
    <col min="13351" max="13351" width="7.42578125" customWidth="1"/>
    <col min="13352" max="13352" width="5.5703125" customWidth="1"/>
    <col min="13353" max="13353" width="6.85546875" customWidth="1"/>
    <col min="13354" max="13354" width="13.85546875" customWidth="1"/>
    <col min="13355" max="13355" width="0.28515625" customWidth="1"/>
    <col min="13356" max="13568" width="9.140625" customWidth="1"/>
    <col min="13569" max="13569" width="1.42578125" customWidth="1"/>
    <col min="13570" max="13570" width="9.28515625" customWidth="1"/>
    <col min="13571" max="13571" width="1.42578125" customWidth="1"/>
    <col min="13572" max="13572" width="9.5703125" customWidth="1"/>
    <col min="13573" max="13573" width="2.140625" customWidth="1"/>
    <col min="13574" max="13574" width="10" customWidth="1"/>
    <col min="13575" max="13575" width="11" customWidth="1"/>
    <col min="13576" max="13576" width="14.7109375" customWidth="1"/>
    <col min="13577" max="13577" width="4.85546875" customWidth="1"/>
    <col min="13578" max="13578" width="3.7109375" customWidth="1"/>
    <col min="13579" max="13579" width="2.7109375" customWidth="1"/>
    <col min="13580" max="13580" width="3.28515625" customWidth="1"/>
    <col min="13581" max="13581" width="1" customWidth="1"/>
    <col min="13582" max="13582" width="11.5703125" customWidth="1"/>
    <col min="13583" max="13583" width="3.42578125" customWidth="1"/>
    <col min="13584" max="13584" width="2.42578125" customWidth="1"/>
    <col min="13585" max="13585" width="3.5703125" customWidth="1"/>
    <col min="13586" max="13586" width="4" customWidth="1"/>
    <col min="13587" max="13587" width="3.85546875" customWidth="1"/>
    <col min="13588" max="13588" width="8" customWidth="1"/>
    <col min="13589" max="13589" width="5" customWidth="1"/>
    <col min="13590" max="13590" width="4" customWidth="1"/>
    <col min="13591" max="13591" width="5.42578125" customWidth="1"/>
    <col min="13592" max="13592" width="2.85546875" customWidth="1"/>
    <col min="13593" max="13593" width="7.140625" customWidth="1"/>
    <col min="13594" max="13594" width="3.85546875" customWidth="1"/>
    <col min="13595" max="13595" width="7.28515625" customWidth="1"/>
    <col min="13596" max="13596" width="1.5703125" customWidth="1"/>
    <col min="13597" max="13597" width="9.85546875" customWidth="1"/>
    <col min="13598" max="13598" width="1.5703125" customWidth="1"/>
    <col min="13599" max="13599" width="5.42578125" customWidth="1"/>
    <col min="13600" max="13600" width="0.7109375" customWidth="1"/>
    <col min="13601" max="13601" width="9.5703125" customWidth="1"/>
    <col min="13602" max="13602" width="5.5703125" customWidth="1"/>
    <col min="13603" max="13603" width="6.140625" customWidth="1"/>
    <col min="13604" max="13604" width="3.7109375" customWidth="1"/>
    <col min="13605" max="13605" width="4.5703125" customWidth="1"/>
    <col min="13606" max="13606" width="5.5703125" customWidth="1"/>
    <col min="13607" max="13607" width="7.42578125" customWidth="1"/>
    <col min="13608" max="13608" width="5.5703125" customWidth="1"/>
    <col min="13609" max="13609" width="6.85546875" customWidth="1"/>
    <col min="13610" max="13610" width="13.85546875" customWidth="1"/>
    <col min="13611" max="13611" width="0.28515625" customWidth="1"/>
    <col min="13612" max="13824" width="9.140625" customWidth="1"/>
    <col min="13825" max="13825" width="1.42578125" customWidth="1"/>
    <col min="13826" max="13826" width="9.28515625" customWidth="1"/>
    <col min="13827" max="13827" width="1.42578125" customWidth="1"/>
    <col min="13828" max="13828" width="9.5703125" customWidth="1"/>
    <col min="13829" max="13829" width="2.140625" customWidth="1"/>
    <col min="13830" max="13830" width="10" customWidth="1"/>
    <col min="13831" max="13831" width="11" customWidth="1"/>
    <col min="13832" max="13832" width="14.7109375" customWidth="1"/>
    <col min="13833" max="13833" width="4.85546875" customWidth="1"/>
    <col min="13834" max="13834" width="3.7109375" customWidth="1"/>
    <col min="13835" max="13835" width="2.7109375" customWidth="1"/>
    <col min="13836" max="13836" width="3.28515625" customWidth="1"/>
    <col min="13837" max="13837" width="1" customWidth="1"/>
    <col min="13838" max="13838" width="11.5703125" customWidth="1"/>
    <col min="13839" max="13839" width="3.42578125" customWidth="1"/>
    <col min="13840" max="13840" width="2.42578125" customWidth="1"/>
    <col min="13841" max="13841" width="3.5703125" customWidth="1"/>
    <col min="13842" max="13842" width="4" customWidth="1"/>
    <col min="13843" max="13843" width="3.85546875" customWidth="1"/>
    <col min="13844" max="13844" width="8" customWidth="1"/>
    <col min="13845" max="13845" width="5" customWidth="1"/>
    <col min="13846" max="13846" width="4" customWidth="1"/>
    <col min="13847" max="13847" width="5.42578125" customWidth="1"/>
    <col min="13848" max="13848" width="2.85546875" customWidth="1"/>
    <col min="13849" max="13849" width="7.140625" customWidth="1"/>
    <col min="13850" max="13850" width="3.85546875" customWidth="1"/>
    <col min="13851" max="13851" width="7.28515625" customWidth="1"/>
    <col min="13852" max="13852" width="1.5703125" customWidth="1"/>
    <col min="13853" max="13853" width="9.85546875" customWidth="1"/>
    <col min="13854" max="13854" width="1.5703125" customWidth="1"/>
    <col min="13855" max="13855" width="5.42578125" customWidth="1"/>
    <col min="13856" max="13856" width="0.7109375" customWidth="1"/>
    <col min="13857" max="13857" width="9.5703125" customWidth="1"/>
    <col min="13858" max="13858" width="5.5703125" customWidth="1"/>
    <col min="13859" max="13859" width="6.140625" customWidth="1"/>
    <col min="13860" max="13860" width="3.7109375" customWidth="1"/>
    <col min="13861" max="13861" width="4.5703125" customWidth="1"/>
    <col min="13862" max="13862" width="5.5703125" customWidth="1"/>
    <col min="13863" max="13863" width="7.42578125" customWidth="1"/>
    <col min="13864" max="13864" width="5.5703125" customWidth="1"/>
    <col min="13865" max="13865" width="6.85546875" customWidth="1"/>
    <col min="13866" max="13866" width="13.85546875" customWidth="1"/>
    <col min="13867" max="13867" width="0.28515625" customWidth="1"/>
    <col min="13868" max="14080" width="9.140625" customWidth="1"/>
    <col min="14081" max="14081" width="1.42578125" customWidth="1"/>
    <col min="14082" max="14082" width="9.28515625" customWidth="1"/>
    <col min="14083" max="14083" width="1.42578125" customWidth="1"/>
    <col min="14084" max="14084" width="9.5703125" customWidth="1"/>
    <col min="14085" max="14085" width="2.140625" customWidth="1"/>
    <col min="14086" max="14086" width="10" customWidth="1"/>
    <col min="14087" max="14087" width="11" customWidth="1"/>
    <col min="14088" max="14088" width="14.7109375" customWidth="1"/>
    <col min="14089" max="14089" width="4.85546875" customWidth="1"/>
    <col min="14090" max="14090" width="3.7109375" customWidth="1"/>
    <col min="14091" max="14091" width="2.7109375" customWidth="1"/>
    <col min="14092" max="14092" width="3.28515625" customWidth="1"/>
    <col min="14093" max="14093" width="1" customWidth="1"/>
    <col min="14094" max="14094" width="11.5703125" customWidth="1"/>
    <col min="14095" max="14095" width="3.42578125" customWidth="1"/>
    <col min="14096" max="14096" width="2.42578125" customWidth="1"/>
    <col min="14097" max="14097" width="3.5703125" customWidth="1"/>
    <col min="14098" max="14098" width="4" customWidth="1"/>
    <col min="14099" max="14099" width="3.85546875" customWidth="1"/>
    <col min="14100" max="14100" width="8" customWidth="1"/>
    <col min="14101" max="14101" width="5" customWidth="1"/>
    <col min="14102" max="14102" width="4" customWidth="1"/>
    <col min="14103" max="14103" width="5.42578125" customWidth="1"/>
    <col min="14104" max="14104" width="2.85546875" customWidth="1"/>
    <col min="14105" max="14105" width="7.140625" customWidth="1"/>
    <col min="14106" max="14106" width="3.85546875" customWidth="1"/>
    <col min="14107" max="14107" width="7.28515625" customWidth="1"/>
    <col min="14108" max="14108" width="1.5703125" customWidth="1"/>
    <col min="14109" max="14109" width="9.85546875" customWidth="1"/>
    <col min="14110" max="14110" width="1.5703125" customWidth="1"/>
    <col min="14111" max="14111" width="5.42578125" customWidth="1"/>
    <col min="14112" max="14112" width="0.7109375" customWidth="1"/>
    <col min="14113" max="14113" width="9.5703125" customWidth="1"/>
    <col min="14114" max="14114" width="5.5703125" customWidth="1"/>
    <col min="14115" max="14115" width="6.140625" customWidth="1"/>
    <col min="14116" max="14116" width="3.7109375" customWidth="1"/>
    <col min="14117" max="14117" width="4.5703125" customWidth="1"/>
    <col min="14118" max="14118" width="5.5703125" customWidth="1"/>
    <col min="14119" max="14119" width="7.42578125" customWidth="1"/>
    <col min="14120" max="14120" width="5.5703125" customWidth="1"/>
    <col min="14121" max="14121" width="6.85546875" customWidth="1"/>
    <col min="14122" max="14122" width="13.85546875" customWidth="1"/>
    <col min="14123" max="14123" width="0.28515625" customWidth="1"/>
    <col min="14124" max="14336" width="9.140625" customWidth="1"/>
    <col min="14337" max="14337" width="1.42578125" customWidth="1"/>
    <col min="14338" max="14338" width="9.28515625" customWidth="1"/>
    <col min="14339" max="14339" width="1.42578125" customWidth="1"/>
    <col min="14340" max="14340" width="9.5703125" customWidth="1"/>
    <col min="14341" max="14341" width="2.140625" customWidth="1"/>
    <col min="14342" max="14342" width="10" customWidth="1"/>
    <col min="14343" max="14343" width="11" customWidth="1"/>
    <col min="14344" max="14344" width="14.7109375" customWidth="1"/>
    <col min="14345" max="14345" width="4.85546875" customWidth="1"/>
    <col min="14346" max="14346" width="3.7109375" customWidth="1"/>
    <col min="14347" max="14347" width="2.7109375" customWidth="1"/>
    <col min="14348" max="14348" width="3.28515625" customWidth="1"/>
    <col min="14349" max="14349" width="1" customWidth="1"/>
    <col min="14350" max="14350" width="11.5703125" customWidth="1"/>
    <col min="14351" max="14351" width="3.42578125" customWidth="1"/>
    <col min="14352" max="14352" width="2.42578125" customWidth="1"/>
    <col min="14353" max="14353" width="3.5703125" customWidth="1"/>
    <col min="14354" max="14354" width="4" customWidth="1"/>
    <col min="14355" max="14355" width="3.85546875" customWidth="1"/>
    <col min="14356" max="14356" width="8" customWidth="1"/>
    <col min="14357" max="14357" width="5" customWidth="1"/>
    <col min="14358" max="14358" width="4" customWidth="1"/>
    <col min="14359" max="14359" width="5.42578125" customWidth="1"/>
    <col min="14360" max="14360" width="2.85546875" customWidth="1"/>
    <col min="14361" max="14361" width="7.140625" customWidth="1"/>
    <col min="14362" max="14362" width="3.85546875" customWidth="1"/>
    <col min="14363" max="14363" width="7.28515625" customWidth="1"/>
    <col min="14364" max="14364" width="1.5703125" customWidth="1"/>
    <col min="14365" max="14365" width="9.85546875" customWidth="1"/>
    <col min="14366" max="14366" width="1.5703125" customWidth="1"/>
    <col min="14367" max="14367" width="5.42578125" customWidth="1"/>
    <col min="14368" max="14368" width="0.7109375" customWidth="1"/>
    <col min="14369" max="14369" width="9.5703125" customWidth="1"/>
    <col min="14370" max="14370" width="5.5703125" customWidth="1"/>
    <col min="14371" max="14371" width="6.140625" customWidth="1"/>
    <col min="14372" max="14372" width="3.7109375" customWidth="1"/>
    <col min="14373" max="14373" width="4.5703125" customWidth="1"/>
    <col min="14374" max="14374" width="5.5703125" customWidth="1"/>
    <col min="14375" max="14375" width="7.42578125" customWidth="1"/>
    <col min="14376" max="14376" width="5.5703125" customWidth="1"/>
    <col min="14377" max="14377" width="6.85546875" customWidth="1"/>
    <col min="14378" max="14378" width="13.85546875" customWidth="1"/>
    <col min="14379" max="14379" width="0.28515625" customWidth="1"/>
    <col min="14380" max="14592" width="9.140625" customWidth="1"/>
    <col min="14593" max="14593" width="1.42578125" customWidth="1"/>
    <col min="14594" max="14594" width="9.28515625" customWidth="1"/>
    <col min="14595" max="14595" width="1.42578125" customWidth="1"/>
    <col min="14596" max="14596" width="9.5703125" customWidth="1"/>
    <col min="14597" max="14597" width="2.140625" customWidth="1"/>
    <col min="14598" max="14598" width="10" customWidth="1"/>
    <col min="14599" max="14599" width="11" customWidth="1"/>
    <col min="14600" max="14600" width="14.7109375" customWidth="1"/>
    <col min="14601" max="14601" width="4.85546875" customWidth="1"/>
    <col min="14602" max="14602" width="3.7109375" customWidth="1"/>
    <col min="14603" max="14603" width="2.7109375" customWidth="1"/>
    <col min="14604" max="14604" width="3.28515625" customWidth="1"/>
    <col min="14605" max="14605" width="1" customWidth="1"/>
    <col min="14606" max="14606" width="11.5703125" customWidth="1"/>
    <col min="14607" max="14607" width="3.42578125" customWidth="1"/>
    <col min="14608" max="14608" width="2.42578125" customWidth="1"/>
    <col min="14609" max="14609" width="3.5703125" customWidth="1"/>
    <col min="14610" max="14610" width="4" customWidth="1"/>
    <col min="14611" max="14611" width="3.85546875" customWidth="1"/>
    <col min="14612" max="14612" width="8" customWidth="1"/>
    <col min="14613" max="14613" width="5" customWidth="1"/>
    <col min="14614" max="14614" width="4" customWidth="1"/>
    <col min="14615" max="14615" width="5.42578125" customWidth="1"/>
    <col min="14616" max="14616" width="2.85546875" customWidth="1"/>
    <col min="14617" max="14617" width="7.140625" customWidth="1"/>
    <col min="14618" max="14618" width="3.85546875" customWidth="1"/>
    <col min="14619" max="14619" width="7.28515625" customWidth="1"/>
    <col min="14620" max="14620" width="1.5703125" customWidth="1"/>
    <col min="14621" max="14621" width="9.85546875" customWidth="1"/>
    <col min="14622" max="14622" width="1.5703125" customWidth="1"/>
    <col min="14623" max="14623" width="5.42578125" customWidth="1"/>
    <col min="14624" max="14624" width="0.7109375" customWidth="1"/>
    <col min="14625" max="14625" width="9.5703125" customWidth="1"/>
    <col min="14626" max="14626" width="5.5703125" customWidth="1"/>
    <col min="14627" max="14627" width="6.140625" customWidth="1"/>
    <col min="14628" max="14628" width="3.7109375" customWidth="1"/>
    <col min="14629" max="14629" width="4.5703125" customWidth="1"/>
    <col min="14630" max="14630" width="5.5703125" customWidth="1"/>
    <col min="14631" max="14631" width="7.42578125" customWidth="1"/>
    <col min="14632" max="14632" width="5.5703125" customWidth="1"/>
    <col min="14633" max="14633" width="6.85546875" customWidth="1"/>
    <col min="14634" max="14634" width="13.85546875" customWidth="1"/>
    <col min="14635" max="14635" width="0.28515625" customWidth="1"/>
    <col min="14636" max="14848" width="9.140625" customWidth="1"/>
    <col min="14849" max="14849" width="1.42578125" customWidth="1"/>
    <col min="14850" max="14850" width="9.28515625" customWidth="1"/>
    <col min="14851" max="14851" width="1.42578125" customWidth="1"/>
    <col min="14852" max="14852" width="9.5703125" customWidth="1"/>
    <col min="14853" max="14853" width="2.140625" customWidth="1"/>
    <col min="14854" max="14854" width="10" customWidth="1"/>
    <col min="14855" max="14855" width="11" customWidth="1"/>
    <col min="14856" max="14856" width="14.7109375" customWidth="1"/>
    <col min="14857" max="14857" width="4.85546875" customWidth="1"/>
    <col min="14858" max="14858" width="3.7109375" customWidth="1"/>
    <col min="14859" max="14859" width="2.7109375" customWidth="1"/>
    <col min="14860" max="14860" width="3.28515625" customWidth="1"/>
    <col min="14861" max="14861" width="1" customWidth="1"/>
    <col min="14862" max="14862" width="11.5703125" customWidth="1"/>
    <col min="14863" max="14863" width="3.42578125" customWidth="1"/>
    <col min="14864" max="14864" width="2.42578125" customWidth="1"/>
    <col min="14865" max="14865" width="3.5703125" customWidth="1"/>
    <col min="14866" max="14866" width="4" customWidth="1"/>
    <col min="14867" max="14867" width="3.85546875" customWidth="1"/>
    <col min="14868" max="14868" width="8" customWidth="1"/>
    <col min="14869" max="14869" width="5" customWidth="1"/>
    <col min="14870" max="14870" width="4" customWidth="1"/>
    <col min="14871" max="14871" width="5.42578125" customWidth="1"/>
    <col min="14872" max="14872" width="2.85546875" customWidth="1"/>
    <col min="14873" max="14873" width="7.140625" customWidth="1"/>
    <col min="14874" max="14874" width="3.85546875" customWidth="1"/>
    <col min="14875" max="14875" width="7.28515625" customWidth="1"/>
    <col min="14876" max="14876" width="1.5703125" customWidth="1"/>
    <col min="14877" max="14877" width="9.85546875" customWidth="1"/>
    <col min="14878" max="14878" width="1.5703125" customWidth="1"/>
    <col min="14879" max="14879" width="5.42578125" customWidth="1"/>
    <col min="14880" max="14880" width="0.7109375" customWidth="1"/>
    <col min="14881" max="14881" width="9.5703125" customWidth="1"/>
    <col min="14882" max="14882" width="5.5703125" customWidth="1"/>
    <col min="14883" max="14883" width="6.140625" customWidth="1"/>
    <col min="14884" max="14884" width="3.7109375" customWidth="1"/>
    <col min="14885" max="14885" width="4.5703125" customWidth="1"/>
    <col min="14886" max="14886" width="5.5703125" customWidth="1"/>
    <col min="14887" max="14887" width="7.42578125" customWidth="1"/>
    <col min="14888" max="14888" width="5.5703125" customWidth="1"/>
    <col min="14889" max="14889" width="6.85546875" customWidth="1"/>
    <col min="14890" max="14890" width="13.85546875" customWidth="1"/>
    <col min="14891" max="14891" width="0.28515625" customWidth="1"/>
    <col min="14892" max="15104" width="9.140625" customWidth="1"/>
    <col min="15105" max="15105" width="1.42578125" customWidth="1"/>
    <col min="15106" max="15106" width="9.28515625" customWidth="1"/>
    <col min="15107" max="15107" width="1.42578125" customWidth="1"/>
    <col min="15108" max="15108" width="9.5703125" customWidth="1"/>
    <col min="15109" max="15109" width="2.140625" customWidth="1"/>
    <col min="15110" max="15110" width="10" customWidth="1"/>
    <col min="15111" max="15111" width="11" customWidth="1"/>
    <col min="15112" max="15112" width="14.7109375" customWidth="1"/>
    <col min="15113" max="15113" width="4.85546875" customWidth="1"/>
    <col min="15114" max="15114" width="3.7109375" customWidth="1"/>
    <col min="15115" max="15115" width="2.7109375" customWidth="1"/>
    <col min="15116" max="15116" width="3.28515625" customWidth="1"/>
    <col min="15117" max="15117" width="1" customWidth="1"/>
    <col min="15118" max="15118" width="11.5703125" customWidth="1"/>
    <col min="15119" max="15119" width="3.42578125" customWidth="1"/>
    <col min="15120" max="15120" width="2.42578125" customWidth="1"/>
    <col min="15121" max="15121" width="3.5703125" customWidth="1"/>
    <col min="15122" max="15122" width="4" customWidth="1"/>
    <col min="15123" max="15123" width="3.85546875" customWidth="1"/>
    <col min="15124" max="15124" width="8" customWidth="1"/>
    <col min="15125" max="15125" width="5" customWidth="1"/>
    <col min="15126" max="15126" width="4" customWidth="1"/>
    <col min="15127" max="15127" width="5.42578125" customWidth="1"/>
    <col min="15128" max="15128" width="2.85546875" customWidth="1"/>
    <col min="15129" max="15129" width="7.140625" customWidth="1"/>
    <col min="15130" max="15130" width="3.85546875" customWidth="1"/>
    <col min="15131" max="15131" width="7.28515625" customWidth="1"/>
    <col min="15132" max="15132" width="1.5703125" customWidth="1"/>
    <col min="15133" max="15133" width="9.85546875" customWidth="1"/>
    <col min="15134" max="15134" width="1.5703125" customWidth="1"/>
    <col min="15135" max="15135" width="5.42578125" customWidth="1"/>
    <col min="15136" max="15136" width="0.7109375" customWidth="1"/>
    <col min="15137" max="15137" width="9.5703125" customWidth="1"/>
    <col min="15138" max="15138" width="5.5703125" customWidth="1"/>
    <col min="15139" max="15139" width="6.140625" customWidth="1"/>
    <col min="15140" max="15140" width="3.7109375" customWidth="1"/>
    <col min="15141" max="15141" width="4.5703125" customWidth="1"/>
    <col min="15142" max="15142" width="5.5703125" customWidth="1"/>
    <col min="15143" max="15143" width="7.42578125" customWidth="1"/>
    <col min="15144" max="15144" width="5.5703125" customWidth="1"/>
    <col min="15145" max="15145" width="6.85546875" customWidth="1"/>
    <col min="15146" max="15146" width="13.85546875" customWidth="1"/>
    <col min="15147" max="15147" width="0.28515625" customWidth="1"/>
    <col min="15148" max="15360" width="9.140625" customWidth="1"/>
    <col min="15361" max="15361" width="1.42578125" customWidth="1"/>
    <col min="15362" max="15362" width="9.28515625" customWidth="1"/>
    <col min="15363" max="15363" width="1.42578125" customWidth="1"/>
    <col min="15364" max="15364" width="9.5703125" customWidth="1"/>
    <col min="15365" max="15365" width="2.140625" customWidth="1"/>
    <col min="15366" max="15366" width="10" customWidth="1"/>
    <col min="15367" max="15367" width="11" customWidth="1"/>
    <col min="15368" max="15368" width="14.7109375" customWidth="1"/>
    <col min="15369" max="15369" width="4.85546875" customWidth="1"/>
    <col min="15370" max="15370" width="3.7109375" customWidth="1"/>
    <col min="15371" max="15371" width="2.7109375" customWidth="1"/>
    <col min="15372" max="15372" width="3.28515625" customWidth="1"/>
    <col min="15373" max="15373" width="1" customWidth="1"/>
    <col min="15374" max="15374" width="11.5703125" customWidth="1"/>
    <col min="15375" max="15375" width="3.42578125" customWidth="1"/>
    <col min="15376" max="15376" width="2.42578125" customWidth="1"/>
    <col min="15377" max="15377" width="3.5703125" customWidth="1"/>
    <col min="15378" max="15378" width="4" customWidth="1"/>
    <col min="15379" max="15379" width="3.85546875" customWidth="1"/>
    <col min="15380" max="15380" width="8" customWidth="1"/>
    <col min="15381" max="15381" width="5" customWidth="1"/>
    <col min="15382" max="15382" width="4" customWidth="1"/>
    <col min="15383" max="15383" width="5.42578125" customWidth="1"/>
    <col min="15384" max="15384" width="2.85546875" customWidth="1"/>
    <col min="15385" max="15385" width="7.140625" customWidth="1"/>
    <col min="15386" max="15386" width="3.85546875" customWidth="1"/>
    <col min="15387" max="15387" width="7.28515625" customWidth="1"/>
    <col min="15388" max="15388" width="1.5703125" customWidth="1"/>
    <col min="15389" max="15389" width="9.85546875" customWidth="1"/>
    <col min="15390" max="15390" width="1.5703125" customWidth="1"/>
    <col min="15391" max="15391" width="5.42578125" customWidth="1"/>
    <col min="15392" max="15392" width="0.7109375" customWidth="1"/>
    <col min="15393" max="15393" width="9.5703125" customWidth="1"/>
    <col min="15394" max="15394" width="5.5703125" customWidth="1"/>
    <col min="15395" max="15395" width="6.140625" customWidth="1"/>
    <col min="15396" max="15396" width="3.7109375" customWidth="1"/>
    <col min="15397" max="15397" width="4.5703125" customWidth="1"/>
    <col min="15398" max="15398" width="5.5703125" customWidth="1"/>
    <col min="15399" max="15399" width="7.42578125" customWidth="1"/>
    <col min="15400" max="15400" width="5.5703125" customWidth="1"/>
    <col min="15401" max="15401" width="6.85546875" customWidth="1"/>
    <col min="15402" max="15402" width="13.85546875" customWidth="1"/>
    <col min="15403" max="15403" width="0.28515625" customWidth="1"/>
    <col min="15404" max="15616" width="9.140625" customWidth="1"/>
    <col min="15617" max="15617" width="1.42578125" customWidth="1"/>
    <col min="15618" max="15618" width="9.28515625" customWidth="1"/>
    <col min="15619" max="15619" width="1.42578125" customWidth="1"/>
    <col min="15620" max="15620" width="9.5703125" customWidth="1"/>
    <col min="15621" max="15621" width="2.140625" customWidth="1"/>
    <col min="15622" max="15622" width="10" customWidth="1"/>
    <col min="15623" max="15623" width="11" customWidth="1"/>
    <col min="15624" max="15624" width="14.7109375" customWidth="1"/>
    <col min="15625" max="15625" width="4.85546875" customWidth="1"/>
    <col min="15626" max="15626" width="3.7109375" customWidth="1"/>
    <col min="15627" max="15627" width="2.7109375" customWidth="1"/>
    <col min="15628" max="15628" width="3.28515625" customWidth="1"/>
    <col min="15629" max="15629" width="1" customWidth="1"/>
    <col min="15630" max="15630" width="11.5703125" customWidth="1"/>
    <col min="15631" max="15631" width="3.42578125" customWidth="1"/>
    <col min="15632" max="15632" width="2.42578125" customWidth="1"/>
    <col min="15633" max="15633" width="3.5703125" customWidth="1"/>
    <col min="15634" max="15634" width="4" customWidth="1"/>
    <col min="15635" max="15635" width="3.85546875" customWidth="1"/>
    <col min="15636" max="15636" width="8" customWidth="1"/>
    <col min="15637" max="15637" width="5" customWidth="1"/>
    <col min="15638" max="15638" width="4" customWidth="1"/>
    <col min="15639" max="15639" width="5.42578125" customWidth="1"/>
    <col min="15640" max="15640" width="2.85546875" customWidth="1"/>
    <col min="15641" max="15641" width="7.140625" customWidth="1"/>
    <col min="15642" max="15642" width="3.85546875" customWidth="1"/>
    <col min="15643" max="15643" width="7.28515625" customWidth="1"/>
    <col min="15644" max="15644" width="1.5703125" customWidth="1"/>
    <col min="15645" max="15645" width="9.85546875" customWidth="1"/>
    <col min="15646" max="15646" width="1.5703125" customWidth="1"/>
    <col min="15647" max="15647" width="5.42578125" customWidth="1"/>
    <col min="15648" max="15648" width="0.7109375" customWidth="1"/>
    <col min="15649" max="15649" width="9.5703125" customWidth="1"/>
    <col min="15650" max="15650" width="5.5703125" customWidth="1"/>
    <col min="15651" max="15651" width="6.140625" customWidth="1"/>
    <col min="15652" max="15652" width="3.7109375" customWidth="1"/>
    <col min="15653" max="15653" width="4.5703125" customWidth="1"/>
    <col min="15654" max="15654" width="5.5703125" customWidth="1"/>
    <col min="15655" max="15655" width="7.42578125" customWidth="1"/>
    <col min="15656" max="15656" width="5.5703125" customWidth="1"/>
    <col min="15657" max="15657" width="6.85546875" customWidth="1"/>
    <col min="15658" max="15658" width="13.85546875" customWidth="1"/>
    <col min="15659" max="15659" width="0.28515625" customWidth="1"/>
    <col min="15660" max="15872" width="9.140625" customWidth="1"/>
    <col min="15873" max="15873" width="1.42578125" customWidth="1"/>
    <col min="15874" max="15874" width="9.28515625" customWidth="1"/>
    <col min="15875" max="15875" width="1.42578125" customWidth="1"/>
    <col min="15876" max="15876" width="9.5703125" customWidth="1"/>
    <col min="15877" max="15877" width="2.140625" customWidth="1"/>
    <col min="15878" max="15878" width="10" customWidth="1"/>
    <col min="15879" max="15879" width="11" customWidth="1"/>
    <col min="15880" max="15880" width="14.7109375" customWidth="1"/>
    <col min="15881" max="15881" width="4.85546875" customWidth="1"/>
    <col min="15882" max="15882" width="3.7109375" customWidth="1"/>
    <col min="15883" max="15883" width="2.7109375" customWidth="1"/>
    <col min="15884" max="15884" width="3.28515625" customWidth="1"/>
    <col min="15885" max="15885" width="1" customWidth="1"/>
    <col min="15886" max="15886" width="11.5703125" customWidth="1"/>
    <col min="15887" max="15887" width="3.42578125" customWidth="1"/>
    <col min="15888" max="15888" width="2.42578125" customWidth="1"/>
    <col min="15889" max="15889" width="3.5703125" customWidth="1"/>
    <col min="15890" max="15890" width="4" customWidth="1"/>
    <col min="15891" max="15891" width="3.85546875" customWidth="1"/>
    <col min="15892" max="15892" width="8" customWidth="1"/>
    <col min="15893" max="15893" width="5" customWidth="1"/>
    <col min="15894" max="15894" width="4" customWidth="1"/>
    <col min="15895" max="15895" width="5.42578125" customWidth="1"/>
    <col min="15896" max="15896" width="2.85546875" customWidth="1"/>
    <col min="15897" max="15897" width="7.140625" customWidth="1"/>
    <col min="15898" max="15898" width="3.85546875" customWidth="1"/>
    <col min="15899" max="15899" width="7.28515625" customWidth="1"/>
    <col min="15900" max="15900" width="1.5703125" customWidth="1"/>
    <col min="15901" max="15901" width="9.85546875" customWidth="1"/>
    <col min="15902" max="15902" width="1.5703125" customWidth="1"/>
    <col min="15903" max="15903" width="5.42578125" customWidth="1"/>
    <col min="15904" max="15904" width="0.7109375" customWidth="1"/>
    <col min="15905" max="15905" width="9.5703125" customWidth="1"/>
    <col min="15906" max="15906" width="5.5703125" customWidth="1"/>
    <col min="15907" max="15907" width="6.140625" customWidth="1"/>
    <col min="15908" max="15908" width="3.7109375" customWidth="1"/>
    <col min="15909" max="15909" width="4.5703125" customWidth="1"/>
    <col min="15910" max="15910" width="5.5703125" customWidth="1"/>
    <col min="15911" max="15911" width="7.42578125" customWidth="1"/>
    <col min="15912" max="15912" width="5.5703125" customWidth="1"/>
    <col min="15913" max="15913" width="6.85546875" customWidth="1"/>
    <col min="15914" max="15914" width="13.85546875" customWidth="1"/>
    <col min="15915" max="15915" width="0.28515625" customWidth="1"/>
    <col min="15916" max="16128" width="9.140625" customWidth="1"/>
    <col min="16129" max="16129" width="1.42578125" customWidth="1"/>
    <col min="16130" max="16130" width="9.28515625" customWidth="1"/>
    <col min="16131" max="16131" width="1.42578125" customWidth="1"/>
    <col min="16132" max="16132" width="9.5703125" customWidth="1"/>
    <col min="16133" max="16133" width="2.140625" customWidth="1"/>
    <col min="16134" max="16134" width="10" customWidth="1"/>
    <col min="16135" max="16135" width="11" customWidth="1"/>
    <col min="16136" max="16136" width="14.7109375" customWidth="1"/>
    <col min="16137" max="16137" width="4.85546875" customWidth="1"/>
    <col min="16138" max="16138" width="3.7109375" customWidth="1"/>
    <col min="16139" max="16139" width="2.7109375" customWidth="1"/>
    <col min="16140" max="16140" width="3.28515625" customWidth="1"/>
    <col min="16141" max="16141" width="1" customWidth="1"/>
    <col min="16142" max="16142" width="11.5703125" customWidth="1"/>
    <col min="16143" max="16143" width="3.42578125" customWidth="1"/>
    <col min="16144" max="16144" width="2.42578125" customWidth="1"/>
    <col min="16145" max="16145" width="3.5703125" customWidth="1"/>
    <col min="16146" max="16146" width="4" customWidth="1"/>
    <col min="16147" max="16147" width="3.85546875" customWidth="1"/>
    <col min="16148" max="16148" width="8" customWidth="1"/>
    <col min="16149" max="16149" width="5" customWidth="1"/>
    <col min="16150" max="16150" width="4" customWidth="1"/>
    <col min="16151" max="16151" width="5.42578125" customWidth="1"/>
    <col min="16152" max="16152" width="2.85546875" customWidth="1"/>
    <col min="16153" max="16153" width="7.140625" customWidth="1"/>
    <col min="16154" max="16154" width="3.85546875" customWidth="1"/>
    <col min="16155" max="16155" width="7.28515625" customWidth="1"/>
    <col min="16156" max="16156" width="1.5703125" customWidth="1"/>
    <col min="16157" max="16157" width="9.85546875" customWidth="1"/>
    <col min="16158" max="16158" width="1.5703125" customWidth="1"/>
    <col min="16159" max="16159" width="5.42578125" customWidth="1"/>
    <col min="16160" max="16160" width="0.7109375" customWidth="1"/>
    <col min="16161" max="16161" width="9.5703125" customWidth="1"/>
    <col min="16162" max="16162" width="5.5703125" customWidth="1"/>
    <col min="16163" max="16163" width="6.140625" customWidth="1"/>
    <col min="16164" max="16164" width="3.7109375" customWidth="1"/>
    <col min="16165" max="16165" width="4.5703125" customWidth="1"/>
    <col min="16166" max="16166" width="5.5703125" customWidth="1"/>
    <col min="16167" max="16167" width="7.42578125" customWidth="1"/>
    <col min="16168" max="16168" width="5.5703125" customWidth="1"/>
    <col min="16169" max="16169" width="6.85546875" customWidth="1"/>
    <col min="16170" max="16170" width="13.85546875" customWidth="1"/>
    <col min="16171" max="16171" width="0.28515625" customWidth="1"/>
    <col min="16172" max="16384" width="9.140625" customWidth="1"/>
  </cols>
  <sheetData>
    <row r="1" spans="1:43" ht="66" customHeight="1" x14ac:dyDescent="0.25"/>
    <row r="2" spans="1:43" ht="17.25" customHeight="1" x14ac:dyDescent="0.25">
      <c r="A2" s="394" t="s">
        <v>8</v>
      </c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394"/>
      <c r="S2" s="394"/>
      <c r="T2" s="394"/>
      <c r="U2" s="394"/>
      <c r="V2" s="394"/>
      <c r="W2" s="394"/>
      <c r="X2" s="394"/>
      <c r="Y2" s="394"/>
      <c r="Z2" s="394"/>
      <c r="AA2" s="394"/>
      <c r="AB2" s="394"/>
      <c r="AC2" s="394"/>
      <c r="AD2" s="394"/>
      <c r="AE2" s="394"/>
      <c r="AF2" s="394"/>
      <c r="AG2" s="394"/>
      <c r="AH2" s="394"/>
      <c r="AI2" s="394"/>
      <c r="AJ2" s="394"/>
      <c r="AK2" s="394"/>
      <c r="AL2" s="394"/>
      <c r="AM2" s="394"/>
      <c r="AN2" s="394"/>
      <c r="AO2" s="394"/>
      <c r="AP2" s="394"/>
      <c r="AQ2" s="394"/>
    </row>
    <row r="3" spans="1:43" ht="17.25" customHeight="1" x14ac:dyDescent="0.25">
      <c r="A3" s="395" t="s">
        <v>142</v>
      </c>
      <c r="B3" s="395"/>
      <c r="C3" s="395"/>
      <c r="D3" s="395"/>
      <c r="E3" s="395"/>
      <c r="F3" s="395"/>
      <c r="G3" s="395"/>
      <c r="H3" s="395"/>
      <c r="I3" s="395"/>
      <c r="J3" s="395"/>
      <c r="K3" s="395"/>
      <c r="L3" s="395"/>
      <c r="M3" s="395"/>
      <c r="N3" s="395"/>
      <c r="O3" s="395"/>
      <c r="P3" s="395"/>
      <c r="Q3" s="395"/>
      <c r="R3" s="395"/>
      <c r="S3" s="395"/>
      <c r="T3" s="395"/>
      <c r="U3" s="395"/>
      <c r="V3" s="395"/>
      <c r="W3" s="395"/>
      <c r="X3" s="395"/>
      <c r="Y3" s="395"/>
      <c r="Z3" s="395"/>
      <c r="AA3" s="395"/>
      <c r="AB3" s="395"/>
      <c r="AC3" s="395"/>
      <c r="AD3" s="395"/>
      <c r="AE3" s="395"/>
      <c r="AF3" s="395"/>
      <c r="AG3" s="395"/>
      <c r="AH3" s="395"/>
      <c r="AI3" s="395"/>
      <c r="AJ3" s="395"/>
      <c r="AK3" s="395"/>
      <c r="AL3" s="395"/>
      <c r="AM3" s="395"/>
      <c r="AN3" s="395"/>
      <c r="AO3" s="395"/>
      <c r="AP3" s="395"/>
      <c r="AQ3" s="395"/>
    </row>
    <row r="4" spans="1:43" ht="17.25" customHeight="1" x14ac:dyDescent="0.25">
      <c r="A4" s="396" t="s">
        <v>69</v>
      </c>
      <c r="B4" s="396"/>
      <c r="C4" s="396"/>
      <c r="D4" s="396"/>
      <c r="E4" s="396"/>
      <c r="F4" s="396"/>
      <c r="G4" s="396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6"/>
      <c r="U4" s="396"/>
      <c r="V4" s="396"/>
      <c r="W4" s="396"/>
      <c r="X4" s="396"/>
      <c r="Y4" s="396"/>
      <c r="Z4" s="396"/>
      <c r="AA4" s="396"/>
      <c r="AB4" s="396"/>
      <c r="AC4" s="396"/>
      <c r="AD4" s="396"/>
      <c r="AE4" s="396"/>
      <c r="AF4" s="396"/>
      <c r="AG4" s="396"/>
      <c r="AH4" s="396"/>
      <c r="AI4" s="396"/>
      <c r="AJ4" s="396"/>
      <c r="AK4" s="396"/>
      <c r="AL4" s="396"/>
      <c r="AM4" s="396"/>
      <c r="AN4" s="396"/>
      <c r="AO4" s="396"/>
      <c r="AP4" s="396"/>
      <c r="AQ4" s="396"/>
    </row>
    <row r="5" spans="1:43" ht="14.25" customHeight="1" x14ac:dyDescent="0.25"/>
    <row r="6" spans="1:43" ht="18" customHeight="1" x14ac:dyDescent="0.25">
      <c r="B6" s="422" t="s">
        <v>12</v>
      </c>
      <c r="C6" s="422"/>
      <c r="D6" s="421" t="s">
        <v>897</v>
      </c>
      <c r="E6" s="421"/>
      <c r="F6" s="421"/>
      <c r="G6" s="421"/>
      <c r="H6" s="421"/>
      <c r="I6" s="421"/>
      <c r="K6" s="422" t="s">
        <v>104</v>
      </c>
      <c r="L6" s="422"/>
      <c r="M6" s="422"/>
      <c r="N6" s="269">
        <v>45657</v>
      </c>
      <c r="Q6" s="422" t="s">
        <v>898</v>
      </c>
      <c r="R6" s="422"/>
      <c r="S6" s="422"/>
      <c r="T6" s="268" t="s">
        <v>899</v>
      </c>
      <c r="W6" s="422" t="s">
        <v>3</v>
      </c>
      <c r="X6" s="422"/>
      <c r="Y6" s="421" t="s">
        <v>194</v>
      </c>
      <c r="Z6" s="421"/>
      <c r="AC6" s="422" t="s">
        <v>9</v>
      </c>
      <c r="AD6" s="422"/>
      <c r="AE6" s="421" t="s">
        <v>195</v>
      </c>
      <c r="AF6" s="421"/>
      <c r="AH6" s="267" t="s">
        <v>4</v>
      </c>
      <c r="AI6" s="268" t="s">
        <v>195</v>
      </c>
      <c r="AL6" s="267" t="s">
        <v>5</v>
      </c>
      <c r="AM6" s="268" t="s">
        <v>196</v>
      </c>
    </row>
    <row r="7" spans="1:43" ht="30.75" customHeight="1" x14ac:dyDescent="0.25"/>
    <row r="8" spans="1:43" ht="12.75" customHeight="1" x14ac:dyDescent="0.25">
      <c r="A8" s="433" t="s">
        <v>1244</v>
      </c>
      <c r="B8" s="433"/>
      <c r="C8" s="433"/>
      <c r="D8" s="433"/>
      <c r="E8" s="433"/>
      <c r="F8" s="433"/>
      <c r="G8" s="433"/>
      <c r="H8" s="433"/>
      <c r="I8" s="433"/>
      <c r="J8" s="433"/>
      <c r="K8" s="433"/>
      <c r="L8" s="433"/>
      <c r="M8" s="433"/>
      <c r="N8" s="433"/>
      <c r="O8" s="433"/>
      <c r="P8" s="392" t="s">
        <v>143</v>
      </c>
      <c r="Q8" s="392"/>
      <c r="R8" s="392"/>
      <c r="S8" s="392"/>
      <c r="T8" s="392"/>
      <c r="U8" s="392"/>
      <c r="V8" s="392"/>
      <c r="W8" s="392"/>
      <c r="X8" s="392"/>
      <c r="Y8" s="392"/>
      <c r="Z8" s="392"/>
      <c r="AA8" s="392"/>
      <c r="AB8" s="392"/>
      <c r="AC8" s="392"/>
      <c r="AD8" s="392"/>
      <c r="AE8" s="392"/>
      <c r="AF8" s="392"/>
      <c r="AG8" s="392"/>
      <c r="AH8" s="392"/>
      <c r="AI8" s="392"/>
      <c r="AJ8" s="392"/>
      <c r="AK8" s="392"/>
      <c r="AL8" s="392"/>
      <c r="AM8" s="392"/>
      <c r="AN8" s="325" t="s">
        <v>1268</v>
      </c>
      <c r="AO8" s="325"/>
      <c r="AP8" s="325" t="s">
        <v>50</v>
      </c>
    </row>
    <row r="9" spans="1:43" ht="40.5" customHeight="1" x14ac:dyDescent="0.25">
      <c r="A9" s="324" t="s">
        <v>134</v>
      </c>
      <c r="B9" s="324"/>
      <c r="C9" s="325" t="s">
        <v>1227</v>
      </c>
      <c r="D9" s="325"/>
      <c r="E9" s="325"/>
      <c r="F9" s="245" t="s">
        <v>1269</v>
      </c>
      <c r="G9" s="245" t="s">
        <v>1270</v>
      </c>
      <c r="H9" s="245" t="s">
        <v>1271</v>
      </c>
      <c r="I9" s="325" t="s">
        <v>1272</v>
      </c>
      <c r="J9" s="325"/>
      <c r="K9" s="325"/>
      <c r="L9" s="325" t="s">
        <v>45</v>
      </c>
      <c r="M9" s="325"/>
      <c r="N9" s="325"/>
      <c r="O9" s="325"/>
      <c r="P9" s="325" t="s">
        <v>48</v>
      </c>
      <c r="Q9" s="325"/>
      <c r="R9" s="325"/>
      <c r="S9" s="325" t="s">
        <v>100</v>
      </c>
      <c r="T9" s="325"/>
      <c r="U9" s="325"/>
      <c r="V9" s="325" t="s">
        <v>179</v>
      </c>
      <c r="W9" s="325"/>
      <c r="X9" s="325" t="s">
        <v>180</v>
      </c>
      <c r="Y9" s="325"/>
      <c r="Z9" s="325"/>
      <c r="AA9" s="325" t="s">
        <v>144</v>
      </c>
      <c r="AB9" s="325"/>
      <c r="AC9" s="245" t="s">
        <v>127</v>
      </c>
      <c r="AD9" s="325" t="s">
        <v>178</v>
      </c>
      <c r="AE9" s="325"/>
      <c r="AF9" s="325"/>
      <c r="AG9" s="325"/>
      <c r="AH9" s="325" t="s">
        <v>1273</v>
      </c>
      <c r="AI9" s="325"/>
      <c r="AJ9" s="325"/>
      <c r="AK9" s="325" t="s">
        <v>1274</v>
      </c>
      <c r="AL9" s="325"/>
      <c r="AM9" s="325"/>
      <c r="AN9" s="325"/>
      <c r="AO9" s="325"/>
      <c r="AP9" s="325"/>
    </row>
    <row r="10" spans="1:43" ht="32.25" customHeight="1" x14ac:dyDescent="0.25">
      <c r="A10" s="321" t="s">
        <v>198</v>
      </c>
      <c r="B10" s="321"/>
      <c r="C10" s="415" t="s">
        <v>792</v>
      </c>
      <c r="D10" s="415"/>
      <c r="E10" s="415"/>
      <c r="F10" s="256" t="s">
        <v>793</v>
      </c>
      <c r="G10" s="248" t="s">
        <v>195</v>
      </c>
      <c r="H10" s="248" t="s">
        <v>794</v>
      </c>
      <c r="I10" s="321" t="s">
        <v>795</v>
      </c>
      <c r="J10" s="321"/>
      <c r="K10" s="321"/>
      <c r="L10" s="321" t="s">
        <v>796</v>
      </c>
      <c r="M10" s="321"/>
      <c r="N10" s="321"/>
      <c r="O10" s="321"/>
      <c r="P10" s="419">
        <v>1</v>
      </c>
      <c r="Q10" s="419"/>
      <c r="R10" s="419"/>
      <c r="S10" s="382" t="s">
        <v>1275</v>
      </c>
      <c r="T10" s="382"/>
      <c r="U10" s="382"/>
      <c r="V10" s="321" t="s">
        <v>1276</v>
      </c>
      <c r="W10" s="321"/>
      <c r="X10" s="321" t="s">
        <v>987</v>
      </c>
      <c r="Y10" s="321"/>
      <c r="Z10" s="321"/>
      <c r="AA10" s="321" t="s">
        <v>1277</v>
      </c>
      <c r="AB10" s="321"/>
      <c r="AC10" s="277"/>
      <c r="AD10" s="431">
        <v>0</v>
      </c>
      <c r="AE10" s="431"/>
      <c r="AF10" s="431"/>
      <c r="AG10" s="431"/>
      <c r="AH10" s="321" t="s">
        <v>489</v>
      </c>
      <c r="AI10" s="321"/>
      <c r="AJ10" s="321"/>
      <c r="AK10" s="321" t="s">
        <v>987</v>
      </c>
      <c r="AL10" s="321"/>
      <c r="AM10" s="321"/>
      <c r="AN10" s="321" t="s">
        <v>824</v>
      </c>
      <c r="AO10" s="321"/>
      <c r="AP10" s="251">
        <v>31629204.27</v>
      </c>
    </row>
    <row r="11" spans="1:43" ht="8.25" customHeight="1" x14ac:dyDescent="0.25"/>
    <row r="12" spans="1:43" ht="32.25" customHeight="1" x14ac:dyDescent="0.25">
      <c r="A12" s="379" t="s">
        <v>797</v>
      </c>
      <c r="B12" s="379"/>
      <c r="C12" s="417" t="s">
        <v>798</v>
      </c>
      <c r="D12" s="417"/>
      <c r="E12" s="417"/>
      <c r="F12" s="261" t="s">
        <v>793</v>
      </c>
      <c r="G12" s="258" t="s">
        <v>195</v>
      </c>
      <c r="H12" s="258" t="s">
        <v>794</v>
      </c>
      <c r="I12" s="379" t="s">
        <v>795</v>
      </c>
      <c r="J12" s="379"/>
      <c r="K12" s="379"/>
      <c r="L12" s="379" t="s">
        <v>796</v>
      </c>
      <c r="M12" s="379"/>
      <c r="N12" s="379"/>
      <c r="O12" s="379"/>
      <c r="P12" s="432">
        <v>1</v>
      </c>
      <c r="Q12" s="432"/>
      <c r="R12" s="432"/>
      <c r="S12" s="374" t="s">
        <v>1275</v>
      </c>
      <c r="T12" s="374"/>
      <c r="U12" s="374"/>
      <c r="V12" s="379" t="s">
        <v>1276</v>
      </c>
      <c r="W12" s="379"/>
      <c r="X12" s="379" t="s">
        <v>987</v>
      </c>
      <c r="Y12" s="379"/>
      <c r="Z12" s="379"/>
      <c r="AA12" s="379" t="s">
        <v>1277</v>
      </c>
      <c r="AB12" s="379"/>
      <c r="AC12" s="279"/>
      <c r="AD12" s="430">
        <v>0</v>
      </c>
      <c r="AE12" s="430"/>
      <c r="AF12" s="430"/>
      <c r="AG12" s="430"/>
      <c r="AH12" s="379" t="s">
        <v>489</v>
      </c>
      <c r="AI12" s="379"/>
      <c r="AJ12" s="379"/>
      <c r="AK12" s="379" t="s">
        <v>987</v>
      </c>
      <c r="AL12" s="379"/>
      <c r="AM12" s="379"/>
      <c r="AN12" s="379" t="s">
        <v>825</v>
      </c>
      <c r="AO12" s="379"/>
      <c r="AP12" s="259">
        <v>763200</v>
      </c>
    </row>
    <row r="13" spans="1:43" ht="8.25" customHeight="1" x14ac:dyDescent="0.25"/>
    <row r="14" spans="1:43" ht="32.25" customHeight="1" x14ac:dyDescent="0.25">
      <c r="A14" s="321" t="s">
        <v>198</v>
      </c>
      <c r="B14" s="321"/>
      <c r="C14" s="415" t="s">
        <v>792</v>
      </c>
      <c r="D14" s="415"/>
      <c r="E14" s="415"/>
      <c r="F14" s="256" t="s">
        <v>793</v>
      </c>
      <c r="G14" s="248" t="s">
        <v>195</v>
      </c>
      <c r="H14" s="248" t="s">
        <v>794</v>
      </c>
      <c r="I14" s="321" t="s">
        <v>795</v>
      </c>
      <c r="J14" s="321"/>
      <c r="K14" s="321"/>
      <c r="L14" s="321" t="s">
        <v>799</v>
      </c>
      <c r="M14" s="321"/>
      <c r="N14" s="321"/>
      <c r="O14" s="321"/>
      <c r="P14" s="419">
        <v>1</v>
      </c>
      <c r="Q14" s="419"/>
      <c r="R14" s="419"/>
      <c r="S14" s="382" t="s">
        <v>1275</v>
      </c>
      <c r="T14" s="382"/>
      <c r="U14" s="382"/>
      <c r="V14" s="321" t="s">
        <v>1276</v>
      </c>
      <c r="W14" s="321"/>
      <c r="X14" s="321" t="s">
        <v>1278</v>
      </c>
      <c r="Y14" s="321"/>
      <c r="Z14" s="321"/>
      <c r="AA14" s="321" t="s">
        <v>1277</v>
      </c>
      <c r="AB14" s="321"/>
      <c r="AC14" s="277"/>
      <c r="AD14" s="431">
        <v>0</v>
      </c>
      <c r="AE14" s="431"/>
      <c r="AF14" s="431"/>
      <c r="AG14" s="431"/>
      <c r="AH14" s="321" t="s">
        <v>826</v>
      </c>
      <c r="AI14" s="321"/>
      <c r="AJ14" s="321"/>
      <c r="AK14" s="321" t="s">
        <v>1278</v>
      </c>
      <c r="AL14" s="321"/>
      <c r="AM14" s="321"/>
      <c r="AN14" s="321" t="s">
        <v>824</v>
      </c>
      <c r="AO14" s="321"/>
      <c r="AP14" s="251">
        <v>234461.05</v>
      </c>
    </row>
    <row r="15" spans="1:43" ht="8.25" customHeight="1" x14ac:dyDescent="0.25"/>
    <row r="16" spans="1:43" ht="32.25" customHeight="1" x14ac:dyDescent="0.25">
      <c r="A16" s="379" t="s">
        <v>198</v>
      </c>
      <c r="B16" s="379"/>
      <c r="C16" s="417" t="s">
        <v>792</v>
      </c>
      <c r="D16" s="417"/>
      <c r="E16" s="417"/>
      <c r="F16" s="261" t="s">
        <v>793</v>
      </c>
      <c r="G16" s="258" t="s">
        <v>195</v>
      </c>
      <c r="H16" s="258" t="s">
        <v>794</v>
      </c>
      <c r="I16" s="379" t="s">
        <v>795</v>
      </c>
      <c r="J16" s="379"/>
      <c r="K16" s="379"/>
      <c r="L16" s="379" t="s">
        <v>800</v>
      </c>
      <c r="M16" s="379"/>
      <c r="N16" s="379"/>
      <c r="O16" s="379"/>
      <c r="P16" s="432">
        <v>1</v>
      </c>
      <c r="Q16" s="432"/>
      <c r="R16" s="432"/>
      <c r="S16" s="374" t="s">
        <v>1275</v>
      </c>
      <c r="T16" s="374"/>
      <c r="U16" s="374"/>
      <c r="V16" s="379" t="s">
        <v>1276</v>
      </c>
      <c r="W16" s="379"/>
      <c r="X16" s="379" t="s">
        <v>983</v>
      </c>
      <c r="Y16" s="379"/>
      <c r="Z16" s="379"/>
      <c r="AA16" s="379" t="s">
        <v>1277</v>
      </c>
      <c r="AB16" s="379"/>
      <c r="AC16" s="279"/>
      <c r="AD16" s="430">
        <v>0</v>
      </c>
      <c r="AE16" s="430"/>
      <c r="AF16" s="430"/>
      <c r="AG16" s="430"/>
      <c r="AH16" s="379" t="s">
        <v>490</v>
      </c>
      <c r="AI16" s="379"/>
      <c r="AJ16" s="379"/>
      <c r="AK16" s="379" t="s">
        <v>983</v>
      </c>
      <c r="AL16" s="379"/>
      <c r="AM16" s="379"/>
      <c r="AN16" s="379" t="s">
        <v>824</v>
      </c>
      <c r="AO16" s="379"/>
      <c r="AP16" s="259">
        <v>61282331.090000004</v>
      </c>
    </row>
    <row r="17" spans="1:42" ht="8.25" customHeight="1" x14ac:dyDescent="0.25"/>
    <row r="18" spans="1:42" ht="32.25" customHeight="1" x14ac:dyDescent="0.25">
      <c r="A18" s="321" t="s">
        <v>797</v>
      </c>
      <c r="B18" s="321"/>
      <c r="C18" s="415" t="s">
        <v>798</v>
      </c>
      <c r="D18" s="415"/>
      <c r="E18" s="415"/>
      <c r="F18" s="256" t="s">
        <v>793</v>
      </c>
      <c r="G18" s="248" t="s">
        <v>195</v>
      </c>
      <c r="H18" s="248" t="s">
        <v>794</v>
      </c>
      <c r="I18" s="321" t="s">
        <v>795</v>
      </c>
      <c r="J18" s="321"/>
      <c r="K18" s="321"/>
      <c r="L18" s="321" t="s">
        <v>800</v>
      </c>
      <c r="M18" s="321"/>
      <c r="N18" s="321"/>
      <c r="O18" s="321"/>
      <c r="P18" s="419">
        <v>1</v>
      </c>
      <c r="Q18" s="419"/>
      <c r="R18" s="419"/>
      <c r="S18" s="382" t="s">
        <v>1275</v>
      </c>
      <c r="T18" s="382"/>
      <c r="U18" s="382"/>
      <c r="V18" s="321" t="s">
        <v>1276</v>
      </c>
      <c r="W18" s="321"/>
      <c r="X18" s="321" t="s">
        <v>983</v>
      </c>
      <c r="Y18" s="321"/>
      <c r="Z18" s="321"/>
      <c r="AA18" s="321" t="s">
        <v>1277</v>
      </c>
      <c r="AB18" s="321"/>
      <c r="AC18" s="277"/>
      <c r="AD18" s="431">
        <v>0</v>
      </c>
      <c r="AE18" s="431"/>
      <c r="AF18" s="431"/>
      <c r="AG18" s="431"/>
      <c r="AH18" s="321" t="s">
        <v>490</v>
      </c>
      <c r="AI18" s="321"/>
      <c r="AJ18" s="321"/>
      <c r="AK18" s="321" t="s">
        <v>983</v>
      </c>
      <c r="AL18" s="321"/>
      <c r="AM18" s="321"/>
      <c r="AN18" s="321" t="s">
        <v>825</v>
      </c>
      <c r="AO18" s="321"/>
      <c r="AP18" s="251">
        <v>1413639.4</v>
      </c>
    </row>
    <row r="19" spans="1:42" ht="8.25" customHeight="1" x14ac:dyDescent="0.25"/>
    <row r="20" spans="1:42" ht="32.25" customHeight="1" x14ac:dyDescent="0.25">
      <c r="A20" s="379" t="s">
        <v>801</v>
      </c>
      <c r="B20" s="379"/>
      <c r="C20" s="417" t="s">
        <v>802</v>
      </c>
      <c r="D20" s="417"/>
      <c r="E20" s="417"/>
      <c r="F20" s="261" t="s">
        <v>793</v>
      </c>
      <c r="G20" s="258" t="s">
        <v>195</v>
      </c>
      <c r="H20" s="258" t="s">
        <v>794</v>
      </c>
      <c r="I20" s="379" t="s">
        <v>795</v>
      </c>
      <c r="J20" s="379"/>
      <c r="K20" s="379"/>
      <c r="L20" s="379" t="s">
        <v>800</v>
      </c>
      <c r="M20" s="379"/>
      <c r="N20" s="379"/>
      <c r="O20" s="379"/>
      <c r="P20" s="432">
        <v>1</v>
      </c>
      <c r="Q20" s="432"/>
      <c r="R20" s="432"/>
      <c r="S20" s="374" t="s">
        <v>1275</v>
      </c>
      <c r="T20" s="374"/>
      <c r="U20" s="374"/>
      <c r="V20" s="379" t="s">
        <v>1276</v>
      </c>
      <c r="W20" s="379"/>
      <c r="X20" s="379" t="s">
        <v>983</v>
      </c>
      <c r="Y20" s="379"/>
      <c r="Z20" s="379"/>
      <c r="AA20" s="379" t="s">
        <v>1277</v>
      </c>
      <c r="AB20" s="379"/>
      <c r="AC20" s="279"/>
      <c r="AD20" s="430">
        <v>0</v>
      </c>
      <c r="AE20" s="430"/>
      <c r="AF20" s="430"/>
      <c r="AG20" s="430"/>
      <c r="AH20" s="379" t="s">
        <v>490</v>
      </c>
      <c r="AI20" s="379"/>
      <c r="AJ20" s="379"/>
      <c r="AK20" s="379" t="s">
        <v>983</v>
      </c>
      <c r="AL20" s="379"/>
      <c r="AM20" s="379"/>
      <c r="AN20" s="379" t="s">
        <v>824</v>
      </c>
      <c r="AO20" s="379"/>
      <c r="AP20" s="259">
        <v>3838132.97</v>
      </c>
    </row>
    <row r="21" spans="1:42" ht="8.25" customHeight="1" x14ac:dyDescent="0.25"/>
    <row r="22" spans="1:42" ht="42" customHeight="1" x14ac:dyDescent="0.25">
      <c r="A22" s="321" t="s">
        <v>801</v>
      </c>
      <c r="B22" s="321"/>
      <c r="C22" s="415" t="s">
        <v>802</v>
      </c>
      <c r="D22" s="415"/>
      <c r="E22" s="415"/>
      <c r="F22" s="256" t="s">
        <v>793</v>
      </c>
      <c r="G22" s="248" t="s">
        <v>195</v>
      </c>
      <c r="H22" s="248" t="s">
        <v>794</v>
      </c>
      <c r="I22" s="321" t="s">
        <v>795</v>
      </c>
      <c r="J22" s="321"/>
      <c r="K22" s="321"/>
      <c r="L22" s="321" t="s">
        <v>822</v>
      </c>
      <c r="M22" s="321"/>
      <c r="N22" s="321"/>
      <c r="O22" s="321"/>
      <c r="P22" s="419">
        <v>1</v>
      </c>
      <c r="Q22" s="419"/>
      <c r="R22" s="419"/>
      <c r="S22" s="382" t="s">
        <v>1275</v>
      </c>
      <c r="T22" s="382"/>
      <c r="U22" s="382"/>
      <c r="V22" s="321" t="s">
        <v>1276</v>
      </c>
      <c r="W22" s="321"/>
      <c r="X22" s="321" t="s">
        <v>845</v>
      </c>
      <c r="Y22" s="321"/>
      <c r="Z22" s="321"/>
      <c r="AA22" s="321" t="s">
        <v>1277</v>
      </c>
      <c r="AB22" s="321"/>
      <c r="AC22" s="277"/>
      <c r="AD22" s="431">
        <v>0</v>
      </c>
      <c r="AE22" s="431"/>
      <c r="AF22" s="431"/>
      <c r="AG22" s="431"/>
      <c r="AH22" s="321" t="s">
        <v>833</v>
      </c>
      <c r="AI22" s="321"/>
      <c r="AJ22" s="321"/>
      <c r="AK22" s="321" t="s">
        <v>845</v>
      </c>
      <c r="AL22" s="321"/>
      <c r="AM22" s="321"/>
      <c r="AN22" s="321" t="s">
        <v>824</v>
      </c>
      <c r="AO22" s="321"/>
      <c r="AP22" s="251">
        <v>470000</v>
      </c>
    </row>
    <row r="23" spans="1:42" ht="8.25" customHeight="1" x14ac:dyDescent="0.25"/>
    <row r="24" spans="1:42" ht="32.25" customHeight="1" x14ac:dyDescent="0.25">
      <c r="A24" s="379" t="s">
        <v>198</v>
      </c>
      <c r="B24" s="379"/>
      <c r="C24" s="417" t="s">
        <v>792</v>
      </c>
      <c r="D24" s="417"/>
      <c r="E24" s="417"/>
      <c r="F24" s="261" t="s">
        <v>793</v>
      </c>
      <c r="G24" s="258" t="s">
        <v>195</v>
      </c>
      <c r="H24" s="258" t="s">
        <v>794</v>
      </c>
      <c r="I24" s="379" t="s">
        <v>795</v>
      </c>
      <c r="J24" s="379"/>
      <c r="K24" s="379"/>
      <c r="L24" s="379" t="s">
        <v>823</v>
      </c>
      <c r="M24" s="379"/>
      <c r="N24" s="379"/>
      <c r="O24" s="379"/>
      <c r="P24" s="432">
        <v>1</v>
      </c>
      <c r="Q24" s="432"/>
      <c r="R24" s="432"/>
      <c r="S24" s="374" t="s">
        <v>1275</v>
      </c>
      <c r="T24" s="374"/>
      <c r="U24" s="374"/>
      <c r="V24" s="379" t="s">
        <v>1276</v>
      </c>
      <c r="W24" s="379"/>
      <c r="X24" s="379" t="s">
        <v>1279</v>
      </c>
      <c r="Y24" s="379"/>
      <c r="Z24" s="379"/>
      <c r="AA24" s="379" t="s">
        <v>1277</v>
      </c>
      <c r="AB24" s="379"/>
      <c r="AC24" s="279"/>
      <c r="AD24" s="430">
        <v>0</v>
      </c>
      <c r="AE24" s="430"/>
      <c r="AF24" s="430"/>
      <c r="AG24" s="430"/>
      <c r="AH24" s="379" t="s">
        <v>834</v>
      </c>
      <c r="AI24" s="379"/>
      <c r="AJ24" s="379"/>
      <c r="AK24" s="379" t="s">
        <v>1279</v>
      </c>
      <c r="AL24" s="379"/>
      <c r="AM24" s="379"/>
      <c r="AN24" s="379" t="s">
        <v>824</v>
      </c>
      <c r="AO24" s="379"/>
      <c r="AP24" s="259">
        <v>1845900</v>
      </c>
    </row>
    <row r="25" spans="1:42" ht="8.25" customHeight="1" x14ac:dyDescent="0.25"/>
    <row r="26" spans="1:42" ht="63" customHeight="1" x14ac:dyDescent="0.25">
      <c r="A26" s="321" t="s">
        <v>198</v>
      </c>
      <c r="B26" s="321"/>
      <c r="C26" s="415" t="s">
        <v>792</v>
      </c>
      <c r="D26" s="415"/>
      <c r="E26" s="415"/>
      <c r="F26" s="256" t="s">
        <v>793</v>
      </c>
      <c r="G26" s="248" t="s">
        <v>195</v>
      </c>
      <c r="H26" s="248" t="s">
        <v>794</v>
      </c>
      <c r="I26" s="321" t="s">
        <v>795</v>
      </c>
      <c r="J26" s="321"/>
      <c r="K26" s="321"/>
      <c r="L26" s="321" t="s">
        <v>817</v>
      </c>
      <c r="M26" s="321"/>
      <c r="N26" s="321"/>
      <c r="O26" s="321"/>
      <c r="P26" s="419">
        <v>1</v>
      </c>
      <c r="Q26" s="419"/>
      <c r="R26" s="419"/>
      <c r="S26" s="382" t="s">
        <v>1275</v>
      </c>
      <c r="T26" s="382"/>
      <c r="U26" s="382"/>
      <c r="V26" s="321" t="s">
        <v>1276</v>
      </c>
      <c r="W26" s="321"/>
      <c r="X26" s="321" t="s">
        <v>1001</v>
      </c>
      <c r="Y26" s="321"/>
      <c r="Z26" s="321"/>
      <c r="AA26" s="321" t="s">
        <v>1277</v>
      </c>
      <c r="AB26" s="321"/>
      <c r="AC26" s="277"/>
      <c r="AD26" s="431">
        <v>0</v>
      </c>
      <c r="AE26" s="431"/>
      <c r="AF26" s="431"/>
      <c r="AG26" s="431"/>
      <c r="AH26" s="321" t="s">
        <v>498</v>
      </c>
      <c r="AI26" s="321"/>
      <c r="AJ26" s="321"/>
      <c r="AK26" s="321" t="s">
        <v>1001</v>
      </c>
      <c r="AL26" s="321"/>
      <c r="AM26" s="321"/>
      <c r="AN26" s="321" t="s">
        <v>824</v>
      </c>
      <c r="AO26" s="321"/>
      <c r="AP26" s="251">
        <v>8563526.2899999991</v>
      </c>
    </row>
    <row r="27" spans="1:42" ht="7.5" customHeight="1" x14ac:dyDescent="0.25"/>
    <row r="28" spans="1:42" ht="42.75" customHeight="1" x14ac:dyDescent="0.25">
      <c r="A28" s="379" t="s">
        <v>198</v>
      </c>
      <c r="B28" s="379"/>
      <c r="C28" s="417" t="s">
        <v>792</v>
      </c>
      <c r="D28" s="417"/>
      <c r="E28" s="417"/>
      <c r="F28" s="261" t="s">
        <v>793</v>
      </c>
      <c r="G28" s="258" t="s">
        <v>195</v>
      </c>
      <c r="H28" s="258" t="s">
        <v>794</v>
      </c>
      <c r="I28" s="379" t="s">
        <v>795</v>
      </c>
      <c r="J28" s="379"/>
      <c r="K28" s="379"/>
      <c r="L28" s="379" t="s">
        <v>818</v>
      </c>
      <c r="M28" s="379"/>
      <c r="N28" s="379"/>
      <c r="O28" s="379"/>
      <c r="P28" s="432">
        <v>1</v>
      </c>
      <c r="Q28" s="432"/>
      <c r="R28" s="432"/>
      <c r="S28" s="374" t="s">
        <v>1275</v>
      </c>
      <c r="T28" s="374"/>
      <c r="U28" s="374"/>
      <c r="V28" s="379" t="s">
        <v>1276</v>
      </c>
      <c r="W28" s="379"/>
      <c r="X28" s="379" t="s">
        <v>1280</v>
      </c>
      <c r="Y28" s="379"/>
      <c r="Z28" s="379"/>
      <c r="AA28" s="379" t="s">
        <v>1277</v>
      </c>
      <c r="AB28" s="379"/>
      <c r="AC28" s="279"/>
      <c r="AD28" s="430">
        <v>0</v>
      </c>
      <c r="AE28" s="430"/>
      <c r="AF28" s="430"/>
      <c r="AG28" s="430"/>
      <c r="AH28" s="379" t="s">
        <v>830</v>
      </c>
      <c r="AI28" s="379"/>
      <c r="AJ28" s="379"/>
      <c r="AK28" s="379" t="s">
        <v>1280</v>
      </c>
      <c r="AL28" s="379"/>
      <c r="AM28" s="379"/>
      <c r="AN28" s="379" t="s">
        <v>824</v>
      </c>
      <c r="AO28" s="379"/>
      <c r="AP28" s="259">
        <v>650652.03</v>
      </c>
    </row>
    <row r="29" spans="1:42" ht="8.25" customHeight="1" x14ac:dyDescent="0.25"/>
    <row r="30" spans="1:42" ht="42.75" customHeight="1" x14ac:dyDescent="0.25">
      <c r="A30" s="321" t="s">
        <v>198</v>
      </c>
      <c r="B30" s="321"/>
      <c r="C30" s="415" t="s">
        <v>792</v>
      </c>
      <c r="D30" s="415"/>
      <c r="E30" s="415"/>
      <c r="F30" s="256" t="s">
        <v>793</v>
      </c>
      <c r="G30" s="248" t="s">
        <v>195</v>
      </c>
      <c r="H30" s="248" t="s">
        <v>794</v>
      </c>
      <c r="I30" s="321" t="s">
        <v>795</v>
      </c>
      <c r="J30" s="321"/>
      <c r="K30" s="321"/>
      <c r="L30" s="321" t="s">
        <v>819</v>
      </c>
      <c r="M30" s="321"/>
      <c r="N30" s="321"/>
      <c r="O30" s="321"/>
      <c r="P30" s="419">
        <v>1</v>
      </c>
      <c r="Q30" s="419"/>
      <c r="R30" s="419"/>
      <c r="S30" s="382" t="s">
        <v>1275</v>
      </c>
      <c r="T30" s="382"/>
      <c r="U30" s="382"/>
      <c r="V30" s="321" t="s">
        <v>1276</v>
      </c>
      <c r="W30" s="321"/>
      <c r="X30" s="321" t="s">
        <v>1281</v>
      </c>
      <c r="Y30" s="321"/>
      <c r="Z30" s="321"/>
      <c r="AA30" s="321" t="s">
        <v>1277</v>
      </c>
      <c r="AB30" s="321"/>
      <c r="AC30" s="277"/>
      <c r="AD30" s="431">
        <v>0</v>
      </c>
      <c r="AE30" s="431"/>
      <c r="AF30" s="431"/>
      <c r="AG30" s="431"/>
      <c r="AH30" s="321" t="s">
        <v>831</v>
      </c>
      <c r="AI30" s="321"/>
      <c r="AJ30" s="321"/>
      <c r="AK30" s="321" t="s">
        <v>1281</v>
      </c>
      <c r="AL30" s="321"/>
      <c r="AM30" s="321"/>
      <c r="AN30" s="321" t="s">
        <v>824</v>
      </c>
      <c r="AO30" s="321"/>
      <c r="AP30" s="251">
        <v>89850</v>
      </c>
    </row>
    <row r="31" spans="1:42" ht="7.5" customHeight="1" x14ac:dyDescent="0.25"/>
    <row r="32" spans="1:42" ht="22.5" customHeight="1" x14ac:dyDescent="0.25">
      <c r="A32" s="379" t="s">
        <v>198</v>
      </c>
      <c r="B32" s="379"/>
      <c r="C32" s="417" t="s">
        <v>792</v>
      </c>
      <c r="D32" s="417"/>
      <c r="E32" s="417"/>
      <c r="F32" s="261" t="s">
        <v>793</v>
      </c>
      <c r="G32" s="258" t="s">
        <v>195</v>
      </c>
      <c r="H32" s="258" t="s">
        <v>794</v>
      </c>
      <c r="I32" s="379" t="s">
        <v>795</v>
      </c>
      <c r="J32" s="379"/>
      <c r="K32" s="379"/>
      <c r="L32" s="379" t="s">
        <v>820</v>
      </c>
      <c r="M32" s="379"/>
      <c r="N32" s="379"/>
      <c r="O32" s="379"/>
      <c r="P32" s="432">
        <v>1</v>
      </c>
      <c r="Q32" s="432"/>
      <c r="R32" s="432"/>
      <c r="S32" s="374" t="s">
        <v>1275</v>
      </c>
      <c r="T32" s="374"/>
      <c r="U32" s="374"/>
      <c r="V32" s="379" t="s">
        <v>1276</v>
      </c>
      <c r="W32" s="379"/>
      <c r="X32" s="379" t="s">
        <v>1282</v>
      </c>
      <c r="Y32" s="379"/>
      <c r="Z32" s="379"/>
      <c r="AA32" s="379" t="s">
        <v>1277</v>
      </c>
      <c r="AB32" s="379"/>
      <c r="AC32" s="279"/>
      <c r="AD32" s="430">
        <v>0</v>
      </c>
      <c r="AE32" s="430"/>
      <c r="AF32" s="430"/>
      <c r="AG32" s="430"/>
      <c r="AH32" s="379" t="s">
        <v>832</v>
      </c>
      <c r="AI32" s="379"/>
      <c r="AJ32" s="379"/>
      <c r="AK32" s="379" t="s">
        <v>1282</v>
      </c>
      <c r="AL32" s="379"/>
      <c r="AM32" s="379"/>
      <c r="AN32" s="379" t="s">
        <v>824</v>
      </c>
      <c r="AO32" s="379"/>
      <c r="AP32" s="259">
        <v>102660</v>
      </c>
    </row>
    <row r="33" spans="1:42" ht="8.25" customHeight="1" x14ac:dyDescent="0.25"/>
    <row r="34" spans="1:42" ht="32.25" customHeight="1" x14ac:dyDescent="0.25">
      <c r="A34" s="321" t="s">
        <v>198</v>
      </c>
      <c r="B34" s="321"/>
      <c r="C34" s="415" t="s">
        <v>792</v>
      </c>
      <c r="D34" s="415"/>
      <c r="E34" s="415"/>
      <c r="F34" s="256" t="s">
        <v>793</v>
      </c>
      <c r="G34" s="248" t="s">
        <v>195</v>
      </c>
      <c r="H34" s="248" t="s">
        <v>794</v>
      </c>
      <c r="I34" s="321" t="s">
        <v>795</v>
      </c>
      <c r="J34" s="321"/>
      <c r="K34" s="321"/>
      <c r="L34" s="321" t="s">
        <v>821</v>
      </c>
      <c r="M34" s="321"/>
      <c r="N34" s="321"/>
      <c r="O34" s="321"/>
      <c r="P34" s="419">
        <v>1</v>
      </c>
      <c r="Q34" s="419"/>
      <c r="R34" s="419"/>
      <c r="S34" s="382" t="s">
        <v>1275</v>
      </c>
      <c r="T34" s="382"/>
      <c r="U34" s="382"/>
      <c r="V34" s="321" t="s">
        <v>1276</v>
      </c>
      <c r="W34" s="321"/>
      <c r="X34" s="321" t="s">
        <v>1002</v>
      </c>
      <c r="Y34" s="321"/>
      <c r="Z34" s="321"/>
      <c r="AA34" s="321" t="s">
        <v>1277</v>
      </c>
      <c r="AB34" s="321"/>
      <c r="AC34" s="277"/>
      <c r="AD34" s="431">
        <v>0</v>
      </c>
      <c r="AE34" s="431"/>
      <c r="AF34" s="431"/>
      <c r="AG34" s="431"/>
      <c r="AH34" s="321" t="s">
        <v>401</v>
      </c>
      <c r="AI34" s="321"/>
      <c r="AJ34" s="321"/>
      <c r="AK34" s="321" t="s">
        <v>1002</v>
      </c>
      <c r="AL34" s="321"/>
      <c r="AM34" s="321"/>
      <c r="AN34" s="321" t="s">
        <v>824</v>
      </c>
      <c r="AO34" s="321"/>
      <c r="AP34" s="251">
        <v>1087800.58</v>
      </c>
    </row>
    <row r="35" spans="1:42" ht="8.25" customHeight="1" x14ac:dyDescent="0.25"/>
    <row r="36" spans="1:42" ht="42.75" customHeight="1" x14ac:dyDescent="0.25">
      <c r="A36" s="379" t="s">
        <v>198</v>
      </c>
      <c r="B36" s="379"/>
      <c r="C36" s="417" t="s">
        <v>792</v>
      </c>
      <c r="D36" s="417"/>
      <c r="E36" s="417"/>
      <c r="F36" s="261" t="s">
        <v>793</v>
      </c>
      <c r="G36" s="258" t="s">
        <v>195</v>
      </c>
      <c r="H36" s="258" t="s">
        <v>794</v>
      </c>
      <c r="I36" s="379" t="s">
        <v>795</v>
      </c>
      <c r="J36" s="379"/>
      <c r="K36" s="379"/>
      <c r="L36" s="379" t="s">
        <v>822</v>
      </c>
      <c r="M36" s="379"/>
      <c r="N36" s="379"/>
      <c r="O36" s="379"/>
      <c r="P36" s="432">
        <v>1</v>
      </c>
      <c r="Q36" s="432"/>
      <c r="R36" s="432"/>
      <c r="S36" s="374" t="s">
        <v>1275</v>
      </c>
      <c r="T36" s="374"/>
      <c r="U36" s="374"/>
      <c r="V36" s="379" t="s">
        <v>1276</v>
      </c>
      <c r="W36" s="379"/>
      <c r="X36" s="379" t="s">
        <v>845</v>
      </c>
      <c r="Y36" s="379"/>
      <c r="Z36" s="379"/>
      <c r="AA36" s="379" t="s">
        <v>1277</v>
      </c>
      <c r="AB36" s="379"/>
      <c r="AC36" s="279"/>
      <c r="AD36" s="430">
        <v>0</v>
      </c>
      <c r="AE36" s="430"/>
      <c r="AF36" s="430"/>
      <c r="AG36" s="430"/>
      <c r="AH36" s="379" t="s">
        <v>833</v>
      </c>
      <c r="AI36" s="379"/>
      <c r="AJ36" s="379"/>
      <c r="AK36" s="379" t="s">
        <v>845</v>
      </c>
      <c r="AL36" s="379"/>
      <c r="AM36" s="379"/>
      <c r="AN36" s="379" t="s">
        <v>824</v>
      </c>
      <c r="AO36" s="379"/>
      <c r="AP36" s="259">
        <v>463803.15</v>
      </c>
    </row>
    <row r="37" spans="1:42" ht="7.5" customHeight="1" x14ac:dyDescent="0.25"/>
    <row r="38" spans="1:42" ht="33" customHeight="1" x14ac:dyDescent="0.25">
      <c r="A38" s="321" t="s">
        <v>198</v>
      </c>
      <c r="B38" s="321"/>
      <c r="C38" s="415" t="s">
        <v>792</v>
      </c>
      <c r="D38" s="415"/>
      <c r="E38" s="415"/>
      <c r="F38" s="256" t="s">
        <v>793</v>
      </c>
      <c r="G38" s="248" t="s">
        <v>195</v>
      </c>
      <c r="H38" s="248" t="s">
        <v>794</v>
      </c>
      <c r="I38" s="321" t="s">
        <v>795</v>
      </c>
      <c r="J38" s="321"/>
      <c r="K38" s="321"/>
      <c r="L38" s="321" t="s">
        <v>454</v>
      </c>
      <c r="M38" s="321"/>
      <c r="N38" s="321"/>
      <c r="O38" s="321"/>
      <c r="P38" s="419">
        <v>1</v>
      </c>
      <c r="Q38" s="419"/>
      <c r="R38" s="419"/>
      <c r="S38" s="382" t="s">
        <v>1275</v>
      </c>
      <c r="T38" s="382"/>
      <c r="U38" s="382"/>
      <c r="V38" s="321" t="s">
        <v>1276</v>
      </c>
      <c r="W38" s="321"/>
      <c r="X38" s="321" t="s">
        <v>996</v>
      </c>
      <c r="Y38" s="321"/>
      <c r="Z38" s="321"/>
      <c r="AA38" s="321" t="s">
        <v>1277</v>
      </c>
      <c r="AB38" s="321"/>
      <c r="AC38" s="277"/>
      <c r="AD38" s="431">
        <v>0</v>
      </c>
      <c r="AE38" s="431"/>
      <c r="AF38" s="431"/>
      <c r="AG38" s="431"/>
      <c r="AH38" s="321" t="s">
        <v>493</v>
      </c>
      <c r="AI38" s="321"/>
      <c r="AJ38" s="321"/>
      <c r="AK38" s="321" t="s">
        <v>996</v>
      </c>
      <c r="AL38" s="321"/>
      <c r="AM38" s="321"/>
      <c r="AN38" s="321" t="s">
        <v>824</v>
      </c>
      <c r="AO38" s="321"/>
      <c r="AP38" s="251">
        <v>32365.1</v>
      </c>
    </row>
    <row r="39" spans="1:42" ht="7.5" customHeight="1" x14ac:dyDescent="0.25"/>
    <row r="40" spans="1:42" ht="33" customHeight="1" x14ac:dyDescent="0.25">
      <c r="A40" s="379" t="s">
        <v>198</v>
      </c>
      <c r="B40" s="379"/>
      <c r="C40" s="417" t="s">
        <v>792</v>
      </c>
      <c r="D40" s="417"/>
      <c r="E40" s="417"/>
      <c r="F40" s="261" t="s">
        <v>793</v>
      </c>
      <c r="G40" s="258" t="s">
        <v>195</v>
      </c>
      <c r="H40" s="258" t="s">
        <v>794</v>
      </c>
      <c r="I40" s="379" t="s">
        <v>795</v>
      </c>
      <c r="J40" s="379"/>
      <c r="K40" s="379"/>
      <c r="L40" s="379" t="s">
        <v>813</v>
      </c>
      <c r="M40" s="379"/>
      <c r="N40" s="379"/>
      <c r="O40" s="379"/>
      <c r="P40" s="432">
        <v>1</v>
      </c>
      <c r="Q40" s="432"/>
      <c r="R40" s="432"/>
      <c r="S40" s="374" t="s">
        <v>1275</v>
      </c>
      <c r="T40" s="374"/>
      <c r="U40" s="374"/>
      <c r="V40" s="379" t="s">
        <v>1276</v>
      </c>
      <c r="W40" s="379"/>
      <c r="X40" s="379" t="s">
        <v>997</v>
      </c>
      <c r="Y40" s="379"/>
      <c r="Z40" s="379"/>
      <c r="AA40" s="379" t="s">
        <v>1277</v>
      </c>
      <c r="AB40" s="379"/>
      <c r="AC40" s="279"/>
      <c r="AD40" s="430">
        <v>0</v>
      </c>
      <c r="AE40" s="430"/>
      <c r="AF40" s="430"/>
      <c r="AG40" s="430"/>
      <c r="AH40" s="379" t="s">
        <v>494</v>
      </c>
      <c r="AI40" s="379"/>
      <c r="AJ40" s="379"/>
      <c r="AK40" s="379" t="s">
        <v>997</v>
      </c>
      <c r="AL40" s="379"/>
      <c r="AM40" s="379"/>
      <c r="AN40" s="379" t="s">
        <v>824</v>
      </c>
      <c r="AO40" s="379"/>
      <c r="AP40" s="259">
        <v>280856.65000000002</v>
      </c>
    </row>
    <row r="41" spans="1:42" ht="7.5" customHeight="1" x14ac:dyDescent="0.25"/>
    <row r="42" spans="1:42" ht="42.75" customHeight="1" x14ac:dyDescent="0.25">
      <c r="A42" s="321" t="s">
        <v>198</v>
      </c>
      <c r="B42" s="321"/>
      <c r="C42" s="415" t="s">
        <v>792</v>
      </c>
      <c r="D42" s="415"/>
      <c r="E42" s="415"/>
      <c r="F42" s="256" t="s">
        <v>793</v>
      </c>
      <c r="G42" s="248" t="s">
        <v>195</v>
      </c>
      <c r="H42" s="248" t="s">
        <v>794</v>
      </c>
      <c r="I42" s="321" t="s">
        <v>795</v>
      </c>
      <c r="J42" s="321"/>
      <c r="K42" s="321"/>
      <c r="L42" s="321" t="s">
        <v>814</v>
      </c>
      <c r="M42" s="321"/>
      <c r="N42" s="321"/>
      <c r="O42" s="321"/>
      <c r="P42" s="419">
        <v>1</v>
      </c>
      <c r="Q42" s="419"/>
      <c r="R42" s="419"/>
      <c r="S42" s="382" t="s">
        <v>1275</v>
      </c>
      <c r="T42" s="382"/>
      <c r="U42" s="382"/>
      <c r="V42" s="321" t="s">
        <v>1276</v>
      </c>
      <c r="W42" s="321"/>
      <c r="X42" s="321" t="s">
        <v>998</v>
      </c>
      <c r="Y42" s="321"/>
      <c r="Z42" s="321"/>
      <c r="AA42" s="321" t="s">
        <v>1277</v>
      </c>
      <c r="AB42" s="321"/>
      <c r="AC42" s="277"/>
      <c r="AD42" s="431">
        <v>0</v>
      </c>
      <c r="AE42" s="431"/>
      <c r="AF42" s="431"/>
      <c r="AG42" s="431"/>
      <c r="AH42" s="321" t="s">
        <v>499</v>
      </c>
      <c r="AI42" s="321"/>
      <c r="AJ42" s="321"/>
      <c r="AK42" s="321" t="s">
        <v>998</v>
      </c>
      <c r="AL42" s="321"/>
      <c r="AM42" s="321"/>
      <c r="AN42" s="321" t="s">
        <v>824</v>
      </c>
      <c r="AO42" s="321"/>
      <c r="AP42" s="251">
        <v>1706261.51</v>
      </c>
    </row>
    <row r="43" spans="1:42" ht="8.25" customHeight="1" x14ac:dyDescent="0.25"/>
    <row r="44" spans="1:42" ht="72.75" customHeight="1" x14ac:dyDescent="0.25">
      <c r="A44" s="379" t="s">
        <v>198</v>
      </c>
      <c r="B44" s="379"/>
      <c r="C44" s="417" t="s">
        <v>792</v>
      </c>
      <c r="D44" s="417"/>
      <c r="E44" s="417"/>
      <c r="F44" s="261" t="s">
        <v>793</v>
      </c>
      <c r="G44" s="258" t="s">
        <v>195</v>
      </c>
      <c r="H44" s="258" t="s">
        <v>794</v>
      </c>
      <c r="I44" s="379" t="s">
        <v>795</v>
      </c>
      <c r="J44" s="379"/>
      <c r="K44" s="379"/>
      <c r="L44" s="379" t="s">
        <v>815</v>
      </c>
      <c r="M44" s="379"/>
      <c r="N44" s="379"/>
      <c r="O44" s="379"/>
      <c r="P44" s="432">
        <v>1</v>
      </c>
      <c r="Q44" s="432"/>
      <c r="R44" s="432"/>
      <c r="S44" s="374" t="s">
        <v>1275</v>
      </c>
      <c r="T44" s="374"/>
      <c r="U44" s="374"/>
      <c r="V44" s="379" t="s">
        <v>1276</v>
      </c>
      <c r="W44" s="379"/>
      <c r="X44" s="379" t="s">
        <v>1283</v>
      </c>
      <c r="Y44" s="379"/>
      <c r="Z44" s="379"/>
      <c r="AA44" s="379" t="s">
        <v>1277</v>
      </c>
      <c r="AB44" s="379"/>
      <c r="AC44" s="279"/>
      <c r="AD44" s="430">
        <v>0</v>
      </c>
      <c r="AE44" s="430"/>
      <c r="AF44" s="430"/>
      <c r="AG44" s="430"/>
      <c r="AH44" s="379" t="s">
        <v>501</v>
      </c>
      <c r="AI44" s="379"/>
      <c r="AJ44" s="379"/>
      <c r="AK44" s="379" t="s">
        <v>1283</v>
      </c>
      <c r="AL44" s="379"/>
      <c r="AM44" s="379"/>
      <c r="AN44" s="379" t="s">
        <v>824</v>
      </c>
      <c r="AO44" s="379"/>
      <c r="AP44" s="259">
        <v>5081653.2</v>
      </c>
    </row>
    <row r="45" spans="1:42" ht="7.5" customHeight="1" x14ac:dyDescent="0.25"/>
    <row r="46" spans="1:42" ht="53.25" customHeight="1" x14ac:dyDescent="0.25">
      <c r="A46" s="321" t="s">
        <v>198</v>
      </c>
      <c r="B46" s="321"/>
      <c r="C46" s="415" t="s">
        <v>792</v>
      </c>
      <c r="D46" s="415"/>
      <c r="E46" s="415"/>
      <c r="F46" s="256" t="s">
        <v>793</v>
      </c>
      <c r="G46" s="248" t="s">
        <v>195</v>
      </c>
      <c r="H46" s="248" t="s">
        <v>794</v>
      </c>
      <c r="I46" s="321" t="s">
        <v>795</v>
      </c>
      <c r="J46" s="321"/>
      <c r="K46" s="321"/>
      <c r="L46" s="321" t="s">
        <v>816</v>
      </c>
      <c r="M46" s="321"/>
      <c r="N46" s="321"/>
      <c r="O46" s="321"/>
      <c r="P46" s="419">
        <v>1</v>
      </c>
      <c r="Q46" s="419"/>
      <c r="R46" s="419"/>
      <c r="S46" s="382" t="s">
        <v>1275</v>
      </c>
      <c r="T46" s="382"/>
      <c r="U46" s="382"/>
      <c r="V46" s="321" t="s">
        <v>1276</v>
      </c>
      <c r="W46" s="321"/>
      <c r="X46" s="321" t="s">
        <v>1000</v>
      </c>
      <c r="Y46" s="321"/>
      <c r="Z46" s="321"/>
      <c r="AA46" s="321" t="s">
        <v>1277</v>
      </c>
      <c r="AB46" s="321"/>
      <c r="AC46" s="277"/>
      <c r="AD46" s="431">
        <v>0</v>
      </c>
      <c r="AE46" s="431"/>
      <c r="AF46" s="431"/>
      <c r="AG46" s="431"/>
      <c r="AH46" s="321" t="s">
        <v>497</v>
      </c>
      <c r="AI46" s="321"/>
      <c r="AJ46" s="321"/>
      <c r="AK46" s="321" t="s">
        <v>1000</v>
      </c>
      <c r="AL46" s="321"/>
      <c r="AM46" s="321"/>
      <c r="AN46" s="321" t="s">
        <v>824</v>
      </c>
      <c r="AO46" s="321"/>
      <c r="AP46" s="251">
        <v>4793516.92</v>
      </c>
    </row>
    <row r="47" spans="1:42" ht="7.5" customHeight="1" x14ac:dyDescent="0.25"/>
    <row r="48" spans="1:42" ht="52.5" customHeight="1" x14ac:dyDescent="0.25">
      <c r="A48" s="379" t="s">
        <v>801</v>
      </c>
      <c r="B48" s="379"/>
      <c r="C48" s="417" t="s">
        <v>802</v>
      </c>
      <c r="D48" s="417"/>
      <c r="E48" s="417"/>
      <c r="F48" s="261" t="s">
        <v>793</v>
      </c>
      <c r="G48" s="258" t="s">
        <v>195</v>
      </c>
      <c r="H48" s="258" t="s">
        <v>794</v>
      </c>
      <c r="I48" s="379" t="s">
        <v>795</v>
      </c>
      <c r="J48" s="379"/>
      <c r="K48" s="379"/>
      <c r="L48" s="379" t="s">
        <v>816</v>
      </c>
      <c r="M48" s="379"/>
      <c r="N48" s="379"/>
      <c r="O48" s="379"/>
      <c r="P48" s="432">
        <v>1</v>
      </c>
      <c r="Q48" s="432"/>
      <c r="R48" s="432"/>
      <c r="S48" s="374" t="s">
        <v>1275</v>
      </c>
      <c r="T48" s="374"/>
      <c r="U48" s="374"/>
      <c r="V48" s="379" t="s">
        <v>1276</v>
      </c>
      <c r="W48" s="379"/>
      <c r="X48" s="379" t="s">
        <v>1000</v>
      </c>
      <c r="Y48" s="379"/>
      <c r="Z48" s="379"/>
      <c r="AA48" s="379" t="s">
        <v>1277</v>
      </c>
      <c r="AB48" s="379"/>
      <c r="AC48" s="279"/>
      <c r="AD48" s="430">
        <v>0</v>
      </c>
      <c r="AE48" s="430"/>
      <c r="AF48" s="430"/>
      <c r="AG48" s="430"/>
      <c r="AH48" s="379" t="s">
        <v>497</v>
      </c>
      <c r="AI48" s="379"/>
      <c r="AJ48" s="379"/>
      <c r="AK48" s="379" t="s">
        <v>1000</v>
      </c>
      <c r="AL48" s="379"/>
      <c r="AM48" s="379"/>
      <c r="AN48" s="379" t="s">
        <v>824</v>
      </c>
      <c r="AO48" s="379"/>
      <c r="AP48" s="259">
        <v>34260</v>
      </c>
    </row>
    <row r="49" spans="1:42" ht="8.25" customHeight="1" x14ac:dyDescent="0.25"/>
    <row r="50" spans="1:42" ht="63" customHeight="1" x14ac:dyDescent="0.25">
      <c r="A50" s="321" t="s">
        <v>198</v>
      </c>
      <c r="B50" s="321"/>
      <c r="C50" s="415" t="s">
        <v>792</v>
      </c>
      <c r="D50" s="415"/>
      <c r="E50" s="415"/>
      <c r="F50" s="256" t="s">
        <v>793</v>
      </c>
      <c r="G50" s="248" t="s">
        <v>195</v>
      </c>
      <c r="H50" s="248" t="s">
        <v>794</v>
      </c>
      <c r="I50" s="321" t="s">
        <v>795</v>
      </c>
      <c r="J50" s="321"/>
      <c r="K50" s="321"/>
      <c r="L50" s="321" t="s">
        <v>807</v>
      </c>
      <c r="M50" s="321"/>
      <c r="N50" s="321"/>
      <c r="O50" s="321"/>
      <c r="P50" s="419">
        <v>1</v>
      </c>
      <c r="Q50" s="419"/>
      <c r="R50" s="419"/>
      <c r="S50" s="382" t="s">
        <v>1275</v>
      </c>
      <c r="T50" s="382"/>
      <c r="U50" s="382"/>
      <c r="V50" s="321" t="s">
        <v>1276</v>
      </c>
      <c r="W50" s="321"/>
      <c r="X50" s="321" t="s">
        <v>1284</v>
      </c>
      <c r="Y50" s="321"/>
      <c r="Z50" s="321"/>
      <c r="AA50" s="321" t="s">
        <v>1277</v>
      </c>
      <c r="AB50" s="321"/>
      <c r="AC50" s="277"/>
      <c r="AD50" s="431">
        <v>0</v>
      </c>
      <c r="AE50" s="431"/>
      <c r="AF50" s="431"/>
      <c r="AG50" s="431"/>
      <c r="AH50" s="321" t="s">
        <v>827</v>
      </c>
      <c r="AI50" s="321"/>
      <c r="AJ50" s="321"/>
      <c r="AK50" s="321" t="s">
        <v>1284</v>
      </c>
      <c r="AL50" s="321"/>
      <c r="AM50" s="321"/>
      <c r="AN50" s="321" t="s">
        <v>824</v>
      </c>
      <c r="AO50" s="321"/>
      <c r="AP50" s="251">
        <v>215094.81</v>
      </c>
    </row>
    <row r="51" spans="1:42" ht="7.5" customHeight="1" x14ac:dyDescent="0.25"/>
    <row r="52" spans="1:42" ht="33" customHeight="1" x14ac:dyDescent="0.25">
      <c r="A52" s="379" t="s">
        <v>198</v>
      </c>
      <c r="B52" s="379"/>
      <c r="C52" s="417" t="s">
        <v>792</v>
      </c>
      <c r="D52" s="417"/>
      <c r="E52" s="417"/>
      <c r="F52" s="261" t="s">
        <v>793</v>
      </c>
      <c r="G52" s="258" t="s">
        <v>195</v>
      </c>
      <c r="H52" s="258" t="s">
        <v>794</v>
      </c>
      <c r="I52" s="379" t="s">
        <v>795</v>
      </c>
      <c r="J52" s="379"/>
      <c r="K52" s="379"/>
      <c r="L52" s="379" t="s">
        <v>808</v>
      </c>
      <c r="M52" s="379"/>
      <c r="N52" s="379"/>
      <c r="O52" s="379"/>
      <c r="P52" s="432">
        <v>1</v>
      </c>
      <c r="Q52" s="432"/>
      <c r="R52" s="432"/>
      <c r="S52" s="374" t="s">
        <v>1275</v>
      </c>
      <c r="T52" s="374"/>
      <c r="U52" s="374"/>
      <c r="V52" s="379" t="s">
        <v>1276</v>
      </c>
      <c r="W52" s="379"/>
      <c r="X52" s="379" t="s">
        <v>992</v>
      </c>
      <c r="Y52" s="379"/>
      <c r="Z52" s="379"/>
      <c r="AA52" s="379" t="s">
        <v>1277</v>
      </c>
      <c r="AB52" s="379"/>
      <c r="AC52" s="279"/>
      <c r="AD52" s="430">
        <v>0</v>
      </c>
      <c r="AE52" s="430"/>
      <c r="AF52" s="430"/>
      <c r="AG52" s="430"/>
      <c r="AH52" s="379" t="s">
        <v>386</v>
      </c>
      <c r="AI52" s="379"/>
      <c r="AJ52" s="379"/>
      <c r="AK52" s="379" t="s">
        <v>992</v>
      </c>
      <c r="AL52" s="379"/>
      <c r="AM52" s="379"/>
      <c r="AN52" s="379" t="s">
        <v>824</v>
      </c>
      <c r="AO52" s="379"/>
      <c r="AP52" s="259">
        <v>451975.4</v>
      </c>
    </row>
    <row r="53" spans="1:42" ht="7.5" customHeight="1" x14ac:dyDescent="0.25"/>
    <row r="54" spans="1:42" ht="42.75" customHeight="1" x14ac:dyDescent="0.25">
      <c r="A54" s="321" t="s">
        <v>198</v>
      </c>
      <c r="B54" s="321"/>
      <c r="C54" s="415" t="s">
        <v>792</v>
      </c>
      <c r="D54" s="415"/>
      <c r="E54" s="415"/>
      <c r="F54" s="256" t="s">
        <v>793</v>
      </c>
      <c r="G54" s="248" t="s">
        <v>195</v>
      </c>
      <c r="H54" s="248" t="s">
        <v>794</v>
      </c>
      <c r="I54" s="321" t="s">
        <v>795</v>
      </c>
      <c r="J54" s="321"/>
      <c r="K54" s="321"/>
      <c r="L54" s="321" t="s">
        <v>809</v>
      </c>
      <c r="M54" s="321"/>
      <c r="N54" s="321"/>
      <c r="O54" s="321"/>
      <c r="P54" s="419">
        <v>1</v>
      </c>
      <c r="Q54" s="419"/>
      <c r="R54" s="419"/>
      <c r="S54" s="382" t="s">
        <v>1275</v>
      </c>
      <c r="T54" s="382"/>
      <c r="U54" s="382"/>
      <c r="V54" s="321" t="s">
        <v>1276</v>
      </c>
      <c r="W54" s="321"/>
      <c r="X54" s="321" t="s">
        <v>1285</v>
      </c>
      <c r="Y54" s="321"/>
      <c r="Z54" s="321"/>
      <c r="AA54" s="321" t="s">
        <v>1277</v>
      </c>
      <c r="AB54" s="321"/>
      <c r="AC54" s="277"/>
      <c r="AD54" s="431">
        <v>0</v>
      </c>
      <c r="AE54" s="431"/>
      <c r="AF54" s="431"/>
      <c r="AG54" s="431"/>
      <c r="AH54" s="321" t="s">
        <v>828</v>
      </c>
      <c r="AI54" s="321"/>
      <c r="AJ54" s="321"/>
      <c r="AK54" s="321" t="s">
        <v>1285</v>
      </c>
      <c r="AL54" s="321"/>
      <c r="AM54" s="321"/>
      <c r="AN54" s="321" t="s">
        <v>824</v>
      </c>
      <c r="AO54" s="321"/>
      <c r="AP54" s="251">
        <v>3540</v>
      </c>
    </row>
    <row r="55" spans="1:42" ht="8.25" customHeight="1" x14ac:dyDescent="0.25"/>
    <row r="56" spans="1:42" ht="42.75" customHeight="1" x14ac:dyDescent="0.25">
      <c r="A56" s="379" t="s">
        <v>198</v>
      </c>
      <c r="B56" s="379"/>
      <c r="C56" s="417" t="s">
        <v>792</v>
      </c>
      <c r="D56" s="417"/>
      <c r="E56" s="417"/>
      <c r="F56" s="261" t="s">
        <v>793</v>
      </c>
      <c r="G56" s="258" t="s">
        <v>195</v>
      </c>
      <c r="H56" s="258" t="s">
        <v>794</v>
      </c>
      <c r="I56" s="379" t="s">
        <v>795</v>
      </c>
      <c r="J56" s="379"/>
      <c r="K56" s="379"/>
      <c r="L56" s="379" t="s">
        <v>810</v>
      </c>
      <c r="M56" s="379"/>
      <c r="N56" s="379"/>
      <c r="O56" s="379"/>
      <c r="P56" s="432">
        <v>1</v>
      </c>
      <c r="Q56" s="432"/>
      <c r="R56" s="432"/>
      <c r="S56" s="374" t="s">
        <v>1275</v>
      </c>
      <c r="T56" s="374"/>
      <c r="U56" s="374"/>
      <c r="V56" s="379" t="s">
        <v>1276</v>
      </c>
      <c r="W56" s="379"/>
      <c r="X56" s="379" t="s">
        <v>994</v>
      </c>
      <c r="Y56" s="379"/>
      <c r="Z56" s="379"/>
      <c r="AA56" s="379" t="s">
        <v>1277</v>
      </c>
      <c r="AB56" s="379"/>
      <c r="AC56" s="279"/>
      <c r="AD56" s="430">
        <v>0</v>
      </c>
      <c r="AE56" s="430"/>
      <c r="AF56" s="430"/>
      <c r="AG56" s="430"/>
      <c r="AH56" s="379" t="s">
        <v>381</v>
      </c>
      <c r="AI56" s="379"/>
      <c r="AJ56" s="379"/>
      <c r="AK56" s="379" t="s">
        <v>994</v>
      </c>
      <c r="AL56" s="379"/>
      <c r="AM56" s="379"/>
      <c r="AN56" s="379" t="s">
        <v>824</v>
      </c>
      <c r="AO56" s="379"/>
      <c r="AP56" s="259">
        <v>2360</v>
      </c>
    </row>
    <row r="57" spans="1:42" ht="7.5" customHeight="1" x14ac:dyDescent="0.25"/>
    <row r="58" spans="1:42" ht="33" customHeight="1" x14ac:dyDescent="0.25">
      <c r="A58" s="321" t="s">
        <v>198</v>
      </c>
      <c r="B58" s="321"/>
      <c r="C58" s="415" t="s">
        <v>792</v>
      </c>
      <c r="D58" s="415"/>
      <c r="E58" s="415"/>
      <c r="F58" s="256" t="s">
        <v>793</v>
      </c>
      <c r="G58" s="248" t="s">
        <v>195</v>
      </c>
      <c r="H58" s="248" t="s">
        <v>794</v>
      </c>
      <c r="I58" s="321" t="s">
        <v>795</v>
      </c>
      <c r="J58" s="321"/>
      <c r="K58" s="321"/>
      <c r="L58" s="321" t="s">
        <v>811</v>
      </c>
      <c r="M58" s="321"/>
      <c r="N58" s="321"/>
      <c r="O58" s="321"/>
      <c r="P58" s="419">
        <v>1</v>
      </c>
      <c r="Q58" s="419"/>
      <c r="R58" s="419"/>
      <c r="S58" s="382" t="s">
        <v>1275</v>
      </c>
      <c r="T58" s="382"/>
      <c r="U58" s="382"/>
      <c r="V58" s="321" t="s">
        <v>1276</v>
      </c>
      <c r="W58" s="321"/>
      <c r="X58" s="321" t="s">
        <v>986</v>
      </c>
      <c r="Y58" s="321"/>
      <c r="Z58" s="321"/>
      <c r="AA58" s="321" t="s">
        <v>1277</v>
      </c>
      <c r="AB58" s="321"/>
      <c r="AC58" s="277"/>
      <c r="AD58" s="431">
        <v>0</v>
      </c>
      <c r="AE58" s="431"/>
      <c r="AF58" s="431"/>
      <c r="AG58" s="431"/>
      <c r="AH58" s="321" t="s">
        <v>495</v>
      </c>
      <c r="AI58" s="321"/>
      <c r="AJ58" s="321"/>
      <c r="AK58" s="321" t="s">
        <v>986</v>
      </c>
      <c r="AL58" s="321"/>
      <c r="AM58" s="321"/>
      <c r="AN58" s="321" t="s">
        <v>824</v>
      </c>
      <c r="AO58" s="321"/>
      <c r="AP58" s="251">
        <v>50927779.509999998</v>
      </c>
    </row>
    <row r="59" spans="1:42" ht="7.5" customHeight="1" x14ac:dyDescent="0.25"/>
    <row r="60" spans="1:42" ht="33" customHeight="1" x14ac:dyDescent="0.25">
      <c r="A60" s="379" t="s">
        <v>198</v>
      </c>
      <c r="B60" s="379"/>
      <c r="C60" s="417" t="s">
        <v>792</v>
      </c>
      <c r="D60" s="417"/>
      <c r="E60" s="417"/>
      <c r="F60" s="261" t="s">
        <v>793</v>
      </c>
      <c r="G60" s="258" t="s">
        <v>195</v>
      </c>
      <c r="H60" s="258" t="s">
        <v>794</v>
      </c>
      <c r="I60" s="379" t="s">
        <v>795</v>
      </c>
      <c r="J60" s="379"/>
      <c r="K60" s="379"/>
      <c r="L60" s="379" t="s">
        <v>812</v>
      </c>
      <c r="M60" s="379"/>
      <c r="N60" s="379"/>
      <c r="O60" s="379"/>
      <c r="P60" s="432">
        <v>1</v>
      </c>
      <c r="Q60" s="432"/>
      <c r="R60" s="432"/>
      <c r="S60" s="374" t="s">
        <v>1275</v>
      </c>
      <c r="T60" s="374"/>
      <c r="U60" s="374"/>
      <c r="V60" s="379" t="s">
        <v>1276</v>
      </c>
      <c r="W60" s="379"/>
      <c r="X60" s="379" t="s">
        <v>1286</v>
      </c>
      <c r="Y60" s="379"/>
      <c r="Z60" s="379"/>
      <c r="AA60" s="379" t="s">
        <v>1277</v>
      </c>
      <c r="AB60" s="379"/>
      <c r="AC60" s="279"/>
      <c r="AD60" s="430">
        <v>0</v>
      </c>
      <c r="AE60" s="430"/>
      <c r="AF60" s="430"/>
      <c r="AG60" s="430"/>
      <c r="AH60" s="379" t="s">
        <v>829</v>
      </c>
      <c r="AI60" s="379"/>
      <c r="AJ60" s="379"/>
      <c r="AK60" s="379" t="s">
        <v>1286</v>
      </c>
      <c r="AL60" s="379"/>
      <c r="AM60" s="379"/>
      <c r="AN60" s="379" t="s">
        <v>824</v>
      </c>
      <c r="AO60" s="379"/>
      <c r="AP60" s="259">
        <v>32054.7</v>
      </c>
    </row>
    <row r="61" spans="1:42" ht="7.5" customHeight="1" x14ac:dyDescent="0.25"/>
    <row r="62" spans="1:42" ht="22.5" customHeight="1" x14ac:dyDescent="0.25">
      <c r="A62" s="321" t="s">
        <v>198</v>
      </c>
      <c r="B62" s="321"/>
      <c r="C62" s="415" t="s">
        <v>792</v>
      </c>
      <c r="D62" s="415"/>
      <c r="E62" s="415"/>
      <c r="F62" s="256" t="s">
        <v>793</v>
      </c>
      <c r="G62" s="248" t="s">
        <v>195</v>
      </c>
      <c r="H62" s="248" t="s">
        <v>794</v>
      </c>
      <c r="I62" s="321" t="s">
        <v>795</v>
      </c>
      <c r="J62" s="321"/>
      <c r="K62" s="321"/>
      <c r="L62" s="321" t="s">
        <v>803</v>
      </c>
      <c r="M62" s="321"/>
      <c r="N62" s="321"/>
      <c r="O62" s="321"/>
      <c r="P62" s="419">
        <v>1</v>
      </c>
      <c r="Q62" s="419"/>
      <c r="R62" s="419"/>
      <c r="S62" s="382" t="s">
        <v>1275</v>
      </c>
      <c r="T62" s="382"/>
      <c r="U62" s="382"/>
      <c r="V62" s="321" t="s">
        <v>1276</v>
      </c>
      <c r="W62" s="321"/>
      <c r="X62" s="321" t="s">
        <v>985</v>
      </c>
      <c r="Y62" s="321"/>
      <c r="Z62" s="321"/>
      <c r="AA62" s="321" t="s">
        <v>1277</v>
      </c>
      <c r="AB62" s="321"/>
      <c r="AC62" s="277"/>
      <c r="AD62" s="431">
        <v>0</v>
      </c>
      <c r="AE62" s="431"/>
      <c r="AF62" s="431"/>
      <c r="AG62" s="431"/>
      <c r="AH62" s="321" t="s">
        <v>496</v>
      </c>
      <c r="AI62" s="321"/>
      <c r="AJ62" s="321"/>
      <c r="AK62" s="321" t="s">
        <v>985</v>
      </c>
      <c r="AL62" s="321"/>
      <c r="AM62" s="321"/>
      <c r="AN62" s="321" t="s">
        <v>824</v>
      </c>
      <c r="AO62" s="321"/>
      <c r="AP62" s="251">
        <v>4764756.62</v>
      </c>
    </row>
    <row r="63" spans="1:42" ht="8.25" customHeight="1" x14ac:dyDescent="0.25"/>
    <row r="64" spans="1:42" ht="52.5" customHeight="1" x14ac:dyDescent="0.25">
      <c r="A64" s="379" t="s">
        <v>198</v>
      </c>
      <c r="B64" s="379"/>
      <c r="C64" s="417" t="s">
        <v>792</v>
      </c>
      <c r="D64" s="417"/>
      <c r="E64" s="417"/>
      <c r="F64" s="261" t="s">
        <v>793</v>
      </c>
      <c r="G64" s="258" t="s">
        <v>195</v>
      </c>
      <c r="H64" s="258" t="s">
        <v>794</v>
      </c>
      <c r="I64" s="379" t="s">
        <v>795</v>
      </c>
      <c r="J64" s="379"/>
      <c r="K64" s="379"/>
      <c r="L64" s="379" t="s">
        <v>804</v>
      </c>
      <c r="M64" s="379"/>
      <c r="N64" s="379"/>
      <c r="O64" s="379"/>
      <c r="P64" s="432">
        <v>1</v>
      </c>
      <c r="Q64" s="432"/>
      <c r="R64" s="432"/>
      <c r="S64" s="374" t="s">
        <v>1275</v>
      </c>
      <c r="T64" s="374"/>
      <c r="U64" s="374"/>
      <c r="V64" s="379" t="s">
        <v>1276</v>
      </c>
      <c r="W64" s="379"/>
      <c r="X64" s="379" t="s">
        <v>988</v>
      </c>
      <c r="Y64" s="379"/>
      <c r="Z64" s="379"/>
      <c r="AA64" s="379" t="s">
        <v>1277</v>
      </c>
      <c r="AB64" s="379"/>
      <c r="AC64" s="279"/>
      <c r="AD64" s="430">
        <v>0</v>
      </c>
      <c r="AE64" s="430"/>
      <c r="AF64" s="430"/>
      <c r="AG64" s="430"/>
      <c r="AH64" s="379" t="s">
        <v>500</v>
      </c>
      <c r="AI64" s="379"/>
      <c r="AJ64" s="379"/>
      <c r="AK64" s="379" t="s">
        <v>988</v>
      </c>
      <c r="AL64" s="379"/>
      <c r="AM64" s="379"/>
      <c r="AN64" s="379" t="s">
        <v>824</v>
      </c>
      <c r="AO64" s="379"/>
      <c r="AP64" s="259">
        <v>1918852.37</v>
      </c>
    </row>
    <row r="65" spans="1:42" ht="8.25" customHeight="1" x14ac:dyDescent="0.25"/>
    <row r="66" spans="1:42" ht="52.5" customHeight="1" x14ac:dyDescent="0.25">
      <c r="A66" s="321" t="s">
        <v>801</v>
      </c>
      <c r="B66" s="321"/>
      <c r="C66" s="415" t="s">
        <v>802</v>
      </c>
      <c r="D66" s="415"/>
      <c r="E66" s="415"/>
      <c r="F66" s="256" t="s">
        <v>793</v>
      </c>
      <c r="G66" s="248" t="s">
        <v>195</v>
      </c>
      <c r="H66" s="248" t="s">
        <v>794</v>
      </c>
      <c r="I66" s="321" t="s">
        <v>795</v>
      </c>
      <c r="J66" s="321"/>
      <c r="K66" s="321"/>
      <c r="L66" s="321" t="s">
        <v>804</v>
      </c>
      <c r="M66" s="321"/>
      <c r="N66" s="321"/>
      <c r="O66" s="321"/>
      <c r="P66" s="419">
        <v>1</v>
      </c>
      <c r="Q66" s="419"/>
      <c r="R66" s="419"/>
      <c r="S66" s="382" t="s">
        <v>1275</v>
      </c>
      <c r="T66" s="382"/>
      <c r="U66" s="382"/>
      <c r="V66" s="321" t="s">
        <v>1276</v>
      </c>
      <c r="W66" s="321"/>
      <c r="X66" s="321" t="s">
        <v>988</v>
      </c>
      <c r="Y66" s="321"/>
      <c r="Z66" s="321"/>
      <c r="AA66" s="321" t="s">
        <v>1277</v>
      </c>
      <c r="AB66" s="321"/>
      <c r="AC66" s="277"/>
      <c r="AD66" s="431">
        <v>0</v>
      </c>
      <c r="AE66" s="431"/>
      <c r="AF66" s="431"/>
      <c r="AG66" s="431"/>
      <c r="AH66" s="321" t="s">
        <v>500</v>
      </c>
      <c r="AI66" s="321"/>
      <c r="AJ66" s="321"/>
      <c r="AK66" s="321" t="s">
        <v>988</v>
      </c>
      <c r="AL66" s="321"/>
      <c r="AM66" s="321"/>
      <c r="AN66" s="321" t="s">
        <v>824</v>
      </c>
      <c r="AO66" s="321"/>
      <c r="AP66" s="251">
        <v>27140</v>
      </c>
    </row>
    <row r="67" spans="1:42" ht="8.25" customHeight="1" x14ac:dyDescent="0.25"/>
    <row r="68" spans="1:42" ht="32.25" customHeight="1" x14ac:dyDescent="0.25">
      <c r="A68" s="379" t="s">
        <v>198</v>
      </c>
      <c r="B68" s="379"/>
      <c r="C68" s="417" t="s">
        <v>792</v>
      </c>
      <c r="D68" s="417"/>
      <c r="E68" s="417"/>
      <c r="F68" s="261" t="s">
        <v>793</v>
      </c>
      <c r="G68" s="258" t="s">
        <v>195</v>
      </c>
      <c r="H68" s="258" t="s">
        <v>794</v>
      </c>
      <c r="I68" s="379" t="s">
        <v>795</v>
      </c>
      <c r="J68" s="379"/>
      <c r="K68" s="379"/>
      <c r="L68" s="379" t="s">
        <v>805</v>
      </c>
      <c r="M68" s="379"/>
      <c r="N68" s="379"/>
      <c r="O68" s="379"/>
      <c r="P68" s="432">
        <v>1</v>
      </c>
      <c r="Q68" s="432"/>
      <c r="R68" s="432"/>
      <c r="S68" s="374" t="s">
        <v>1275</v>
      </c>
      <c r="T68" s="374"/>
      <c r="U68" s="374"/>
      <c r="V68" s="379" t="s">
        <v>1276</v>
      </c>
      <c r="W68" s="379"/>
      <c r="X68" s="379" t="s">
        <v>989</v>
      </c>
      <c r="Y68" s="379"/>
      <c r="Z68" s="379"/>
      <c r="AA68" s="379" t="s">
        <v>1277</v>
      </c>
      <c r="AB68" s="379"/>
      <c r="AC68" s="279"/>
      <c r="AD68" s="430">
        <v>0</v>
      </c>
      <c r="AE68" s="430"/>
      <c r="AF68" s="430"/>
      <c r="AG68" s="430"/>
      <c r="AH68" s="379" t="s">
        <v>491</v>
      </c>
      <c r="AI68" s="379"/>
      <c r="AJ68" s="379"/>
      <c r="AK68" s="379" t="s">
        <v>989</v>
      </c>
      <c r="AL68" s="379"/>
      <c r="AM68" s="379"/>
      <c r="AN68" s="379" t="s">
        <v>824</v>
      </c>
      <c r="AO68" s="379"/>
      <c r="AP68" s="259">
        <v>499884.23</v>
      </c>
    </row>
    <row r="69" spans="1:42" ht="8.25" customHeight="1" x14ac:dyDescent="0.25"/>
    <row r="70" spans="1:42" ht="42" customHeight="1" x14ac:dyDescent="0.25">
      <c r="A70" s="321" t="s">
        <v>198</v>
      </c>
      <c r="B70" s="321"/>
      <c r="C70" s="415" t="s">
        <v>792</v>
      </c>
      <c r="D70" s="415"/>
      <c r="E70" s="415"/>
      <c r="F70" s="256" t="s">
        <v>793</v>
      </c>
      <c r="G70" s="248" t="s">
        <v>195</v>
      </c>
      <c r="H70" s="248" t="s">
        <v>794</v>
      </c>
      <c r="I70" s="321" t="s">
        <v>795</v>
      </c>
      <c r="J70" s="321"/>
      <c r="K70" s="321"/>
      <c r="L70" s="321" t="s">
        <v>806</v>
      </c>
      <c r="M70" s="321"/>
      <c r="N70" s="321"/>
      <c r="O70" s="321"/>
      <c r="P70" s="419">
        <v>1</v>
      </c>
      <c r="Q70" s="419"/>
      <c r="R70" s="419"/>
      <c r="S70" s="382" t="s">
        <v>1275</v>
      </c>
      <c r="T70" s="382"/>
      <c r="U70" s="382"/>
      <c r="V70" s="321" t="s">
        <v>1276</v>
      </c>
      <c r="W70" s="321"/>
      <c r="X70" s="321" t="s">
        <v>991</v>
      </c>
      <c r="Y70" s="321"/>
      <c r="Z70" s="321"/>
      <c r="AA70" s="321" t="s">
        <v>1277</v>
      </c>
      <c r="AB70" s="321"/>
      <c r="AC70" s="277"/>
      <c r="AD70" s="431">
        <v>0</v>
      </c>
      <c r="AE70" s="431"/>
      <c r="AF70" s="431"/>
      <c r="AG70" s="431"/>
      <c r="AH70" s="321" t="s">
        <v>492</v>
      </c>
      <c r="AI70" s="321"/>
      <c r="AJ70" s="321"/>
      <c r="AK70" s="321" t="s">
        <v>991</v>
      </c>
      <c r="AL70" s="321"/>
      <c r="AM70" s="321"/>
      <c r="AN70" s="321" t="s">
        <v>824</v>
      </c>
      <c r="AO70" s="321"/>
      <c r="AP70" s="251">
        <v>760746.14</v>
      </c>
    </row>
    <row r="71" spans="1:42" ht="8.25" customHeight="1" x14ac:dyDescent="0.25"/>
    <row r="72" spans="1:42" ht="42.75" customHeight="1" x14ac:dyDescent="0.25">
      <c r="A72" s="379" t="s">
        <v>801</v>
      </c>
      <c r="B72" s="379"/>
      <c r="C72" s="417" t="s">
        <v>802</v>
      </c>
      <c r="D72" s="417"/>
      <c r="E72" s="417"/>
      <c r="F72" s="261" t="s">
        <v>793</v>
      </c>
      <c r="G72" s="258" t="s">
        <v>195</v>
      </c>
      <c r="H72" s="258" t="s">
        <v>794</v>
      </c>
      <c r="I72" s="379" t="s">
        <v>795</v>
      </c>
      <c r="J72" s="379"/>
      <c r="K72" s="379"/>
      <c r="L72" s="379" t="s">
        <v>806</v>
      </c>
      <c r="M72" s="379"/>
      <c r="N72" s="379"/>
      <c r="O72" s="379"/>
      <c r="P72" s="432">
        <v>1</v>
      </c>
      <c r="Q72" s="432"/>
      <c r="R72" s="432"/>
      <c r="S72" s="374" t="s">
        <v>1275</v>
      </c>
      <c r="T72" s="374"/>
      <c r="U72" s="374"/>
      <c r="V72" s="379" t="s">
        <v>1276</v>
      </c>
      <c r="W72" s="379"/>
      <c r="X72" s="379" t="s">
        <v>991</v>
      </c>
      <c r="Y72" s="379"/>
      <c r="Z72" s="379"/>
      <c r="AA72" s="379" t="s">
        <v>1277</v>
      </c>
      <c r="AB72" s="379"/>
      <c r="AC72" s="279"/>
      <c r="AD72" s="430">
        <v>0</v>
      </c>
      <c r="AE72" s="430"/>
      <c r="AF72" s="430"/>
      <c r="AG72" s="430"/>
      <c r="AH72" s="379" t="s">
        <v>492</v>
      </c>
      <c r="AI72" s="379"/>
      <c r="AJ72" s="379"/>
      <c r="AK72" s="379" t="s">
        <v>991</v>
      </c>
      <c r="AL72" s="379"/>
      <c r="AM72" s="379"/>
      <c r="AN72" s="379" t="s">
        <v>824</v>
      </c>
      <c r="AO72" s="379"/>
      <c r="AP72" s="259">
        <v>233740</v>
      </c>
    </row>
    <row r="73" spans="1:42" ht="7.5" customHeight="1" x14ac:dyDescent="0.25"/>
    <row r="74" spans="1:42" ht="18" customHeight="1" x14ac:dyDescent="0.25">
      <c r="AP74" s="238" t="s">
        <v>145</v>
      </c>
    </row>
    <row r="75" spans="1:42" ht="56.25" customHeight="1" x14ac:dyDescent="0.25"/>
    <row r="76" spans="1:42" ht="14.25" customHeight="1" x14ac:dyDescent="0.25">
      <c r="E76" s="294" t="s">
        <v>838</v>
      </c>
      <c r="F76" s="294"/>
      <c r="G76" s="294"/>
      <c r="H76" s="294"/>
      <c r="I76" s="294"/>
      <c r="J76" s="294"/>
      <c r="K76" s="294"/>
      <c r="L76" s="294"/>
      <c r="R76" s="294" t="s">
        <v>840</v>
      </c>
      <c r="S76" s="294"/>
      <c r="T76" s="294"/>
      <c r="U76" s="294"/>
      <c r="V76" s="294"/>
      <c r="W76" s="294"/>
      <c r="X76" s="294"/>
      <c r="Y76" s="294"/>
      <c r="Z76" s="294"/>
      <c r="AA76" s="294"/>
      <c r="AF76" s="294" t="s">
        <v>842</v>
      </c>
      <c r="AG76" s="294"/>
      <c r="AH76" s="294"/>
      <c r="AI76" s="294"/>
      <c r="AJ76" s="294"/>
      <c r="AK76" s="294"/>
      <c r="AL76" s="294"/>
      <c r="AM76" s="294"/>
      <c r="AN76" s="294"/>
    </row>
    <row r="77" spans="1:42" ht="18" customHeight="1" x14ac:dyDescent="0.25">
      <c r="E77" s="292" t="s">
        <v>907</v>
      </c>
      <c r="F77" s="292"/>
      <c r="G77" s="292"/>
      <c r="H77" s="292"/>
      <c r="I77" s="292"/>
      <c r="J77" s="292"/>
      <c r="K77" s="292"/>
      <c r="L77" s="292"/>
      <c r="R77" s="292" t="s">
        <v>1</v>
      </c>
      <c r="S77" s="292"/>
      <c r="T77" s="292"/>
      <c r="U77" s="292"/>
      <c r="V77" s="292"/>
      <c r="W77" s="292"/>
      <c r="X77" s="292"/>
      <c r="Y77" s="292"/>
      <c r="Z77" s="292"/>
      <c r="AA77" s="292"/>
      <c r="AF77" s="292" t="s">
        <v>118</v>
      </c>
      <c r="AG77" s="292"/>
      <c r="AH77" s="292"/>
      <c r="AI77" s="292"/>
      <c r="AJ77" s="292"/>
      <c r="AK77" s="292"/>
      <c r="AL77" s="292"/>
      <c r="AM77" s="292"/>
      <c r="AN77" s="292"/>
    </row>
    <row r="78" spans="1:42" ht="11.25" customHeight="1" x14ac:dyDescent="0.25"/>
    <row r="79" spans="1:42" ht="14.25" customHeight="1" x14ac:dyDescent="0.25">
      <c r="E79" s="294" t="s">
        <v>839</v>
      </c>
      <c r="F79" s="294"/>
      <c r="G79" s="294"/>
      <c r="H79" s="294"/>
      <c r="I79" s="294"/>
      <c r="J79" s="294"/>
      <c r="K79" s="294"/>
      <c r="L79" s="294"/>
      <c r="R79" s="294" t="s">
        <v>841</v>
      </c>
      <c r="S79" s="294"/>
      <c r="T79" s="294"/>
      <c r="U79" s="294"/>
      <c r="V79" s="294"/>
      <c r="W79" s="294"/>
      <c r="X79" s="294"/>
      <c r="Y79" s="294"/>
      <c r="Z79" s="294"/>
      <c r="AA79" s="294"/>
      <c r="AF79" s="294" t="s">
        <v>843</v>
      </c>
      <c r="AG79" s="294"/>
      <c r="AH79" s="294"/>
      <c r="AI79" s="294"/>
      <c r="AJ79" s="294"/>
      <c r="AK79" s="294"/>
      <c r="AL79" s="294"/>
      <c r="AM79" s="294"/>
      <c r="AN79" s="294"/>
    </row>
    <row r="80" spans="1:42" ht="18" customHeight="1" x14ac:dyDescent="0.25">
      <c r="E80" s="292" t="s">
        <v>117</v>
      </c>
      <c r="F80" s="292"/>
      <c r="G80" s="292"/>
      <c r="H80" s="292"/>
      <c r="I80" s="292"/>
      <c r="J80" s="292"/>
      <c r="K80" s="292"/>
      <c r="L80" s="292"/>
      <c r="R80" s="292" t="s">
        <v>117</v>
      </c>
      <c r="S80" s="292"/>
      <c r="T80" s="292"/>
      <c r="U80" s="292"/>
      <c r="V80" s="292"/>
      <c r="W80" s="292"/>
      <c r="X80" s="292"/>
      <c r="Y80" s="292"/>
      <c r="Z80" s="292"/>
      <c r="AA80" s="292"/>
      <c r="AF80" s="292" t="s">
        <v>117</v>
      </c>
      <c r="AG80" s="292"/>
      <c r="AH80" s="292"/>
      <c r="AI80" s="292"/>
      <c r="AJ80" s="292"/>
      <c r="AK80" s="292"/>
      <c r="AL80" s="292"/>
      <c r="AM80" s="292"/>
      <c r="AN80" s="292"/>
    </row>
    <row r="81" spans="5:43" ht="24.75" customHeight="1" x14ac:dyDescent="0.25"/>
    <row r="82" spans="5:43" ht="18" customHeight="1" x14ac:dyDescent="0.25">
      <c r="E82" s="292" t="s">
        <v>119</v>
      </c>
      <c r="F82" s="292"/>
      <c r="G82" s="292"/>
      <c r="H82" s="292"/>
      <c r="I82" s="292"/>
      <c r="J82" s="292"/>
      <c r="K82" s="292"/>
      <c r="L82" s="292"/>
      <c r="R82" s="292" t="s">
        <v>120</v>
      </c>
      <c r="S82" s="292"/>
      <c r="T82" s="292"/>
      <c r="U82" s="292"/>
      <c r="V82" s="292"/>
      <c r="W82" s="292"/>
      <c r="X82" s="292"/>
      <c r="Y82" s="292"/>
      <c r="Z82" s="292"/>
      <c r="AA82" s="292"/>
      <c r="AF82" s="292" t="s">
        <v>126</v>
      </c>
      <c r="AG82" s="292"/>
      <c r="AH82" s="292"/>
      <c r="AI82" s="292"/>
      <c r="AJ82" s="292"/>
      <c r="AK82" s="292"/>
      <c r="AL82" s="292"/>
      <c r="AM82" s="292"/>
      <c r="AN82" s="292"/>
    </row>
    <row r="83" spans="5:43" ht="1.5" customHeight="1" x14ac:dyDescent="0.25"/>
    <row r="84" spans="5:43" ht="16.5" customHeight="1" x14ac:dyDescent="0.25">
      <c r="AO84" s="293" t="s">
        <v>909</v>
      </c>
      <c r="AP84" s="293"/>
      <c r="AQ84" s="293"/>
    </row>
  </sheetData>
  <mergeCells count="459">
    <mergeCell ref="A2:AQ2"/>
    <mergeCell ref="A3:AQ3"/>
    <mergeCell ref="A4:AQ4"/>
    <mergeCell ref="B6:C6"/>
    <mergeCell ref="D6:I6"/>
    <mergeCell ref="K6:M6"/>
    <mergeCell ref="Q6:S6"/>
    <mergeCell ref="W6:X6"/>
    <mergeCell ref="Y6:Z6"/>
    <mergeCell ref="AC6:AD6"/>
    <mergeCell ref="AE6:AF6"/>
    <mergeCell ref="A8:O8"/>
    <mergeCell ref="P8:AM8"/>
    <mergeCell ref="AN8:AO9"/>
    <mergeCell ref="AP8:AP9"/>
    <mergeCell ref="A9:B9"/>
    <mergeCell ref="C9:E9"/>
    <mergeCell ref="I9:K9"/>
    <mergeCell ref="L9:O9"/>
    <mergeCell ref="P9:R9"/>
    <mergeCell ref="AK9:AM9"/>
    <mergeCell ref="A10:B10"/>
    <mergeCell ref="C10:E10"/>
    <mergeCell ref="I10:K10"/>
    <mergeCell ref="L10:O10"/>
    <mergeCell ref="P10:R10"/>
    <mergeCell ref="S10:U10"/>
    <mergeCell ref="V10:W10"/>
    <mergeCell ref="X10:Z10"/>
    <mergeCell ref="AA10:AB10"/>
    <mergeCell ref="S9:U9"/>
    <mergeCell ref="V9:W9"/>
    <mergeCell ref="X9:Z9"/>
    <mergeCell ref="AA9:AB9"/>
    <mergeCell ref="AD9:AG9"/>
    <mergeCell ref="AH9:AJ9"/>
    <mergeCell ref="AD10:AG10"/>
    <mergeCell ref="AH10:AJ10"/>
    <mergeCell ref="AK10:AM10"/>
    <mergeCell ref="AN10:AO10"/>
    <mergeCell ref="A12:B12"/>
    <mergeCell ref="C12:E12"/>
    <mergeCell ref="I12:K12"/>
    <mergeCell ref="L12:O12"/>
    <mergeCell ref="P12:R12"/>
    <mergeCell ref="S12:U12"/>
    <mergeCell ref="AN12:AO12"/>
    <mergeCell ref="A14:B14"/>
    <mergeCell ref="C14:E14"/>
    <mergeCell ref="I14:K14"/>
    <mergeCell ref="L14:O14"/>
    <mergeCell ref="P14:R14"/>
    <mergeCell ref="S14:U14"/>
    <mergeCell ref="V14:W14"/>
    <mergeCell ref="X14:Z14"/>
    <mergeCell ref="AA14:AB14"/>
    <mergeCell ref="V12:W12"/>
    <mergeCell ref="X12:Z12"/>
    <mergeCell ref="AA12:AB12"/>
    <mergeCell ref="AD12:AG12"/>
    <mergeCell ref="AH12:AJ12"/>
    <mergeCell ref="AK12:AM12"/>
    <mergeCell ref="AD14:AG14"/>
    <mergeCell ref="AH14:AJ14"/>
    <mergeCell ref="AK14:AM14"/>
    <mergeCell ref="AN14:AO14"/>
    <mergeCell ref="A16:B16"/>
    <mergeCell ref="C16:E16"/>
    <mergeCell ref="I16:K16"/>
    <mergeCell ref="L16:O16"/>
    <mergeCell ref="P16:R16"/>
    <mergeCell ref="S16:U16"/>
    <mergeCell ref="AN16:AO16"/>
    <mergeCell ref="A18:B18"/>
    <mergeCell ref="C18:E18"/>
    <mergeCell ref="I18:K18"/>
    <mergeCell ref="L18:O18"/>
    <mergeCell ref="P18:R18"/>
    <mergeCell ref="S18:U18"/>
    <mergeCell ref="V18:W18"/>
    <mergeCell ref="X18:Z18"/>
    <mergeCell ref="AA18:AB18"/>
    <mergeCell ref="V16:W16"/>
    <mergeCell ref="X16:Z16"/>
    <mergeCell ref="AA16:AB16"/>
    <mergeCell ref="AD16:AG16"/>
    <mergeCell ref="AH16:AJ16"/>
    <mergeCell ref="AK16:AM16"/>
    <mergeCell ref="AD18:AG18"/>
    <mergeCell ref="AH18:AJ18"/>
    <mergeCell ref="AK18:AM18"/>
    <mergeCell ref="AN18:AO18"/>
    <mergeCell ref="A20:B20"/>
    <mergeCell ref="C20:E20"/>
    <mergeCell ref="I20:K20"/>
    <mergeCell ref="L20:O20"/>
    <mergeCell ref="P20:R20"/>
    <mergeCell ref="S20:U20"/>
    <mergeCell ref="AN20:AO20"/>
    <mergeCell ref="A22:B22"/>
    <mergeCell ref="C22:E22"/>
    <mergeCell ref="I22:K22"/>
    <mergeCell ref="L22:O22"/>
    <mergeCell ref="P22:R22"/>
    <mergeCell ref="S22:U22"/>
    <mergeCell ref="V22:W22"/>
    <mergeCell ref="X22:Z22"/>
    <mergeCell ref="AA22:AB22"/>
    <mergeCell ref="V20:W20"/>
    <mergeCell ref="X20:Z20"/>
    <mergeCell ref="AA20:AB20"/>
    <mergeCell ref="AD20:AG20"/>
    <mergeCell ref="AH20:AJ20"/>
    <mergeCell ref="AK20:AM20"/>
    <mergeCell ref="AD22:AG22"/>
    <mergeCell ref="AH22:AJ22"/>
    <mergeCell ref="AK22:AM22"/>
    <mergeCell ref="AN22:AO22"/>
    <mergeCell ref="A24:B24"/>
    <mergeCell ref="C24:E24"/>
    <mergeCell ref="I24:K24"/>
    <mergeCell ref="L24:O24"/>
    <mergeCell ref="P24:R24"/>
    <mergeCell ref="S24:U24"/>
    <mergeCell ref="AN24:AO24"/>
    <mergeCell ref="A26:B26"/>
    <mergeCell ref="C26:E26"/>
    <mergeCell ref="I26:K26"/>
    <mergeCell ref="L26:O26"/>
    <mergeCell ref="P26:R26"/>
    <mergeCell ref="S26:U26"/>
    <mergeCell ref="V26:W26"/>
    <mergeCell ref="X26:Z26"/>
    <mergeCell ref="AA26:AB26"/>
    <mergeCell ref="V24:W24"/>
    <mergeCell ref="X24:Z24"/>
    <mergeCell ref="AA24:AB24"/>
    <mergeCell ref="AD24:AG24"/>
    <mergeCell ref="AH24:AJ24"/>
    <mergeCell ref="AK24:AM24"/>
    <mergeCell ref="AD26:AG26"/>
    <mergeCell ref="AH26:AJ26"/>
    <mergeCell ref="AK26:AM26"/>
    <mergeCell ref="AN26:AO26"/>
    <mergeCell ref="A28:B28"/>
    <mergeCell ref="C28:E28"/>
    <mergeCell ref="I28:K28"/>
    <mergeCell ref="L28:O28"/>
    <mergeCell ref="P28:R28"/>
    <mergeCell ref="S28:U28"/>
    <mergeCell ref="AN28:AO28"/>
    <mergeCell ref="A30:B30"/>
    <mergeCell ref="C30:E30"/>
    <mergeCell ref="I30:K30"/>
    <mergeCell ref="L30:O30"/>
    <mergeCell ref="P30:R30"/>
    <mergeCell ref="S30:U30"/>
    <mergeCell ref="V30:W30"/>
    <mergeCell ref="X30:Z30"/>
    <mergeCell ref="AA30:AB30"/>
    <mergeCell ref="V28:W28"/>
    <mergeCell ref="X28:Z28"/>
    <mergeCell ref="AA28:AB28"/>
    <mergeCell ref="AD28:AG28"/>
    <mergeCell ref="AH28:AJ28"/>
    <mergeCell ref="AK28:AM28"/>
    <mergeCell ref="AD30:AG30"/>
    <mergeCell ref="AH30:AJ30"/>
    <mergeCell ref="AK30:AM30"/>
    <mergeCell ref="AN30:AO30"/>
    <mergeCell ref="A32:B32"/>
    <mergeCell ref="C32:E32"/>
    <mergeCell ref="I32:K32"/>
    <mergeCell ref="L32:O32"/>
    <mergeCell ref="P32:R32"/>
    <mergeCell ref="S32:U32"/>
    <mergeCell ref="AN32:AO32"/>
    <mergeCell ref="A34:B34"/>
    <mergeCell ref="C34:E34"/>
    <mergeCell ref="I34:K34"/>
    <mergeCell ref="L34:O34"/>
    <mergeCell ref="P34:R34"/>
    <mergeCell ref="S34:U34"/>
    <mergeCell ref="V34:W34"/>
    <mergeCell ref="X34:Z34"/>
    <mergeCell ref="AA34:AB34"/>
    <mergeCell ref="V32:W32"/>
    <mergeCell ref="X32:Z32"/>
    <mergeCell ref="AA32:AB32"/>
    <mergeCell ref="AD32:AG32"/>
    <mergeCell ref="AH32:AJ32"/>
    <mergeCell ref="AK32:AM32"/>
    <mergeCell ref="AD34:AG34"/>
    <mergeCell ref="AH34:AJ34"/>
    <mergeCell ref="AK34:AM34"/>
    <mergeCell ref="AN34:AO34"/>
    <mergeCell ref="A36:B36"/>
    <mergeCell ref="C36:E36"/>
    <mergeCell ref="I36:K36"/>
    <mergeCell ref="L36:O36"/>
    <mergeCell ref="P36:R36"/>
    <mergeCell ref="S36:U36"/>
    <mergeCell ref="AN36:AO36"/>
    <mergeCell ref="A38:B38"/>
    <mergeCell ref="C38:E38"/>
    <mergeCell ref="I38:K38"/>
    <mergeCell ref="L38:O38"/>
    <mergeCell ref="P38:R38"/>
    <mergeCell ref="S38:U38"/>
    <mergeCell ref="V38:W38"/>
    <mergeCell ref="X38:Z38"/>
    <mergeCell ref="AA38:AB38"/>
    <mergeCell ref="V36:W36"/>
    <mergeCell ref="X36:Z36"/>
    <mergeCell ref="AA36:AB36"/>
    <mergeCell ref="AD36:AG36"/>
    <mergeCell ref="AH36:AJ36"/>
    <mergeCell ref="AK36:AM36"/>
    <mergeCell ref="AD38:AG38"/>
    <mergeCell ref="AH38:AJ38"/>
    <mergeCell ref="AK38:AM38"/>
    <mergeCell ref="AN38:AO38"/>
    <mergeCell ref="A40:B40"/>
    <mergeCell ref="C40:E40"/>
    <mergeCell ref="I40:K40"/>
    <mergeCell ref="L40:O40"/>
    <mergeCell ref="P40:R40"/>
    <mergeCell ref="S40:U40"/>
    <mergeCell ref="AN40:AO40"/>
    <mergeCell ref="A42:B42"/>
    <mergeCell ref="C42:E42"/>
    <mergeCell ref="I42:K42"/>
    <mergeCell ref="L42:O42"/>
    <mergeCell ref="P42:R42"/>
    <mergeCell ref="S42:U42"/>
    <mergeCell ref="V42:W42"/>
    <mergeCell ref="X42:Z42"/>
    <mergeCell ref="AA42:AB42"/>
    <mergeCell ref="V40:W40"/>
    <mergeCell ref="X40:Z40"/>
    <mergeCell ref="AA40:AB40"/>
    <mergeCell ref="AD40:AG40"/>
    <mergeCell ref="AH40:AJ40"/>
    <mergeCell ref="AK40:AM40"/>
    <mergeCell ref="AD42:AG42"/>
    <mergeCell ref="AH42:AJ42"/>
    <mergeCell ref="AK42:AM42"/>
    <mergeCell ref="AN42:AO42"/>
    <mergeCell ref="A44:B44"/>
    <mergeCell ref="C44:E44"/>
    <mergeCell ref="I44:K44"/>
    <mergeCell ref="L44:O44"/>
    <mergeCell ref="P44:R44"/>
    <mergeCell ref="S44:U44"/>
    <mergeCell ref="AN44:AO44"/>
    <mergeCell ref="A46:B46"/>
    <mergeCell ref="C46:E46"/>
    <mergeCell ref="I46:K46"/>
    <mergeCell ref="L46:O46"/>
    <mergeCell ref="P46:R46"/>
    <mergeCell ref="S46:U46"/>
    <mergeCell ref="V46:W46"/>
    <mergeCell ref="X46:Z46"/>
    <mergeCell ref="AA46:AB46"/>
    <mergeCell ref="V44:W44"/>
    <mergeCell ref="X44:Z44"/>
    <mergeCell ref="AA44:AB44"/>
    <mergeCell ref="AD44:AG44"/>
    <mergeCell ref="AH44:AJ44"/>
    <mergeCell ref="AK44:AM44"/>
    <mergeCell ref="AD46:AG46"/>
    <mergeCell ref="AH46:AJ46"/>
    <mergeCell ref="AK46:AM46"/>
    <mergeCell ref="AN46:AO46"/>
    <mergeCell ref="A48:B48"/>
    <mergeCell ref="C48:E48"/>
    <mergeCell ref="I48:K48"/>
    <mergeCell ref="L48:O48"/>
    <mergeCell ref="P48:R48"/>
    <mergeCell ref="S48:U48"/>
    <mergeCell ref="AN48:AO48"/>
    <mergeCell ref="A50:B50"/>
    <mergeCell ref="C50:E50"/>
    <mergeCell ref="I50:K50"/>
    <mergeCell ref="L50:O50"/>
    <mergeCell ref="P50:R50"/>
    <mergeCell ref="S50:U50"/>
    <mergeCell ref="V50:W50"/>
    <mergeCell ref="X50:Z50"/>
    <mergeCell ref="AA50:AB50"/>
    <mergeCell ref="V48:W48"/>
    <mergeCell ref="X48:Z48"/>
    <mergeCell ref="AA48:AB48"/>
    <mergeCell ref="AD48:AG48"/>
    <mergeCell ref="AH48:AJ48"/>
    <mergeCell ref="AK48:AM48"/>
    <mergeCell ref="AD50:AG50"/>
    <mergeCell ref="AH50:AJ50"/>
    <mergeCell ref="AK50:AM50"/>
    <mergeCell ref="AN50:AO50"/>
    <mergeCell ref="A52:B52"/>
    <mergeCell ref="C52:E52"/>
    <mergeCell ref="I52:K52"/>
    <mergeCell ref="L52:O52"/>
    <mergeCell ref="P52:R52"/>
    <mergeCell ref="S52:U52"/>
    <mergeCell ref="AN52:AO52"/>
    <mergeCell ref="A54:B54"/>
    <mergeCell ref="C54:E54"/>
    <mergeCell ref="I54:K54"/>
    <mergeCell ref="L54:O54"/>
    <mergeCell ref="P54:R54"/>
    <mergeCell ref="S54:U54"/>
    <mergeCell ref="V54:W54"/>
    <mergeCell ref="X54:Z54"/>
    <mergeCell ref="AA54:AB54"/>
    <mergeCell ref="V52:W52"/>
    <mergeCell ref="X52:Z52"/>
    <mergeCell ref="AA52:AB52"/>
    <mergeCell ref="AD52:AG52"/>
    <mergeCell ref="AH52:AJ52"/>
    <mergeCell ref="AK52:AM52"/>
    <mergeCell ref="AD54:AG54"/>
    <mergeCell ref="AH54:AJ54"/>
    <mergeCell ref="AK54:AM54"/>
    <mergeCell ref="AN54:AO54"/>
    <mergeCell ref="A56:B56"/>
    <mergeCell ref="C56:E56"/>
    <mergeCell ref="I56:K56"/>
    <mergeCell ref="L56:O56"/>
    <mergeCell ref="P56:R56"/>
    <mergeCell ref="S56:U56"/>
    <mergeCell ref="AN56:AO56"/>
    <mergeCell ref="A58:B58"/>
    <mergeCell ref="C58:E58"/>
    <mergeCell ref="I58:K58"/>
    <mergeCell ref="L58:O58"/>
    <mergeCell ref="P58:R58"/>
    <mergeCell ref="S58:U58"/>
    <mergeCell ref="V58:W58"/>
    <mergeCell ref="X58:Z58"/>
    <mergeCell ref="AA58:AB58"/>
    <mergeCell ref="V56:W56"/>
    <mergeCell ref="X56:Z56"/>
    <mergeCell ref="AA56:AB56"/>
    <mergeCell ref="AD56:AG56"/>
    <mergeCell ref="AH56:AJ56"/>
    <mergeCell ref="AK56:AM56"/>
    <mergeCell ref="AD58:AG58"/>
    <mergeCell ref="AH58:AJ58"/>
    <mergeCell ref="AK58:AM58"/>
    <mergeCell ref="AN58:AO58"/>
    <mergeCell ref="A60:B60"/>
    <mergeCell ref="C60:E60"/>
    <mergeCell ref="I60:K60"/>
    <mergeCell ref="L60:O60"/>
    <mergeCell ref="P60:R60"/>
    <mergeCell ref="S60:U60"/>
    <mergeCell ref="AN60:AO60"/>
    <mergeCell ref="A62:B62"/>
    <mergeCell ref="C62:E62"/>
    <mergeCell ref="I62:K62"/>
    <mergeCell ref="L62:O62"/>
    <mergeCell ref="P62:R62"/>
    <mergeCell ref="S62:U62"/>
    <mergeCell ref="V62:W62"/>
    <mergeCell ref="X62:Z62"/>
    <mergeCell ref="AA62:AB62"/>
    <mergeCell ref="V60:W60"/>
    <mergeCell ref="X60:Z60"/>
    <mergeCell ref="AA60:AB60"/>
    <mergeCell ref="AD60:AG60"/>
    <mergeCell ref="AH60:AJ60"/>
    <mergeCell ref="AK60:AM60"/>
    <mergeCell ref="AD62:AG62"/>
    <mergeCell ref="AH62:AJ62"/>
    <mergeCell ref="AK62:AM62"/>
    <mergeCell ref="AN62:AO62"/>
    <mergeCell ref="A64:B64"/>
    <mergeCell ref="C64:E64"/>
    <mergeCell ref="I64:K64"/>
    <mergeCell ref="L64:O64"/>
    <mergeCell ref="P64:R64"/>
    <mergeCell ref="S64:U64"/>
    <mergeCell ref="AN64:AO64"/>
    <mergeCell ref="A66:B66"/>
    <mergeCell ref="C66:E66"/>
    <mergeCell ref="I66:K66"/>
    <mergeCell ref="L66:O66"/>
    <mergeCell ref="P66:R66"/>
    <mergeCell ref="S66:U66"/>
    <mergeCell ref="V66:W66"/>
    <mergeCell ref="X66:Z66"/>
    <mergeCell ref="AA66:AB66"/>
    <mergeCell ref="V64:W64"/>
    <mergeCell ref="X64:Z64"/>
    <mergeCell ref="AA64:AB64"/>
    <mergeCell ref="AD64:AG64"/>
    <mergeCell ref="AH64:AJ64"/>
    <mergeCell ref="AK64:AM64"/>
    <mergeCell ref="AD66:AG66"/>
    <mergeCell ref="AH66:AJ66"/>
    <mergeCell ref="AK66:AM66"/>
    <mergeCell ref="AN66:AO66"/>
    <mergeCell ref="A68:B68"/>
    <mergeCell ref="C68:E68"/>
    <mergeCell ref="I68:K68"/>
    <mergeCell ref="L68:O68"/>
    <mergeCell ref="P68:R68"/>
    <mergeCell ref="S68:U68"/>
    <mergeCell ref="AN68:AO68"/>
    <mergeCell ref="A70:B70"/>
    <mergeCell ref="C70:E70"/>
    <mergeCell ref="I70:K70"/>
    <mergeCell ref="L70:O70"/>
    <mergeCell ref="P70:R70"/>
    <mergeCell ref="S70:U70"/>
    <mergeCell ref="V70:W70"/>
    <mergeCell ref="X70:Z70"/>
    <mergeCell ref="AA70:AB70"/>
    <mergeCell ref="V68:W68"/>
    <mergeCell ref="X68:Z68"/>
    <mergeCell ref="AA68:AB68"/>
    <mergeCell ref="AD68:AG68"/>
    <mergeCell ref="AH68:AJ68"/>
    <mergeCell ref="AK68:AM68"/>
    <mergeCell ref="AD70:AG70"/>
    <mergeCell ref="AH70:AJ70"/>
    <mergeCell ref="AK70:AM70"/>
    <mergeCell ref="AN70:AO70"/>
    <mergeCell ref="A72:B72"/>
    <mergeCell ref="C72:E72"/>
    <mergeCell ref="I72:K72"/>
    <mergeCell ref="L72:O72"/>
    <mergeCell ref="P72:R72"/>
    <mergeCell ref="S72:U72"/>
    <mergeCell ref="AN72:AO72"/>
    <mergeCell ref="E76:L76"/>
    <mergeCell ref="R76:AA76"/>
    <mergeCell ref="AF76:AN76"/>
    <mergeCell ref="E77:L77"/>
    <mergeCell ref="R77:AA77"/>
    <mergeCell ref="AF77:AN77"/>
    <mergeCell ref="V72:W72"/>
    <mergeCell ref="X72:Z72"/>
    <mergeCell ref="AA72:AB72"/>
    <mergeCell ref="AD72:AG72"/>
    <mergeCell ref="AH72:AJ72"/>
    <mergeCell ref="AK72:AM72"/>
    <mergeCell ref="E82:L82"/>
    <mergeCell ref="R82:AA82"/>
    <mergeCell ref="AF82:AN82"/>
    <mergeCell ref="AO84:AQ84"/>
    <mergeCell ref="E79:L79"/>
    <mergeCell ref="R79:AA79"/>
    <mergeCell ref="AF79:AN79"/>
    <mergeCell ref="E80:L80"/>
    <mergeCell ref="R80:AA80"/>
    <mergeCell ref="AF80:AN80"/>
  </mergeCells>
  <pageMargins left="0" right="2.9999999329447746E-2" top="2.5099999904632568" bottom="0.25999999046325684" header="0.3" footer="0.3"/>
  <pageSetup paperSize="0" orientation="landscape" errors="blank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402F1-90F8-448A-977D-51C63E9CA7FA}">
  <sheetPr codeName="Hoja101">
    <tabColor rgb="FF00B050"/>
  </sheetPr>
  <dimension ref="B2:N54"/>
  <sheetViews>
    <sheetView showGridLines="0" zoomScaleNormal="100" workbookViewId="0">
      <selection activeCell="G19" sqref="G19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46.8554687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" customFormat="1" ht="12.75" x14ac:dyDescent="0.2">
      <c r="B3" s="21"/>
      <c r="C3" s="57"/>
      <c r="D3" s="7"/>
      <c r="E3" s="7"/>
      <c r="F3" s="30"/>
      <c r="G3" s="36"/>
      <c r="H3" s="7"/>
      <c r="I3" s="7"/>
      <c r="J3" s="7"/>
      <c r="K3" s="11"/>
      <c r="L3" s="27"/>
    </row>
    <row r="4" spans="2:12" s="1" customFormat="1" ht="18.75" x14ac:dyDescent="0.3">
      <c r="B4" s="487"/>
      <c r="C4" s="488"/>
      <c r="D4" s="488"/>
      <c r="E4" s="488"/>
      <c r="F4" s="488"/>
      <c r="G4" s="488"/>
      <c r="H4" s="488"/>
      <c r="I4" s="488"/>
      <c r="J4" s="488"/>
      <c r="K4" s="488"/>
      <c r="L4" s="489"/>
    </row>
    <row r="5" spans="2:12" s="1" customFormat="1" ht="18.75" x14ac:dyDescent="0.3">
      <c r="B5" s="490" t="s">
        <v>8</v>
      </c>
      <c r="C5" s="491"/>
      <c r="D5" s="491"/>
      <c r="E5" s="491"/>
      <c r="F5" s="491"/>
      <c r="G5" s="491"/>
      <c r="H5" s="491"/>
      <c r="I5" s="491"/>
      <c r="J5" s="491"/>
      <c r="K5" s="491"/>
      <c r="L5" s="492"/>
    </row>
    <row r="6" spans="2:12" s="1" customFormat="1" ht="15.75" x14ac:dyDescent="0.25">
      <c r="B6" s="493" t="s">
        <v>154</v>
      </c>
      <c r="C6" s="494"/>
      <c r="D6" s="494"/>
      <c r="E6" s="494"/>
      <c r="F6" s="494"/>
      <c r="G6" s="494"/>
      <c r="H6" s="494"/>
      <c r="I6" s="494"/>
      <c r="J6" s="494"/>
      <c r="K6" s="494"/>
      <c r="L6" s="495"/>
    </row>
    <row r="7" spans="2:12" s="1" customFormat="1" ht="15.75" x14ac:dyDescent="0.25">
      <c r="B7" s="496" t="s">
        <v>69</v>
      </c>
      <c r="C7" s="497"/>
      <c r="D7" s="497"/>
      <c r="E7" s="497"/>
      <c r="F7" s="497"/>
      <c r="G7" s="497"/>
      <c r="H7" s="497"/>
      <c r="I7" s="497"/>
      <c r="J7" s="497"/>
      <c r="K7" s="497"/>
      <c r="L7" s="498"/>
    </row>
    <row r="8" spans="2:12" s="1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" customFormat="1" ht="14.25" customHeight="1" x14ac:dyDescent="0.3">
      <c r="B9" s="21"/>
      <c r="C9" s="90"/>
      <c r="D9" s="5"/>
      <c r="E9" s="8" t="s">
        <v>12</v>
      </c>
      <c r="F9" s="502" t="s">
        <v>193</v>
      </c>
      <c r="G9" s="502"/>
      <c r="H9" s="8" t="s">
        <v>104</v>
      </c>
      <c r="I9" s="78">
        <v>45626</v>
      </c>
      <c r="J9" s="26"/>
      <c r="K9" s="66"/>
      <c r="L9" s="27"/>
    </row>
    <row r="10" spans="2:12" s="1" customFormat="1" ht="4.5" customHeight="1" x14ac:dyDescent="0.3">
      <c r="B10" s="21"/>
      <c r="C10" s="90"/>
      <c r="D10" s="5"/>
      <c r="E10" s="8"/>
      <c r="F10" s="71"/>
      <c r="G10" s="71"/>
      <c r="H10" s="8"/>
      <c r="I10" s="72"/>
      <c r="J10" s="26"/>
      <c r="K10" s="66"/>
      <c r="L10" s="27"/>
    </row>
    <row r="11" spans="2:12" s="1" customFormat="1" ht="15" customHeight="1" x14ac:dyDescent="0.3">
      <c r="B11" s="21"/>
      <c r="C11" s="90"/>
      <c r="D11" s="8" t="s">
        <v>3</v>
      </c>
      <c r="E11" s="141" t="s">
        <v>194</v>
      </c>
      <c r="F11" s="8" t="s">
        <v>9</v>
      </c>
      <c r="G11" s="141" t="s">
        <v>195</v>
      </c>
      <c r="H11" s="8" t="s">
        <v>4</v>
      </c>
      <c r="I11" s="141" t="s">
        <v>195</v>
      </c>
      <c r="J11" s="8" t="s">
        <v>5</v>
      </c>
      <c r="K11" s="141" t="s">
        <v>196</v>
      </c>
      <c r="L11" s="27"/>
    </row>
    <row r="12" spans="2:12" s="1" customFormat="1" ht="4.5" customHeight="1" x14ac:dyDescent="0.3">
      <c r="B12" s="21"/>
      <c r="C12" s="90"/>
      <c r="D12" s="5"/>
      <c r="E12" s="5"/>
      <c r="F12" s="5"/>
      <c r="G12" s="20"/>
      <c r="H12" s="5"/>
      <c r="I12" s="5"/>
      <c r="J12" s="4"/>
      <c r="K12" s="67"/>
      <c r="L12" s="27"/>
    </row>
    <row r="13" spans="2:12" s="1" customFormat="1" ht="18.75" x14ac:dyDescent="0.3">
      <c r="B13" s="21"/>
      <c r="C13" s="90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45626</v>
      </c>
      <c r="J13" s="4"/>
      <c r="K13" s="67"/>
      <c r="L13" s="27"/>
    </row>
    <row r="14" spans="2:12" s="1" customFormat="1" ht="9.75" customHeight="1" x14ac:dyDescent="0.3">
      <c r="B14" s="21"/>
      <c r="C14" s="90"/>
      <c r="G14" s="20"/>
      <c r="J14" s="4"/>
      <c r="K14" s="67"/>
      <c r="L14" s="27"/>
    </row>
    <row r="15" spans="2:12" s="1" customFormat="1" ht="9" customHeight="1" x14ac:dyDescent="0.3">
      <c r="B15" s="21"/>
      <c r="C15" s="90"/>
      <c r="F15" s="4"/>
      <c r="G15" s="68"/>
      <c r="J15" s="69"/>
      <c r="K15" s="13"/>
      <c r="L15" s="27"/>
    </row>
    <row r="16" spans="2:12" s="32" customFormat="1" ht="28.5" x14ac:dyDescent="0.25">
      <c r="B16" s="37"/>
      <c r="C16" s="81" t="s">
        <v>47</v>
      </c>
      <c r="D16" s="82" t="s">
        <v>134</v>
      </c>
      <c r="E16" s="83" t="s">
        <v>111</v>
      </c>
      <c r="F16" s="82" t="s">
        <v>97</v>
      </c>
      <c r="G16" s="84" t="s">
        <v>156</v>
      </c>
      <c r="H16" s="85" t="s">
        <v>65</v>
      </c>
      <c r="I16" s="85" t="s">
        <v>66</v>
      </c>
      <c r="J16" s="86" t="s">
        <v>135</v>
      </c>
      <c r="K16" s="87" t="s">
        <v>39</v>
      </c>
      <c r="L16" s="38"/>
    </row>
    <row r="17" spans="2:14" s="1" customFormat="1" x14ac:dyDescent="0.25">
      <c r="B17" s="21"/>
      <c r="C17" s="96">
        <v>1</v>
      </c>
      <c r="D17" s="144" t="s">
        <v>198</v>
      </c>
      <c r="E17" s="142" t="s">
        <v>199</v>
      </c>
      <c r="F17" s="142" t="s">
        <v>200</v>
      </c>
      <c r="G17" s="145" t="s">
        <v>201</v>
      </c>
      <c r="H17" s="101">
        <v>75762.67</v>
      </c>
      <c r="I17" s="101"/>
      <c r="J17" s="146" t="s">
        <v>202</v>
      </c>
      <c r="K17" s="102"/>
      <c r="L17" s="27"/>
    </row>
    <row r="18" spans="2:14" s="1" customFormat="1" x14ac:dyDescent="0.25">
      <c r="B18" s="21"/>
      <c r="C18" s="96">
        <v>2</v>
      </c>
      <c r="D18" s="144" t="s">
        <v>198</v>
      </c>
      <c r="E18" s="142"/>
      <c r="F18" s="147" t="s">
        <v>203</v>
      </c>
      <c r="G18" s="148" t="s">
        <v>204</v>
      </c>
      <c r="H18" s="101"/>
      <c r="I18" s="101">
        <f>H17</f>
        <v>75762.67</v>
      </c>
      <c r="J18" s="146" t="s">
        <v>202</v>
      </c>
      <c r="K18" s="102"/>
      <c r="L18" s="27"/>
      <c r="N18" s="143"/>
    </row>
    <row r="19" spans="2:14" s="1" customFormat="1" ht="128.25" x14ac:dyDescent="0.25">
      <c r="B19" s="21"/>
      <c r="C19" s="96"/>
      <c r="D19" s="103"/>
      <c r="E19" s="104"/>
      <c r="F19" s="95" t="s">
        <v>363</v>
      </c>
      <c r="G19" s="95" t="s">
        <v>364</v>
      </c>
      <c r="H19" s="101"/>
      <c r="I19" s="101"/>
      <c r="J19" s="101"/>
      <c r="K19" s="102"/>
      <c r="L19" s="27"/>
    </row>
    <row r="20" spans="2:14" s="1" customFormat="1" ht="6.75" customHeight="1" x14ac:dyDescent="0.25">
      <c r="B20" s="21"/>
      <c r="C20" s="91"/>
      <c r="D20" s="39"/>
      <c r="E20" s="40"/>
      <c r="F20" s="73"/>
      <c r="G20" s="74"/>
      <c r="H20" s="75"/>
      <c r="I20" s="75"/>
      <c r="J20" s="76"/>
      <c r="K20" s="77"/>
      <c r="L20" s="27"/>
    </row>
    <row r="21" spans="2:14" s="1" customFormat="1" x14ac:dyDescent="0.25">
      <c r="B21" s="21"/>
      <c r="C21" s="116"/>
      <c r="D21" s="117"/>
      <c r="E21" s="117"/>
      <c r="F21" s="117"/>
      <c r="G21" s="119" t="s">
        <v>33</v>
      </c>
      <c r="H21" s="120">
        <f>SUM(H17:H18)</f>
        <v>75762.67</v>
      </c>
      <c r="I21" s="120">
        <f>SUM(I17:I18)</f>
        <v>75762.67</v>
      </c>
      <c r="J21" s="94"/>
      <c r="K21" s="118"/>
      <c r="L21" s="27"/>
    </row>
    <row r="22" spans="2:14" s="1" customFormat="1" x14ac:dyDescent="0.25">
      <c r="B22" s="21"/>
      <c r="C22" s="92"/>
      <c r="D22" s="8"/>
      <c r="E22" s="8"/>
      <c r="F22" s="8"/>
      <c r="G22" s="20"/>
      <c r="H22" s="14"/>
      <c r="I22" s="14"/>
      <c r="J22" s="14"/>
      <c r="K22" s="41" t="s">
        <v>70</v>
      </c>
      <c r="L22" s="27"/>
    </row>
    <row r="23" spans="2:14" s="1" customFormat="1" ht="12.75" x14ac:dyDescent="0.2">
      <c r="B23" s="21"/>
      <c r="C23" s="57"/>
      <c r="D23" s="7"/>
      <c r="E23" s="7"/>
      <c r="F23" s="7"/>
      <c r="G23" s="11"/>
      <c r="H23" s="7"/>
      <c r="I23" s="7"/>
      <c r="J23" s="7"/>
      <c r="K23" s="11"/>
      <c r="L23" s="27"/>
    </row>
    <row r="24" spans="2:14" s="1" customFormat="1" ht="15" customHeight="1" x14ac:dyDescent="0.25">
      <c r="B24" s="21"/>
      <c r="C24" s="57"/>
      <c r="D24" s="507" t="s">
        <v>838</v>
      </c>
      <c r="E24" s="507"/>
      <c r="F24" s="9"/>
      <c r="G24" s="508" t="s">
        <v>840</v>
      </c>
      <c r="H24" s="508"/>
      <c r="I24" s="4"/>
      <c r="J24" s="507" t="s">
        <v>842</v>
      </c>
      <c r="K24" s="507"/>
      <c r="L24" s="27"/>
    </row>
    <row r="25" spans="2:14" s="1" customFormat="1" ht="15" customHeight="1" x14ac:dyDescent="0.25">
      <c r="B25" s="21"/>
      <c r="C25" s="57"/>
      <c r="D25" s="484" t="s">
        <v>0</v>
      </c>
      <c r="E25" s="484"/>
      <c r="F25" s="9"/>
      <c r="G25" s="485" t="s">
        <v>1</v>
      </c>
      <c r="H25" s="485"/>
      <c r="J25" s="486" t="s">
        <v>118</v>
      </c>
      <c r="K25" s="486"/>
      <c r="L25" s="27"/>
    </row>
    <row r="26" spans="2:14" s="1" customFormat="1" ht="24" customHeight="1" x14ac:dyDescent="0.25">
      <c r="B26" s="21"/>
      <c r="C26" s="57"/>
      <c r="D26" s="507" t="s">
        <v>839</v>
      </c>
      <c r="E26" s="507"/>
      <c r="F26" s="9"/>
      <c r="G26" s="508" t="s">
        <v>841</v>
      </c>
      <c r="H26" s="508"/>
      <c r="I26" s="4"/>
      <c r="J26" s="507" t="s">
        <v>843</v>
      </c>
      <c r="K26" s="507"/>
      <c r="L26" s="27"/>
    </row>
    <row r="27" spans="2:14" s="1" customFormat="1" ht="15" customHeight="1" x14ac:dyDescent="0.25">
      <c r="B27" s="21"/>
      <c r="C27" s="57"/>
      <c r="D27" s="484" t="s">
        <v>117</v>
      </c>
      <c r="E27" s="484"/>
      <c r="F27" s="9"/>
      <c r="G27" s="485" t="s">
        <v>117</v>
      </c>
      <c r="H27" s="485"/>
      <c r="J27" s="486" t="s">
        <v>117</v>
      </c>
      <c r="K27" s="486"/>
      <c r="L27" s="27"/>
    </row>
    <row r="28" spans="2:14" s="1" customFormat="1" ht="21" customHeight="1" x14ac:dyDescent="0.25">
      <c r="B28" s="21"/>
      <c r="C28" s="57"/>
      <c r="D28" s="509"/>
      <c r="E28" s="509"/>
      <c r="F28" s="9"/>
      <c r="G28" s="509"/>
      <c r="H28" s="509"/>
      <c r="I28" s="3"/>
      <c r="J28" s="509"/>
      <c r="K28" s="509"/>
      <c r="L28" s="27"/>
    </row>
    <row r="29" spans="2:14" s="1" customFormat="1" ht="15" customHeight="1" x14ac:dyDescent="0.25">
      <c r="B29" s="21"/>
      <c r="C29" s="57"/>
      <c r="D29" s="484" t="s">
        <v>119</v>
      </c>
      <c r="E29" s="484"/>
      <c r="F29" s="9"/>
      <c r="G29" s="485" t="s">
        <v>120</v>
      </c>
      <c r="H29" s="485"/>
      <c r="J29" s="486" t="s">
        <v>126</v>
      </c>
      <c r="K29" s="486"/>
      <c r="L29" s="27"/>
    </row>
    <row r="30" spans="2:14" x14ac:dyDescent="0.25">
      <c r="B30" s="24"/>
      <c r="C30" s="63"/>
      <c r="D30" s="42"/>
      <c r="E30" s="6"/>
      <c r="F30" s="42"/>
      <c r="G30" s="43"/>
      <c r="H30" s="42"/>
      <c r="I30" s="42"/>
      <c r="J30" s="42"/>
      <c r="K30" s="43"/>
      <c r="L30" s="25"/>
    </row>
    <row r="31" spans="2:14" x14ac:dyDescent="0.25">
      <c r="C31" s="2"/>
      <c r="D31" s="1"/>
      <c r="E31" s="1"/>
      <c r="F31" s="1"/>
      <c r="G31" s="10"/>
      <c r="H31" s="1"/>
      <c r="I31" s="1"/>
      <c r="J31" s="1"/>
      <c r="K31" s="10"/>
    </row>
    <row r="34" spans="3:3" customFormat="1" x14ac:dyDescent="0.25">
      <c r="C34" s="22"/>
    </row>
    <row r="35" spans="3:3" customFormat="1" x14ac:dyDescent="0.25">
      <c r="C35" s="22"/>
    </row>
    <row r="36" spans="3:3" customFormat="1" x14ac:dyDescent="0.25">
      <c r="C36" s="22"/>
    </row>
    <row r="37" spans="3:3" customFormat="1" x14ac:dyDescent="0.25">
      <c r="C37" s="22"/>
    </row>
    <row r="38" spans="3:3" customFormat="1" x14ac:dyDescent="0.25">
      <c r="C38" s="22"/>
    </row>
    <row r="39" spans="3:3" customFormat="1" x14ac:dyDescent="0.25">
      <c r="C39" s="22"/>
    </row>
    <row r="40" spans="3:3" customFormat="1" x14ac:dyDescent="0.25">
      <c r="C40" s="22"/>
    </row>
    <row r="41" spans="3:3" customFormat="1" x14ac:dyDescent="0.25">
      <c r="C41" s="22"/>
    </row>
    <row r="42" spans="3:3" customFormat="1" x14ac:dyDescent="0.25">
      <c r="C42" s="22"/>
    </row>
    <row r="43" spans="3:3" customFormat="1" x14ac:dyDescent="0.25">
      <c r="C43" s="22"/>
    </row>
    <row r="44" spans="3:3" customFormat="1" x14ac:dyDescent="0.25">
      <c r="C44" s="22"/>
    </row>
    <row r="45" spans="3:3" customFormat="1" x14ac:dyDescent="0.25">
      <c r="C45" s="22"/>
    </row>
    <row r="46" spans="3:3" customFormat="1" x14ac:dyDescent="0.25">
      <c r="C46" s="22"/>
    </row>
    <row r="47" spans="3:3" customFormat="1" x14ac:dyDescent="0.25">
      <c r="C47" s="22"/>
    </row>
    <row r="48" spans="3:3" customFormat="1" x14ac:dyDescent="0.25">
      <c r="C48" s="22"/>
    </row>
    <row r="49" spans="3:6" x14ac:dyDescent="0.25">
      <c r="C49" s="58"/>
      <c r="D49" s="29"/>
      <c r="E49"/>
      <c r="F49"/>
    </row>
    <row r="50" spans="3:6" x14ac:dyDescent="0.25">
      <c r="C50" s="58"/>
      <c r="D50" s="29"/>
      <c r="E50"/>
      <c r="F50"/>
    </row>
    <row r="51" spans="3:6" x14ac:dyDescent="0.25">
      <c r="C51" s="58"/>
      <c r="D51" s="29"/>
      <c r="E51"/>
      <c r="F51"/>
    </row>
    <row r="52" spans="3:6" x14ac:dyDescent="0.25">
      <c r="C52" s="58"/>
      <c r="D52" s="29"/>
      <c r="E52"/>
      <c r="F52"/>
    </row>
    <row r="53" spans="3:6" x14ac:dyDescent="0.25">
      <c r="C53" s="58"/>
      <c r="D53" s="29"/>
      <c r="E53"/>
      <c r="F53"/>
    </row>
    <row r="54" spans="3:6" x14ac:dyDescent="0.25">
      <c r="C54" s="58"/>
      <c r="D54" s="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E3ECF-1E33-4B9C-8C79-1D69EB4BC596}">
  <sheetPr codeName="Hoja102">
    <tabColor rgb="FF00B050"/>
  </sheetPr>
  <dimension ref="B2:N54"/>
  <sheetViews>
    <sheetView showGridLines="0" zoomScaleNormal="100" workbookViewId="0">
      <selection activeCell="J19" sqref="J19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46.8554687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" customFormat="1" ht="12.75" x14ac:dyDescent="0.2">
      <c r="B3" s="21"/>
      <c r="C3" s="57"/>
      <c r="D3" s="7"/>
      <c r="E3" s="7"/>
      <c r="F3" s="30"/>
      <c r="G3" s="36"/>
      <c r="H3" s="7"/>
      <c r="I3" s="7"/>
      <c r="J3" s="7"/>
      <c r="K3" s="11"/>
      <c r="L3" s="27"/>
    </row>
    <row r="4" spans="2:12" s="1" customFormat="1" ht="18.75" x14ac:dyDescent="0.3">
      <c r="B4" s="487"/>
      <c r="C4" s="488"/>
      <c r="D4" s="488"/>
      <c r="E4" s="488"/>
      <c r="F4" s="488"/>
      <c r="G4" s="488"/>
      <c r="H4" s="488"/>
      <c r="I4" s="488"/>
      <c r="J4" s="488"/>
      <c r="K4" s="488"/>
      <c r="L4" s="489"/>
    </row>
    <row r="5" spans="2:12" s="1" customFormat="1" ht="18.75" x14ac:dyDescent="0.3">
      <c r="B5" s="490" t="s">
        <v>8</v>
      </c>
      <c r="C5" s="491"/>
      <c r="D5" s="491"/>
      <c r="E5" s="491"/>
      <c r="F5" s="491"/>
      <c r="G5" s="491"/>
      <c r="H5" s="491"/>
      <c r="I5" s="491"/>
      <c r="J5" s="491"/>
      <c r="K5" s="491"/>
      <c r="L5" s="492"/>
    </row>
    <row r="6" spans="2:12" s="1" customFormat="1" ht="15.75" x14ac:dyDescent="0.25">
      <c r="B6" s="493" t="s">
        <v>154</v>
      </c>
      <c r="C6" s="494"/>
      <c r="D6" s="494"/>
      <c r="E6" s="494"/>
      <c r="F6" s="494"/>
      <c r="G6" s="494"/>
      <c r="H6" s="494"/>
      <c r="I6" s="494"/>
      <c r="J6" s="494"/>
      <c r="K6" s="494"/>
      <c r="L6" s="495"/>
    </row>
    <row r="7" spans="2:12" s="1" customFormat="1" ht="15.75" x14ac:dyDescent="0.25">
      <c r="B7" s="496" t="s">
        <v>69</v>
      </c>
      <c r="C7" s="497"/>
      <c r="D7" s="497"/>
      <c r="E7" s="497"/>
      <c r="F7" s="497"/>
      <c r="G7" s="497"/>
      <c r="H7" s="497"/>
      <c r="I7" s="497"/>
      <c r="J7" s="497"/>
      <c r="K7" s="497"/>
      <c r="L7" s="498"/>
    </row>
    <row r="8" spans="2:12" s="1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" customFormat="1" ht="14.25" customHeight="1" x14ac:dyDescent="0.3">
      <c r="B9" s="21"/>
      <c r="C9" s="90"/>
      <c r="D9" s="5"/>
      <c r="E9" s="8" t="s">
        <v>12</v>
      </c>
      <c r="F9" s="502" t="s">
        <v>193</v>
      </c>
      <c r="G9" s="502"/>
      <c r="H9" s="8" t="s">
        <v>104</v>
      </c>
      <c r="I9" s="78">
        <v>45626</v>
      </c>
      <c r="J9" s="26"/>
      <c r="K9" s="66"/>
      <c r="L9" s="27"/>
    </row>
    <row r="10" spans="2:12" s="1" customFormat="1" ht="4.5" customHeight="1" x14ac:dyDescent="0.3">
      <c r="B10" s="21"/>
      <c r="C10" s="90"/>
      <c r="D10" s="5"/>
      <c r="E10" s="8"/>
      <c r="F10" s="71"/>
      <c r="G10" s="71"/>
      <c r="H10" s="8"/>
      <c r="I10" s="72"/>
      <c r="J10" s="26"/>
      <c r="K10" s="66"/>
      <c r="L10" s="27"/>
    </row>
    <row r="11" spans="2:12" s="1" customFormat="1" ht="15" customHeight="1" x14ac:dyDescent="0.3">
      <c r="B11" s="21"/>
      <c r="C11" s="90"/>
      <c r="D11" s="8" t="s">
        <v>3</v>
      </c>
      <c r="E11" s="141" t="s">
        <v>194</v>
      </c>
      <c r="F11" s="8" t="s">
        <v>9</v>
      </c>
      <c r="G11" s="141" t="s">
        <v>195</v>
      </c>
      <c r="H11" s="8" t="s">
        <v>4</v>
      </c>
      <c r="I11" s="141" t="s">
        <v>195</v>
      </c>
      <c r="J11" s="8" t="s">
        <v>5</v>
      </c>
      <c r="K11" s="141" t="s">
        <v>196</v>
      </c>
      <c r="L11" s="27"/>
    </row>
    <row r="12" spans="2:12" s="1" customFormat="1" ht="4.5" customHeight="1" x14ac:dyDescent="0.3">
      <c r="B12" s="21"/>
      <c r="C12" s="90"/>
      <c r="D12" s="5"/>
      <c r="E12" s="5"/>
      <c r="F12" s="5"/>
      <c r="G12" s="20"/>
      <c r="H12" s="5"/>
      <c r="I12" s="5"/>
      <c r="J12" s="4"/>
      <c r="K12" s="67"/>
      <c r="L12" s="27"/>
    </row>
    <row r="13" spans="2:12" s="1" customFormat="1" ht="18.75" x14ac:dyDescent="0.3">
      <c r="B13" s="21"/>
      <c r="C13" s="90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45626</v>
      </c>
      <c r="J13" s="4"/>
      <c r="K13" s="67"/>
      <c r="L13" s="27"/>
    </row>
    <row r="14" spans="2:12" s="1" customFormat="1" ht="9.75" customHeight="1" x14ac:dyDescent="0.3">
      <c r="B14" s="21"/>
      <c r="C14" s="90"/>
      <c r="G14" s="20"/>
      <c r="J14" s="4"/>
      <c r="K14" s="67"/>
      <c r="L14" s="27"/>
    </row>
    <row r="15" spans="2:12" s="1" customFormat="1" ht="9" customHeight="1" x14ac:dyDescent="0.3">
      <c r="B15" s="21"/>
      <c r="C15" s="90"/>
      <c r="F15" s="4"/>
      <c r="G15" s="68"/>
      <c r="J15" s="69"/>
      <c r="K15" s="13"/>
      <c r="L15" s="27"/>
    </row>
    <row r="16" spans="2:12" s="32" customFormat="1" ht="28.5" x14ac:dyDescent="0.25">
      <c r="B16" s="37"/>
      <c r="C16" s="81" t="s">
        <v>47</v>
      </c>
      <c r="D16" s="82" t="s">
        <v>134</v>
      </c>
      <c r="E16" s="83" t="s">
        <v>111</v>
      </c>
      <c r="F16" s="82" t="s">
        <v>97</v>
      </c>
      <c r="G16" s="84" t="s">
        <v>156</v>
      </c>
      <c r="H16" s="85" t="s">
        <v>65</v>
      </c>
      <c r="I16" s="85" t="s">
        <v>66</v>
      </c>
      <c r="J16" s="86" t="s">
        <v>135</v>
      </c>
      <c r="K16" s="87" t="s">
        <v>39</v>
      </c>
      <c r="L16" s="38"/>
    </row>
    <row r="17" spans="2:14" s="1" customFormat="1" x14ac:dyDescent="0.25">
      <c r="B17" s="21"/>
      <c r="C17" s="96">
        <v>1</v>
      </c>
      <c r="D17" s="144" t="s">
        <v>198</v>
      </c>
      <c r="E17" s="142" t="s">
        <v>199</v>
      </c>
      <c r="F17" s="142" t="s">
        <v>200</v>
      </c>
      <c r="G17" s="145" t="s">
        <v>201</v>
      </c>
      <c r="H17" s="101">
        <v>476.72</v>
      </c>
      <c r="I17" s="101"/>
      <c r="J17" s="146" t="s">
        <v>202</v>
      </c>
      <c r="K17" s="102"/>
      <c r="L17" s="27"/>
    </row>
    <row r="18" spans="2:14" s="1" customFormat="1" x14ac:dyDescent="0.25">
      <c r="B18" s="21"/>
      <c r="C18" s="96">
        <v>2</v>
      </c>
      <c r="D18" s="144" t="s">
        <v>198</v>
      </c>
      <c r="E18" s="142"/>
      <c r="F18" s="147" t="s">
        <v>203</v>
      </c>
      <c r="G18" s="148" t="s">
        <v>204</v>
      </c>
      <c r="H18" s="101"/>
      <c r="I18" s="101">
        <f>H17</f>
        <v>476.72</v>
      </c>
      <c r="J18" s="146" t="s">
        <v>202</v>
      </c>
      <c r="K18" s="102"/>
      <c r="L18" s="27"/>
      <c r="N18" s="143"/>
    </row>
    <row r="19" spans="2:14" s="1" customFormat="1" ht="128.25" x14ac:dyDescent="0.25">
      <c r="B19" s="21"/>
      <c r="C19" s="96"/>
      <c r="D19" s="103"/>
      <c r="E19" s="104"/>
      <c r="F19" s="95" t="s">
        <v>365</v>
      </c>
      <c r="G19" s="95" t="s">
        <v>366</v>
      </c>
      <c r="H19" s="101"/>
      <c r="I19" s="101"/>
      <c r="J19" s="101"/>
      <c r="K19" s="102"/>
      <c r="L19" s="27"/>
    </row>
    <row r="20" spans="2:14" s="1" customFormat="1" ht="6.75" customHeight="1" x14ac:dyDescent="0.25">
      <c r="B20" s="21"/>
      <c r="C20" s="91"/>
      <c r="D20" s="39"/>
      <c r="E20" s="40"/>
      <c r="F20" s="73"/>
      <c r="G20" s="74"/>
      <c r="H20" s="75"/>
      <c r="I20" s="75"/>
      <c r="J20" s="76"/>
      <c r="K20" s="77"/>
      <c r="L20" s="27"/>
    </row>
    <row r="21" spans="2:14" s="1" customFormat="1" x14ac:dyDescent="0.25">
      <c r="B21" s="21"/>
      <c r="C21" s="116"/>
      <c r="D21" s="117"/>
      <c r="E21" s="117"/>
      <c r="F21" s="117"/>
      <c r="G21" s="119" t="s">
        <v>33</v>
      </c>
      <c r="H21" s="120">
        <f>SUM(H17:H18)</f>
        <v>476.72</v>
      </c>
      <c r="I21" s="120">
        <f>SUM(I17:I18)</f>
        <v>476.72</v>
      </c>
      <c r="J21" s="94"/>
      <c r="K21" s="118"/>
      <c r="L21" s="27"/>
    </row>
    <row r="22" spans="2:14" s="1" customFormat="1" x14ac:dyDescent="0.25">
      <c r="B22" s="21"/>
      <c r="C22" s="92"/>
      <c r="D22" s="8"/>
      <c r="E22" s="8"/>
      <c r="F22" s="8"/>
      <c r="G22" s="20"/>
      <c r="H22" s="14"/>
      <c r="I22" s="14"/>
      <c r="J22" s="14"/>
      <c r="K22" s="41" t="s">
        <v>70</v>
      </c>
      <c r="L22" s="27"/>
    </row>
    <row r="23" spans="2:14" s="1" customFormat="1" ht="12.75" x14ac:dyDescent="0.2">
      <c r="B23" s="21"/>
      <c r="C23" s="57"/>
      <c r="D23" s="7"/>
      <c r="E23" s="7"/>
      <c r="F23" s="7"/>
      <c r="G23" s="11"/>
      <c r="H23" s="7"/>
      <c r="I23" s="7"/>
      <c r="J23" s="7"/>
      <c r="K23" s="11"/>
      <c r="L23" s="27"/>
    </row>
    <row r="24" spans="2:14" s="1" customFormat="1" ht="15" customHeight="1" x14ac:dyDescent="0.25">
      <c r="B24" s="21"/>
      <c r="C24" s="57"/>
      <c r="D24" s="507" t="s">
        <v>838</v>
      </c>
      <c r="E24" s="507"/>
      <c r="F24" s="9"/>
      <c r="G24" s="508" t="s">
        <v>840</v>
      </c>
      <c r="H24" s="508"/>
      <c r="I24" s="4"/>
      <c r="J24" s="507" t="s">
        <v>842</v>
      </c>
      <c r="K24" s="507"/>
      <c r="L24" s="27"/>
    </row>
    <row r="25" spans="2:14" s="1" customFormat="1" ht="15" customHeight="1" x14ac:dyDescent="0.25">
      <c r="B25" s="21"/>
      <c r="C25" s="57"/>
      <c r="D25" s="484" t="s">
        <v>0</v>
      </c>
      <c r="E25" s="484"/>
      <c r="F25" s="9"/>
      <c r="G25" s="485" t="s">
        <v>1</v>
      </c>
      <c r="H25" s="485"/>
      <c r="J25" s="486" t="s">
        <v>118</v>
      </c>
      <c r="K25" s="486"/>
      <c r="L25" s="27"/>
    </row>
    <row r="26" spans="2:14" s="1" customFormat="1" ht="24" customHeight="1" x14ac:dyDescent="0.25">
      <c r="B26" s="21"/>
      <c r="C26" s="57"/>
      <c r="D26" s="507" t="s">
        <v>839</v>
      </c>
      <c r="E26" s="507"/>
      <c r="F26" s="9"/>
      <c r="G26" s="508" t="s">
        <v>841</v>
      </c>
      <c r="H26" s="508"/>
      <c r="I26" s="4"/>
      <c r="J26" s="507" t="s">
        <v>843</v>
      </c>
      <c r="K26" s="507"/>
      <c r="L26" s="27"/>
    </row>
    <row r="27" spans="2:14" s="1" customFormat="1" ht="15" customHeight="1" x14ac:dyDescent="0.25">
      <c r="B27" s="21"/>
      <c r="C27" s="57"/>
      <c r="D27" s="484" t="s">
        <v>117</v>
      </c>
      <c r="E27" s="484"/>
      <c r="F27" s="9"/>
      <c r="G27" s="485" t="s">
        <v>117</v>
      </c>
      <c r="H27" s="485"/>
      <c r="J27" s="486" t="s">
        <v>117</v>
      </c>
      <c r="K27" s="486"/>
      <c r="L27" s="27"/>
    </row>
    <row r="28" spans="2:14" s="1" customFormat="1" ht="21" customHeight="1" x14ac:dyDescent="0.25">
      <c r="B28" s="21"/>
      <c r="C28" s="57"/>
      <c r="D28" s="509"/>
      <c r="E28" s="509"/>
      <c r="F28" s="9"/>
      <c r="G28" s="509"/>
      <c r="H28" s="509"/>
      <c r="I28" s="3"/>
      <c r="J28" s="509"/>
      <c r="K28" s="509"/>
      <c r="L28" s="27"/>
    </row>
    <row r="29" spans="2:14" s="1" customFormat="1" ht="15" customHeight="1" x14ac:dyDescent="0.25">
      <c r="B29" s="21"/>
      <c r="C29" s="57"/>
      <c r="D29" s="484" t="s">
        <v>119</v>
      </c>
      <c r="E29" s="484"/>
      <c r="F29" s="9"/>
      <c r="G29" s="485" t="s">
        <v>120</v>
      </c>
      <c r="H29" s="485"/>
      <c r="J29" s="486" t="s">
        <v>126</v>
      </c>
      <c r="K29" s="486"/>
      <c r="L29" s="27"/>
    </row>
    <row r="30" spans="2:14" x14ac:dyDescent="0.25">
      <c r="B30" s="24"/>
      <c r="C30" s="63"/>
      <c r="D30" s="42"/>
      <c r="E30" s="6"/>
      <c r="F30" s="42"/>
      <c r="G30" s="43"/>
      <c r="H30" s="42"/>
      <c r="I30" s="42"/>
      <c r="J30" s="42"/>
      <c r="K30" s="43"/>
      <c r="L30" s="25"/>
    </row>
    <row r="31" spans="2:14" x14ac:dyDescent="0.25">
      <c r="C31" s="2"/>
      <c r="D31" s="1"/>
      <c r="E31" s="1"/>
      <c r="F31" s="1"/>
      <c r="G31" s="10"/>
      <c r="H31" s="1"/>
      <c r="I31" s="1"/>
      <c r="J31" s="1"/>
      <c r="K31" s="10"/>
    </row>
    <row r="34" spans="3:3" customFormat="1" x14ac:dyDescent="0.25">
      <c r="C34" s="22"/>
    </row>
    <row r="35" spans="3:3" customFormat="1" x14ac:dyDescent="0.25">
      <c r="C35" s="22"/>
    </row>
    <row r="36" spans="3:3" customFormat="1" x14ac:dyDescent="0.25">
      <c r="C36" s="22"/>
    </row>
    <row r="37" spans="3:3" customFormat="1" x14ac:dyDescent="0.25">
      <c r="C37" s="22"/>
    </row>
    <row r="38" spans="3:3" customFormat="1" x14ac:dyDescent="0.25">
      <c r="C38" s="22"/>
    </row>
    <row r="39" spans="3:3" customFormat="1" x14ac:dyDescent="0.25">
      <c r="C39" s="22"/>
    </row>
    <row r="40" spans="3:3" customFormat="1" x14ac:dyDescent="0.25">
      <c r="C40" s="22"/>
    </row>
    <row r="41" spans="3:3" customFormat="1" x14ac:dyDescent="0.25">
      <c r="C41" s="22"/>
    </row>
    <row r="42" spans="3:3" customFormat="1" x14ac:dyDescent="0.25">
      <c r="C42" s="22"/>
    </row>
    <row r="43" spans="3:3" customFormat="1" x14ac:dyDescent="0.25">
      <c r="C43" s="22"/>
    </row>
    <row r="44" spans="3:3" customFormat="1" x14ac:dyDescent="0.25">
      <c r="C44" s="22"/>
    </row>
    <row r="45" spans="3:3" customFormat="1" x14ac:dyDescent="0.25">
      <c r="C45" s="22"/>
    </row>
    <row r="46" spans="3:3" customFormat="1" x14ac:dyDescent="0.25">
      <c r="C46" s="22"/>
    </row>
    <row r="47" spans="3:3" customFormat="1" x14ac:dyDescent="0.25">
      <c r="C47" s="22"/>
    </row>
    <row r="48" spans="3:3" customFormat="1" x14ac:dyDescent="0.25">
      <c r="C48" s="22"/>
    </row>
    <row r="49" spans="3:6" x14ac:dyDescent="0.25">
      <c r="C49" s="58"/>
      <c r="D49" s="29"/>
      <c r="E49"/>
      <c r="F49"/>
    </row>
    <row r="50" spans="3:6" x14ac:dyDescent="0.25">
      <c r="C50" s="58"/>
      <c r="D50" s="29"/>
      <c r="E50"/>
      <c r="F50"/>
    </row>
    <row r="51" spans="3:6" x14ac:dyDescent="0.25">
      <c r="C51" s="58"/>
      <c r="D51" s="29"/>
      <c r="E51"/>
      <c r="F51"/>
    </row>
    <row r="52" spans="3:6" x14ac:dyDescent="0.25">
      <c r="C52" s="58"/>
      <c r="D52" s="29"/>
      <c r="E52"/>
      <c r="F52"/>
    </row>
    <row r="53" spans="3:6" x14ac:dyDescent="0.25">
      <c r="C53" s="58"/>
      <c r="D53" s="29"/>
      <c r="E53"/>
      <c r="F53"/>
    </row>
    <row r="54" spans="3:6" x14ac:dyDescent="0.25">
      <c r="C54" s="58"/>
      <c r="D54" s="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B8825-A1CD-40CC-B65B-834524531E56}">
  <sheetPr codeName="Hoja103">
    <tabColor rgb="FF00B050"/>
  </sheetPr>
  <dimension ref="B2:N54"/>
  <sheetViews>
    <sheetView showGridLines="0" zoomScaleNormal="100" workbookViewId="0">
      <selection activeCell="I19" sqref="I19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46.8554687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" customFormat="1" ht="12.75" x14ac:dyDescent="0.2">
      <c r="B3" s="21"/>
      <c r="C3" s="57"/>
      <c r="D3" s="7"/>
      <c r="E3" s="7"/>
      <c r="F3" s="30"/>
      <c r="G3" s="36"/>
      <c r="H3" s="7"/>
      <c r="I3" s="7"/>
      <c r="J3" s="7"/>
      <c r="K3" s="11"/>
      <c r="L3" s="27"/>
    </row>
    <row r="4" spans="2:12" s="1" customFormat="1" ht="18.75" x14ac:dyDescent="0.3">
      <c r="B4" s="487"/>
      <c r="C4" s="488"/>
      <c r="D4" s="488"/>
      <c r="E4" s="488"/>
      <c r="F4" s="488"/>
      <c r="G4" s="488"/>
      <c r="H4" s="488"/>
      <c r="I4" s="488"/>
      <c r="J4" s="488"/>
      <c r="K4" s="488"/>
      <c r="L4" s="489"/>
    </row>
    <row r="5" spans="2:12" s="1" customFormat="1" ht="18.75" x14ac:dyDescent="0.3">
      <c r="B5" s="490" t="s">
        <v>8</v>
      </c>
      <c r="C5" s="491"/>
      <c r="D5" s="491"/>
      <c r="E5" s="491"/>
      <c r="F5" s="491"/>
      <c r="G5" s="491"/>
      <c r="H5" s="491"/>
      <c r="I5" s="491"/>
      <c r="J5" s="491"/>
      <c r="K5" s="491"/>
      <c r="L5" s="492"/>
    </row>
    <row r="6" spans="2:12" s="1" customFormat="1" ht="15.75" x14ac:dyDescent="0.25">
      <c r="B6" s="493" t="s">
        <v>154</v>
      </c>
      <c r="C6" s="494"/>
      <c r="D6" s="494"/>
      <c r="E6" s="494"/>
      <c r="F6" s="494"/>
      <c r="G6" s="494"/>
      <c r="H6" s="494"/>
      <c r="I6" s="494"/>
      <c r="J6" s="494"/>
      <c r="K6" s="494"/>
      <c r="L6" s="495"/>
    </row>
    <row r="7" spans="2:12" s="1" customFormat="1" ht="15.75" x14ac:dyDescent="0.25">
      <c r="B7" s="496" t="s">
        <v>69</v>
      </c>
      <c r="C7" s="497"/>
      <c r="D7" s="497"/>
      <c r="E7" s="497"/>
      <c r="F7" s="497"/>
      <c r="G7" s="497"/>
      <c r="H7" s="497"/>
      <c r="I7" s="497"/>
      <c r="J7" s="497"/>
      <c r="K7" s="497"/>
      <c r="L7" s="498"/>
    </row>
    <row r="8" spans="2:12" s="1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" customFormat="1" ht="14.25" customHeight="1" x14ac:dyDescent="0.3">
      <c r="B9" s="21"/>
      <c r="C9" s="90"/>
      <c r="D9" s="5"/>
      <c r="E9" s="8" t="s">
        <v>12</v>
      </c>
      <c r="F9" s="502" t="s">
        <v>193</v>
      </c>
      <c r="G9" s="502"/>
      <c r="H9" s="8" t="s">
        <v>104</v>
      </c>
      <c r="I9" s="78">
        <v>45626</v>
      </c>
      <c r="J9" s="26"/>
      <c r="K9" s="66"/>
      <c r="L9" s="27"/>
    </row>
    <row r="10" spans="2:12" s="1" customFormat="1" ht="4.5" customHeight="1" x14ac:dyDescent="0.3">
      <c r="B10" s="21"/>
      <c r="C10" s="90"/>
      <c r="D10" s="5"/>
      <c r="E10" s="8"/>
      <c r="F10" s="71"/>
      <c r="G10" s="71"/>
      <c r="H10" s="8"/>
      <c r="I10" s="72"/>
      <c r="J10" s="26"/>
      <c r="K10" s="66"/>
      <c r="L10" s="27"/>
    </row>
    <row r="11" spans="2:12" s="1" customFormat="1" ht="15" customHeight="1" x14ac:dyDescent="0.3">
      <c r="B11" s="21"/>
      <c r="C11" s="90"/>
      <c r="D11" s="8" t="s">
        <v>3</v>
      </c>
      <c r="E11" s="141" t="s">
        <v>194</v>
      </c>
      <c r="F11" s="8" t="s">
        <v>9</v>
      </c>
      <c r="G11" s="141" t="s">
        <v>195</v>
      </c>
      <c r="H11" s="8" t="s">
        <v>4</v>
      </c>
      <c r="I11" s="141" t="s">
        <v>195</v>
      </c>
      <c r="J11" s="8" t="s">
        <v>5</v>
      </c>
      <c r="K11" s="141" t="s">
        <v>196</v>
      </c>
      <c r="L11" s="27"/>
    </row>
    <row r="12" spans="2:12" s="1" customFormat="1" ht="4.5" customHeight="1" x14ac:dyDescent="0.3">
      <c r="B12" s="21"/>
      <c r="C12" s="90"/>
      <c r="D12" s="5"/>
      <c r="E12" s="5"/>
      <c r="F12" s="5"/>
      <c r="G12" s="20"/>
      <c r="H12" s="5"/>
      <c r="I12" s="5"/>
      <c r="J12" s="4"/>
      <c r="K12" s="67"/>
      <c r="L12" s="27"/>
    </row>
    <row r="13" spans="2:12" s="1" customFormat="1" ht="18.75" x14ac:dyDescent="0.3">
      <c r="B13" s="21"/>
      <c r="C13" s="90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45626</v>
      </c>
      <c r="J13" s="4"/>
      <c r="K13" s="67"/>
      <c r="L13" s="27"/>
    </row>
    <row r="14" spans="2:12" s="1" customFormat="1" ht="9.75" customHeight="1" x14ac:dyDescent="0.3">
      <c r="B14" s="21"/>
      <c r="C14" s="90"/>
      <c r="G14" s="20"/>
      <c r="J14" s="4"/>
      <c r="K14" s="67"/>
      <c r="L14" s="27"/>
    </row>
    <row r="15" spans="2:12" s="1" customFormat="1" ht="9" customHeight="1" x14ac:dyDescent="0.3">
      <c r="B15" s="21"/>
      <c r="C15" s="90"/>
      <c r="F15" s="4"/>
      <c r="G15" s="68"/>
      <c r="J15" s="69"/>
      <c r="K15" s="13"/>
      <c r="L15" s="27"/>
    </row>
    <row r="16" spans="2:12" s="32" customFormat="1" ht="28.5" x14ac:dyDescent="0.25">
      <c r="B16" s="37"/>
      <c r="C16" s="81" t="s">
        <v>47</v>
      </c>
      <c r="D16" s="82" t="s">
        <v>134</v>
      </c>
      <c r="E16" s="83" t="s">
        <v>111</v>
      </c>
      <c r="F16" s="82" t="s">
        <v>97</v>
      </c>
      <c r="G16" s="84" t="s">
        <v>156</v>
      </c>
      <c r="H16" s="85" t="s">
        <v>65</v>
      </c>
      <c r="I16" s="85" t="s">
        <v>66</v>
      </c>
      <c r="J16" s="86" t="s">
        <v>135</v>
      </c>
      <c r="K16" s="87" t="s">
        <v>39</v>
      </c>
      <c r="L16" s="38"/>
    </row>
    <row r="17" spans="2:14" s="1" customFormat="1" x14ac:dyDescent="0.25">
      <c r="B17" s="21"/>
      <c r="C17" s="96">
        <v>1</v>
      </c>
      <c r="D17" s="144" t="s">
        <v>198</v>
      </c>
      <c r="E17" s="142" t="s">
        <v>199</v>
      </c>
      <c r="F17" s="142" t="s">
        <v>200</v>
      </c>
      <c r="G17" s="145" t="s">
        <v>201</v>
      </c>
      <c r="H17" s="101">
        <v>3003.28</v>
      </c>
      <c r="I17" s="101"/>
      <c r="J17" s="146" t="s">
        <v>202</v>
      </c>
      <c r="K17" s="102"/>
      <c r="L17" s="27"/>
    </row>
    <row r="18" spans="2:14" s="1" customFormat="1" x14ac:dyDescent="0.25">
      <c r="B18" s="21"/>
      <c r="C18" s="96">
        <v>2</v>
      </c>
      <c r="D18" s="144" t="s">
        <v>198</v>
      </c>
      <c r="E18" s="142"/>
      <c r="F18" s="147" t="s">
        <v>203</v>
      </c>
      <c r="G18" s="148" t="s">
        <v>204</v>
      </c>
      <c r="H18" s="101"/>
      <c r="I18" s="101">
        <f>H17</f>
        <v>3003.28</v>
      </c>
      <c r="J18" s="146" t="s">
        <v>202</v>
      </c>
      <c r="K18" s="102"/>
      <c r="L18" s="27"/>
      <c r="N18" s="143"/>
    </row>
    <row r="19" spans="2:14" s="1" customFormat="1" ht="128.25" x14ac:dyDescent="0.25">
      <c r="B19" s="21"/>
      <c r="C19" s="96"/>
      <c r="D19" s="103"/>
      <c r="E19" s="104"/>
      <c r="F19" s="95" t="s">
        <v>367</v>
      </c>
      <c r="G19" s="95" t="s">
        <v>368</v>
      </c>
      <c r="H19" s="101"/>
      <c r="I19" s="101"/>
      <c r="J19" s="101"/>
      <c r="K19" s="102"/>
      <c r="L19" s="27"/>
    </row>
    <row r="20" spans="2:14" s="1" customFormat="1" ht="6.75" customHeight="1" x14ac:dyDescent="0.25">
      <c r="B20" s="21"/>
      <c r="C20" s="91"/>
      <c r="D20" s="39"/>
      <c r="E20" s="40"/>
      <c r="F20" s="73"/>
      <c r="G20" s="74"/>
      <c r="H20" s="75"/>
      <c r="I20" s="75"/>
      <c r="J20" s="76"/>
      <c r="K20" s="77"/>
      <c r="L20" s="27"/>
    </row>
    <row r="21" spans="2:14" s="1" customFormat="1" x14ac:dyDescent="0.25">
      <c r="B21" s="21"/>
      <c r="C21" s="116"/>
      <c r="D21" s="117"/>
      <c r="E21" s="117"/>
      <c r="F21" s="117"/>
      <c r="G21" s="119" t="s">
        <v>33</v>
      </c>
      <c r="H21" s="120">
        <f>SUM(H17:H18)</f>
        <v>3003.28</v>
      </c>
      <c r="I21" s="120">
        <f>SUM(I17:I18)</f>
        <v>3003.28</v>
      </c>
      <c r="J21" s="94"/>
      <c r="K21" s="118"/>
      <c r="L21" s="27"/>
    </row>
    <row r="22" spans="2:14" s="1" customFormat="1" x14ac:dyDescent="0.25">
      <c r="B22" s="21"/>
      <c r="C22" s="92"/>
      <c r="D22" s="8"/>
      <c r="E22" s="8"/>
      <c r="F22" s="8"/>
      <c r="G22" s="20"/>
      <c r="H22" s="14"/>
      <c r="I22" s="14"/>
      <c r="J22" s="14"/>
      <c r="K22" s="41" t="s">
        <v>70</v>
      </c>
      <c r="L22" s="27"/>
    </row>
    <row r="23" spans="2:14" s="1" customFormat="1" ht="12.75" x14ac:dyDescent="0.2">
      <c r="B23" s="21"/>
      <c r="C23" s="57"/>
      <c r="D23" s="7"/>
      <c r="E23" s="7"/>
      <c r="F23" s="7"/>
      <c r="G23" s="11"/>
      <c r="H23" s="7"/>
      <c r="I23" s="7"/>
      <c r="J23" s="7"/>
      <c r="K23" s="11"/>
      <c r="L23" s="27"/>
    </row>
    <row r="24" spans="2:14" s="1" customFormat="1" ht="15" customHeight="1" x14ac:dyDescent="0.25">
      <c r="B24" s="21"/>
      <c r="C24" s="57"/>
      <c r="D24" s="507" t="s">
        <v>838</v>
      </c>
      <c r="E24" s="507"/>
      <c r="F24" s="9"/>
      <c r="G24" s="508" t="s">
        <v>840</v>
      </c>
      <c r="H24" s="508"/>
      <c r="I24" s="4"/>
      <c r="J24" s="507" t="s">
        <v>842</v>
      </c>
      <c r="K24" s="507"/>
      <c r="L24" s="27"/>
    </row>
    <row r="25" spans="2:14" s="1" customFormat="1" ht="15" customHeight="1" x14ac:dyDescent="0.25">
      <c r="B25" s="21"/>
      <c r="C25" s="57"/>
      <c r="D25" s="484" t="s">
        <v>0</v>
      </c>
      <c r="E25" s="484"/>
      <c r="F25" s="9"/>
      <c r="G25" s="485" t="s">
        <v>1</v>
      </c>
      <c r="H25" s="485"/>
      <c r="J25" s="486" t="s">
        <v>118</v>
      </c>
      <c r="K25" s="486"/>
      <c r="L25" s="27"/>
    </row>
    <row r="26" spans="2:14" s="1" customFormat="1" ht="24" customHeight="1" x14ac:dyDescent="0.25">
      <c r="B26" s="21"/>
      <c r="C26" s="57"/>
      <c r="D26" s="507" t="s">
        <v>839</v>
      </c>
      <c r="E26" s="507"/>
      <c r="F26" s="9"/>
      <c r="G26" s="508" t="s">
        <v>841</v>
      </c>
      <c r="H26" s="508"/>
      <c r="I26" s="4"/>
      <c r="J26" s="507" t="s">
        <v>843</v>
      </c>
      <c r="K26" s="507"/>
      <c r="L26" s="27"/>
    </row>
    <row r="27" spans="2:14" s="1" customFormat="1" ht="15" customHeight="1" x14ac:dyDescent="0.25">
      <c r="B27" s="21"/>
      <c r="C27" s="57"/>
      <c r="D27" s="484" t="s">
        <v>117</v>
      </c>
      <c r="E27" s="484"/>
      <c r="F27" s="9"/>
      <c r="G27" s="485" t="s">
        <v>117</v>
      </c>
      <c r="H27" s="485"/>
      <c r="J27" s="486" t="s">
        <v>117</v>
      </c>
      <c r="K27" s="486"/>
      <c r="L27" s="27"/>
    </row>
    <row r="28" spans="2:14" s="1" customFormat="1" ht="21" customHeight="1" x14ac:dyDescent="0.25">
      <c r="B28" s="21"/>
      <c r="C28" s="57"/>
      <c r="D28" s="509"/>
      <c r="E28" s="509"/>
      <c r="F28" s="9"/>
      <c r="G28" s="509"/>
      <c r="H28" s="509"/>
      <c r="I28" s="3"/>
      <c r="J28" s="509"/>
      <c r="K28" s="509"/>
      <c r="L28" s="27"/>
    </row>
    <row r="29" spans="2:14" s="1" customFormat="1" ht="15" customHeight="1" x14ac:dyDescent="0.25">
      <c r="B29" s="21"/>
      <c r="C29" s="57"/>
      <c r="D29" s="484" t="s">
        <v>119</v>
      </c>
      <c r="E29" s="484"/>
      <c r="F29" s="9"/>
      <c r="G29" s="485" t="s">
        <v>120</v>
      </c>
      <c r="H29" s="485"/>
      <c r="J29" s="486" t="s">
        <v>126</v>
      </c>
      <c r="K29" s="486"/>
      <c r="L29" s="27"/>
    </row>
    <row r="30" spans="2:14" x14ac:dyDescent="0.25">
      <c r="B30" s="24"/>
      <c r="C30" s="63"/>
      <c r="D30" s="42"/>
      <c r="E30" s="6"/>
      <c r="F30" s="42"/>
      <c r="G30" s="43"/>
      <c r="H30" s="42"/>
      <c r="I30" s="42"/>
      <c r="J30" s="42"/>
      <c r="K30" s="43"/>
      <c r="L30" s="25"/>
    </row>
    <row r="31" spans="2:14" x14ac:dyDescent="0.25">
      <c r="C31" s="2"/>
      <c r="D31" s="1"/>
      <c r="E31" s="1"/>
      <c r="F31" s="1"/>
      <c r="G31" s="10"/>
      <c r="H31" s="1"/>
      <c r="I31" s="1"/>
      <c r="J31" s="1"/>
      <c r="K31" s="10"/>
    </row>
    <row r="34" spans="3:3" customFormat="1" x14ac:dyDescent="0.25">
      <c r="C34" s="22"/>
    </row>
    <row r="35" spans="3:3" customFormat="1" x14ac:dyDescent="0.25">
      <c r="C35" s="22"/>
    </row>
    <row r="36" spans="3:3" customFormat="1" x14ac:dyDescent="0.25">
      <c r="C36" s="22"/>
    </row>
    <row r="37" spans="3:3" customFormat="1" x14ac:dyDescent="0.25">
      <c r="C37" s="22"/>
    </row>
    <row r="38" spans="3:3" customFormat="1" x14ac:dyDescent="0.25">
      <c r="C38" s="22"/>
    </row>
    <row r="39" spans="3:3" customFormat="1" x14ac:dyDescent="0.25">
      <c r="C39" s="22"/>
    </row>
    <row r="40" spans="3:3" customFormat="1" x14ac:dyDescent="0.25">
      <c r="C40" s="22"/>
    </row>
    <row r="41" spans="3:3" customFormat="1" x14ac:dyDescent="0.25">
      <c r="C41" s="22"/>
    </row>
    <row r="42" spans="3:3" customFormat="1" x14ac:dyDescent="0.25">
      <c r="C42" s="22"/>
    </row>
    <row r="43" spans="3:3" customFormat="1" x14ac:dyDescent="0.25">
      <c r="C43" s="22"/>
    </row>
    <row r="44" spans="3:3" customFormat="1" x14ac:dyDescent="0.25">
      <c r="C44" s="22"/>
    </row>
    <row r="45" spans="3:3" customFormat="1" x14ac:dyDescent="0.25">
      <c r="C45" s="22"/>
    </row>
    <row r="46" spans="3:3" customFormat="1" x14ac:dyDescent="0.25">
      <c r="C46" s="22"/>
    </row>
    <row r="47" spans="3:3" customFormat="1" x14ac:dyDescent="0.25">
      <c r="C47" s="22"/>
    </row>
    <row r="48" spans="3:3" customFormat="1" x14ac:dyDescent="0.25">
      <c r="C48" s="22"/>
    </row>
    <row r="49" spans="3:6" x14ac:dyDescent="0.25">
      <c r="C49" s="58"/>
      <c r="D49" s="29"/>
      <c r="E49"/>
      <c r="F49"/>
    </row>
    <row r="50" spans="3:6" x14ac:dyDescent="0.25">
      <c r="C50" s="58"/>
      <c r="D50" s="29"/>
      <c r="E50"/>
      <c r="F50"/>
    </row>
    <row r="51" spans="3:6" x14ac:dyDescent="0.25">
      <c r="C51" s="58"/>
      <c r="D51" s="29"/>
      <c r="E51"/>
      <c r="F51"/>
    </row>
    <row r="52" spans="3:6" x14ac:dyDescent="0.25">
      <c r="C52" s="58"/>
      <c r="D52" s="29"/>
      <c r="E52"/>
      <c r="F52"/>
    </row>
    <row r="53" spans="3:6" x14ac:dyDescent="0.25">
      <c r="C53" s="58"/>
      <c r="D53" s="29"/>
      <c r="E53"/>
      <c r="F53"/>
    </row>
    <row r="54" spans="3:6" x14ac:dyDescent="0.25">
      <c r="C54" s="58"/>
      <c r="D54" s="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D25BF-3CD0-4847-9327-3C87816AD087}">
  <sheetPr codeName="Hoja104">
    <tabColor rgb="FF00B050"/>
    <pageSetUpPr fitToPage="1"/>
  </sheetPr>
  <dimension ref="B2:N54"/>
  <sheetViews>
    <sheetView showGridLines="0" zoomScaleNormal="100" workbookViewId="0">
      <selection activeCell="J19" sqref="J19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48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" customFormat="1" ht="12.75" x14ac:dyDescent="0.2">
      <c r="B3" s="21"/>
      <c r="C3" s="57"/>
      <c r="D3" s="7"/>
      <c r="E3" s="7"/>
      <c r="F3" s="30"/>
      <c r="G3" s="36"/>
      <c r="H3" s="7"/>
      <c r="I3" s="7"/>
      <c r="J3" s="7"/>
      <c r="K3" s="11"/>
      <c r="L3" s="27"/>
    </row>
    <row r="4" spans="2:12" s="1" customFormat="1" ht="18.75" x14ac:dyDescent="0.3">
      <c r="B4" s="487"/>
      <c r="C4" s="488"/>
      <c r="D4" s="488"/>
      <c r="E4" s="488"/>
      <c r="F4" s="488"/>
      <c r="G4" s="488"/>
      <c r="H4" s="488"/>
      <c r="I4" s="488"/>
      <c r="J4" s="488"/>
      <c r="K4" s="488"/>
      <c r="L4" s="489"/>
    </row>
    <row r="5" spans="2:12" s="1" customFormat="1" ht="18.75" x14ac:dyDescent="0.3">
      <c r="B5" s="490" t="s">
        <v>8</v>
      </c>
      <c r="C5" s="491"/>
      <c r="D5" s="491"/>
      <c r="E5" s="491"/>
      <c r="F5" s="491"/>
      <c r="G5" s="491"/>
      <c r="H5" s="491"/>
      <c r="I5" s="491"/>
      <c r="J5" s="491"/>
      <c r="K5" s="491"/>
      <c r="L5" s="492"/>
    </row>
    <row r="6" spans="2:12" s="1" customFormat="1" ht="15.75" x14ac:dyDescent="0.25">
      <c r="B6" s="493" t="s">
        <v>154</v>
      </c>
      <c r="C6" s="494"/>
      <c r="D6" s="494"/>
      <c r="E6" s="494"/>
      <c r="F6" s="494"/>
      <c r="G6" s="494"/>
      <c r="H6" s="494"/>
      <c r="I6" s="494"/>
      <c r="J6" s="494"/>
      <c r="K6" s="494"/>
      <c r="L6" s="495"/>
    </row>
    <row r="7" spans="2:12" s="1" customFormat="1" ht="15.75" x14ac:dyDescent="0.25">
      <c r="B7" s="496" t="s">
        <v>69</v>
      </c>
      <c r="C7" s="497"/>
      <c r="D7" s="497"/>
      <c r="E7" s="497"/>
      <c r="F7" s="497"/>
      <c r="G7" s="497"/>
      <c r="H7" s="497"/>
      <c r="I7" s="497"/>
      <c r="J7" s="497"/>
      <c r="K7" s="497"/>
      <c r="L7" s="498"/>
    </row>
    <row r="8" spans="2:12" s="1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" customFormat="1" ht="14.25" customHeight="1" x14ac:dyDescent="0.3">
      <c r="B9" s="21"/>
      <c r="C9" s="90"/>
      <c r="D9" s="5"/>
      <c r="E9" s="8" t="s">
        <v>12</v>
      </c>
      <c r="F9" s="502" t="s">
        <v>193</v>
      </c>
      <c r="G9" s="502"/>
      <c r="H9" s="8" t="s">
        <v>104</v>
      </c>
      <c r="I9" s="78">
        <v>45657</v>
      </c>
      <c r="J9" s="26"/>
      <c r="K9" s="66"/>
      <c r="L9" s="27"/>
    </row>
    <row r="10" spans="2:12" s="1" customFormat="1" ht="4.5" customHeight="1" x14ac:dyDescent="0.3">
      <c r="B10" s="21"/>
      <c r="C10" s="90"/>
      <c r="D10" s="5"/>
      <c r="E10" s="8"/>
      <c r="F10" s="71"/>
      <c r="G10" s="71"/>
      <c r="H10" s="8"/>
      <c r="I10" s="72"/>
      <c r="J10" s="26"/>
      <c r="K10" s="66"/>
      <c r="L10" s="27"/>
    </row>
    <row r="11" spans="2:12" s="1" customFormat="1" ht="15" customHeight="1" x14ac:dyDescent="0.3">
      <c r="B11" s="21"/>
      <c r="C11" s="90"/>
      <c r="D11" s="8" t="s">
        <v>3</v>
      </c>
      <c r="E11" s="141" t="s">
        <v>194</v>
      </c>
      <c r="F11" s="8" t="s">
        <v>9</v>
      </c>
      <c r="G11" s="141" t="s">
        <v>195</v>
      </c>
      <c r="H11" s="8" t="s">
        <v>4</v>
      </c>
      <c r="I11" s="141" t="s">
        <v>195</v>
      </c>
      <c r="J11" s="8" t="s">
        <v>5</v>
      </c>
      <c r="K11" s="141" t="s">
        <v>196</v>
      </c>
      <c r="L11" s="27"/>
    </row>
    <row r="12" spans="2:12" s="1" customFormat="1" ht="4.5" customHeight="1" x14ac:dyDescent="0.3">
      <c r="B12" s="21"/>
      <c r="C12" s="90"/>
      <c r="D12" s="5"/>
      <c r="E12" s="5"/>
      <c r="F12" s="5"/>
      <c r="G12" s="20"/>
      <c r="H12" s="5"/>
      <c r="I12" s="5"/>
      <c r="J12" s="4"/>
      <c r="K12" s="67"/>
      <c r="L12" s="27"/>
    </row>
    <row r="13" spans="2:12" s="1" customFormat="1" ht="18.75" x14ac:dyDescent="0.3">
      <c r="B13" s="21"/>
      <c r="C13" s="90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45657</v>
      </c>
      <c r="J13" s="4"/>
      <c r="K13" s="67"/>
      <c r="L13" s="27"/>
    </row>
    <row r="14" spans="2:12" s="1" customFormat="1" ht="9.75" customHeight="1" x14ac:dyDescent="0.3">
      <c r="B14" s="21"/>
      <c r="C14" s="90"/>
      <c r="G14" s="20"/>
      <c r="J14" s="4"/>
      <c r="K14" s="67"/>
      <c r="L14" s="27"/>
    </row>
    <row r="15" spans="2:12" s="1" customFormat="1" ht="9" customHeight="1" x14ac:dyDescent="0.3">
      <c r="B15" s="21"/>
      <c r="C15" s="90"/>
      <c r="F15" s="4"/>
      <c r="G15" s="68"/>
      <c r="J15" s="69"/>
      <c r="K15" s="13"/>
      <c r="L15" s="27"/>
    </row>
    <row r="16" spans="2:12" s="32" customFormat="1" ht="28.5" x14ac:dyDescent="0.25">
      <c r="B16" s="37"/>
      <c r="C16" s="81" t="s">
        <v>47</v>
      </c>
      <c r="D16" s="82" t="s">
        <v>134</v>
      </c>
      <c r="E16" s="83" t="s">
        <v>111</v>
      </c>
      <c r="F16" s="82" t="s">
        <v>97</v>
      </c>
      <c r="G16" s="84" t="s">
        <v>156</v>
      </c>
      <c r="H16" s="85" t="s">
        <v>65</v>
      </c>
      <c r="I16" s="85" t="s">
        <v>66</v>
      </c>
      <c r="J16" s="86" t="s">
        <v>135</v>
      </c>
      <c r="K16" s="87" t="s">
        <v>39</v>
      </c>
      <c r="L16" s="38"/>
    </row>
    <row r="17" spans="2:14" s="1" customFormat="1" x14ac:dyDescent="0.25">
      <c r="B17" s="21"/>
      <c r="C17" s="96">
        <v>1</v>
      </c>
      <c r="D17" s="97" t="s">
        <v>198</v>
      </c>
      <c r="E17" s="142" t="s">
        <v>199</v>
      </c>
      <c r="F17" s="99" t="s">
        <v>200</v>
      </c>
      <c r="G17" s="100" t="s">
        <v>201</v>
      </c>
      <c r="H17" s="101">
        <f>151728.11+12635.42</f>
        <v>164363.53</v>
      </c>
      <c r="I17" s="101"/>
      <c r="J17" s="101" t="s">
        <v>202</v>
      </c>
      <c r="K17" s="102"/>
      <c r="L17" s="27"/>
    </row>
    <row r="18" spans="2:14" s="1" customFormat="1" x14ac:dyDescent="0.25">
      <c r="B18" s="21"/>
      <c r="C18" s="96">
        <v>2</v>
      </c>
      <c r="D18" s="97" t="s">
        <v>198</v>
      </c>
      <c r="E18" s="142"/>
      <c r="F18" s="99" t="s">
        <v>203</v>
      </c>
      <c r="G18" s="100" t="s">
        <v>204</v>
      </c>
      <c r="H18" s="101"/>
      <c r="I18" s="101">
        <f>H17</f>
        <v>164363.53</v>
      </c>
      <c r="J18" s="101" t="s">
        <v>202</v>
      </c>
      <c r="K18" s="102"/>
      <c r="L18" s="27"/>
      <c r="N18" s="143"/>
    </row>
    <row r="19" spans="2:14" s="1" customFormat="1" ht="171" x14ac:dyDescent="0.25">
      <c r="B19" s="21"/>
      <c r="C19" s="96"/>
      <c r="D19" s="103"/>
      <c r="E19" s="104"/>
      <c r="F19" s="95" t="s">
        <v>369</v>
      </c>
      <c r="G19" s="95" t="s">
        <v>370</v>
      </c>
      <c r="H19" s="101"/>
      <c r="I19" s="101"/>
      <c r="J19" s="101"/>
      <c r="K19" s="102"/>
      <c r="L19" s="27"/>
    </row>
    <row r="20" spans="2:14" s="1" customFormat="1" ht="6.75" customHeight="1" x14ac:dyDescent="0.25">
      <c r="B20" s="21"/>
      <c r="C20" s="91"/>
      <c r="D20" s="39"/>
      <c r="E20" s="40"/>
      <c r="F20" s="73"/>
      <c r="G20" s="74"/>
      <c r="H20" s="75"/>
      <c r="I20" s="75"/>
      <c r="J20" s="76"/>
      <c r="K20" s="77"/>
      <c r="L20" s="27"/>
    </row>
    <row r="21" spans="2:14" s="1" customFormat="1" x14ac:dyDescent="0.25">
      <c r="B21" s="21"/>
      <c r="C21" s="116"/>
      <c r="D21" s="117"/>
      <c r="E21" s="117"/>
      <c r="F21" s="117"/>
      <c r="G21" s="119" t="s">
        <v>33</v>
      </c>
      <c r="H21" s="120">
        <f>SUM(H17:H18)</f>
        <v>164363.53</v>
      </c>
      <c r="I21" s="120">
        <f>SUM(I17:I18)</f>
        <v>164363.53</v>
      </c>
      <c r="J21" s="94"/>
      <c r="K21" s="118"/>
      <c r="L21" s="27"/>
    </row>
    <row r="22" spans="2:14" s="1" customFormat="1" x14ac:dyDescent="0.25">
      <c r="B22" s="21"/>
      <c r="C22" s="92"/>
      <c r="D22" s="8"/>
      <c r="E22" s="8"/>
      <c r="F22" s="8"/>
      <c r="G22" s="20"/>
      <c r="H22" s="14"/>
      <c r="I22" s="14"/>
      <c r="J22" s="14"/>
      <c r="K22" s="41" t="s">
        <v>70</v>
      </c>
      <c r="L22" s="27"/>
    </row>
    <row r="23" spans="2:14" s="1" customFormat="1" ht="12.75" x14ac:dyDescent="0.2">
      <c r="B23" s="21"/>
      <c r="C23" s="57"/>
      <c r="D23" s="7"/>
      <c r="E23" s="7"/>
      <c r="F23" s="7"/>
      <c r="G23" s="11"/>
      <c r="H23" s="7"/>
      <c r="I23" s="7"/>
      <c r="J23" s="7"/>
      <c r="K23" s="11"/>
      <c r="L23" s="27"/>
    </row>
    <row r="24" spans="2:14" s="1" customFormat="1" ht="15" customHeight="1" x14ac:dyDescent="0.25">
      <c r="B24" s="21"/>
      <c r="C24" s="57"/>
      <c r="D24" s="507" t="s">
        <v>838</v>
      </c>
      <c r="E24" s="507"/>
      <c r="F24" s="9"/>
      <c r="G24" s="508" t="s">
        <v>840</v>
      </c>
      <c r="H24" s="508"/>
      <c r="I24" s="4"/>
      <c r="J24" s="507" t="s">
        <v>842</v>
      </c>
      <c r="K24" s="507"/>
      <c r="L24" s="27"/>
    </row>
    <row r="25" spans="2:14" s="1" customFormat="1" ht="15" customHeight="1" x14ac:dyDescent="0.25">
      <c r="B25" s="21"/>
      <c r="C25" s="57"/>
      <c r="D25" s="484" t="s">
        <v>0</v>
      </c>
      <c r="E25" s="484"/>
      <c r="F25" s="9"/>
      <c r="G25" s="485" t="s">
        <v>1</v>
      </c>
      <c r="H25" s="485"/>
      <c r="J25" s="486" t="s">
        <v>118</v>
      </c>
      <c r="K25" s="486"/>
      <c r="L25" s="27"/>
    </row>
    <row r="26" spans="2:14" s="1" customFormat="1" ht="24" customHeight="1" x14ac:dyDescent="0.25">
      <c r="B26" s="21"/>
      <c r="C26" s="57"/>
      <c r="D26" s="507" t="s">
        <v>839</v>
      </c>
      <c r="E26" s="507"/>
      <c r="F26" s="9"/>
      <c r="G26" s="508" t="s">
        <v>841</v>
      </c>
      <c r="H26" s="508"/>
      <c r="I26" s="4"/>
      <c r="J26" s="507" t="s">
        <v>843</v>
      </c>
      <c r="K26" s="507"/>
      <c r="L26" s="27"/>
    </row>
    <row r="27" spans="2:14" s="1" customFormat="1" ht="15" customHeight="1" x14ac:dyDescent="0.25">
      <c r="B27" s="21"/>
      <c r="C27" s="57"/>
      <c r="D27" s="484" t="s">
        <v>117</v>
      </c>
      <c r="E27" s="484"/>
      <c r="F27" s="9"/>
      <c r="G27" s="485" t="s">
        <v>117</v>
      </c>
      <c r="H27" s="485"/>
      <c r="J27" s="486" t="s">
        <v>117</v>
      </c>
      <c r="K27" s="486"/>
      <c r="L27" s="27"/>
    </row>
    <row r="28" spans="2:14" s="1" customFormat="1" ht="21" customHeight="1" x14ac:dyDescent="0.25">
      <c r="B28" s="21"/>
      <c r="C28" s="57"/>
      <c r="D28" s="509"/>
      <c r="E28" s="509"/>
      <c r="F28" s="9"/>
      <c r="G28" s="509"/>
      <c r="H28" s="509"/>
      <c r="I28" s="3"/>
      <c r="J28" s="509"/>
      <c r="K28" s="509"/>
      <c r="L28" s="27"/>
    </row>
    <row r="29" spans="2:14" s="1" customFormat="1" ht="15" customHeight="1" x14ac:dyDescent="0.25">
      <c r="B29" s="21"/>
      <c r="C29" s="57"/>
      <c r="D29" s="484" t="s">
        <v>119</v>
      </c>
      <c r="E29" s="484"/>
      <c r="F29" s="9"/>
      <c r="G29" s="485" t="s">
        <v>120</v>
      </c>
      <c r="H29" s="485"/>
      <c r="J29" s="486" t="s">
        <v>126</v>
      </c>
      <c r="K29" s="486"/>
      <c r="L29" s="27"/>
    </row>
    <row r="30" spans="2:14" x14ac:dyDescent="0.25">
      <c r="B30" s="24"/>
      <c r="C30" s="63"/>
      <c r="D30" s="42"/>
      <c r="E30" s="6"/>
      <c r="F30" s="42"/>
      <c r="G30" s="43"/>
      <c r="H30" s="42"/>
      <c r="I30" s="42"/>
      <c r="J30" s="42"/>
      <c r="K30" s="43"/>
      <c r="L30" s="25"/>
    </row>
    <row r="31" spans="2:14" x14ac:dyDescent="0.25">
      <c r="C31" s="2"/>
      <c r="D31" s="1"/>
      <c r="E31" s="1"/>
      <c r="F31" s="1"/>
      <c r="G31" s="10"/>
      <c r="H31" s="1"/>
      <c r="I31" s="1"/>
      <c r="J31" s="1"/>
      <c r="K31" s="10"/>
    </row>
    <row r="34" spans="3:3" customFormat="1" x14ac:dyDescent="0.25">
      <c r="C34" s="22"/>
    </row>
    <row r="35" spans="3:3" customFormat="1" x14ac:dyDescent="0.25">
      <c r="C35" s="22"/>
    </row>
    <row r="36" spans="3:3" customFormat="1" x14ac:dyDescent="0.25">
      <c r="C36" s="22"/>
    </row>
    <row r="37" spans="3:3" customFormat="1" x14ac:dyDescent="0.25">
      <c r="C37" s="22"/>
    </row>
    <row r="38" spans="3:3" customFormat="1" x14ac:dyDescent="0.25">
      <c r="C38" s="22"/>
    </row>
    <row r="39" spans="3:3" customFormat="1" x14ac:dyDescent="0.25">
      <c r="C39" s="22"/>
    </row>
    <row r="40" spans="3:3" customFormat="1" x14ac:dyDescent="0.25">
      <c r="C40" s="22"/>
    </row>
    <row r="41" spans="3:3" customFormat="1" x14ac:dyDescent="0.25">
      <c r="C41" s="22"/>
    </row>
    <row r="42" spans="3:3" customFormat="1" x14ac:dyDescent="0.25">
      <c r="C42" s="22"/>
    </row>
    <row r="43" spans="3:3" customFormat="1" x14ac:dyDescent="0.25">
      <c r="C43" s="22"/>
    </row>
    <row r="44" spans="3:3" customFormat="1" x14ac:dyDescent="0.25">
      <c r="C44" s="22"/>
    </row>
    <row r="45" spans="3:3" customFormat="1" x14ac:dyDescent="0.25">
      <c r="C45" s="22"/>
    </row>
    <row r="46" spans="3:3" customFormat="1" x14ac:dyDescent="0.25">
      <c r="C46" s="22"/>
    </row>
    <row r="47" spans="3:3" customFormat="1" x14ac:dyDescent="0.25">
      <c r="C47" s="22"/>
    </row>
    <row r="48" spans="3:3" customFormat="1" x14ac:dyDescent="0.25">
      <c r="C48" s="22"/>
    </row>
    <row r="49" spans="3:6" x14ac:dyDescent="0.25">
      <c r="C49" s="58"/>
      <c r="D49" s="29"/>
      <c r="E49"/>
      <c r="F49"/>
    </row>
    <row r="50" spans="3:6" x14ac:dyDescent="0.25">
      <c r="C50" s="58"/>
      <c r="D50" s="29"/>
      <c r="E50"/>
      <c r="F50"/>
    </row>
    <row r="51" spans="3:6" x14ac:dyDescent="0.25">
      <c r="C51" s="58"/>
      <c r="D51" s="29"/>
      <c r="E51"/>
      <c r="F51"/>
    </row>
    <row r="52" spans="3:6" x14ac:dyDescent="0.25">
      <c r="C52" s="58"/>
      <c r="D52" s="29"/>
      <c r="E52"/>
      <c r="F52"/>
    </row>
    <row r="53" spans="3:6" x14ac:dyDescent="0.25">
      <c r="C53" s="58"/>
      <c r="D53" s="29"/>
      <c r="E53"/>
      <c r="F53"/>
    </row>
    <row r="54" spans="3:6" x14ac:dyDescent="0.25">
      <c r="C54" s="58"/>
      <c r="D54" s="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1" orientation="landscape" r:id="rId1"/>
  <headerFooter>
    <oddFooter>&amp;R&amp;P/&amp;N  &amp;D</oddFooter>
  </headerFooter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0326E-5958-4D38-9F82-EC7442B93413}">
  <sheetPr codeName="Hoja105">
    <tabColor rgb="FF00B050"/>
  </sheetPr>
  <dimension ref="B2:N54"/>
  <sheetViews>
    <sheetView showGridLines="0" zoomScaleNormal="100" workbookViewId="0">
      <selection activeCell="K19" sqref="K19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46.8554687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" customFormat="1" ht="12.75" x14ac:dyDescent="0.2">
      <c r="B3" s="21"/>
      <c r="C3" s="57"/>
      <c r="D3" s="7"/>
      <c r="E3" s="7"/>
      <c r="F3" s="30"/>
      <c r="G3" s="36"/>
      <c r="H3" s="7"/>
      <c r="I3" s="7"/>
      <c r="J3" s="7"/>
      <c r="K3" s="11"/>
      <c r="L3" s="27"/>
    </row>
    <row r="4" spans="2:12" s="1" customFormat="1" ht="18.75" x14ac:dyDescent="0.3">
      <c r="B4" s="487"/>
      <c r="C4" s="488"/>
      <c r="D4" s="488"/>
      <c r="E4" s="488"/>
      <c r="F4" s="488"/>
      <c r="G4" s="488"/>
      <c r="H4" s="488"/>
      <c r="I4" s="488"/>
      <c r="J4" s="488"/>
      <c r="K4" s="488"/>
      <c r="L4" s="489"/>
    </row>
    <row r="5" spans="2:12" s="1" customFormat="1" ht="18.75" x14ac:dyDescent="0.3">
      <c r="B5" s="490" t="s">
        <v>8</v>
      </c>
      <c r="C5" s="491"/>
      <c r="D5" s="491"/>
      <c r="E5" s="491"/>
      <c r="F5" s="491"/>
      <c r="G5" s="491"/>
      <c r="H5" s="491"/>
      <c r="I5" s="491"/>
      <c r="J5" s="491"/>
      <c r="K5" s="491"/>
      <c r="L5" s="492"/>
    </row>
    <row r="6" spans="2:12" s="1" customFormat="1" ht="15.75" x14ac:dyDescent="0.25">
      <c r="B6" s="493" t="s">
        <v>154</v>
      </c>
      <c r="C6" s="494"/>
      <c r="D6" s="494"/>
      <c r="E6" s="494"/>
      <c r="F6" s="494"/>
      <c r="G6" s="494"/>
      <c r="H6" s="494"/>
      <c r="I6" s="494"/>
      <c r="J6" s="494"/>
      <c r="K6" s="494"/>
      <c r="L6" s="495"/>
    </row>
    <row r="7" spans="2:12" s="1" customFormat="1" ht="15.75" x14ac:dyDescent="0.25">
      <c r="B7" s="496" t="s">
        <v>69</v>
      </c>
      <c r="C7" s="497"/>
      <c r="D7" s="497"/>
      <c r="E7" s="497"/>
      <c r="F7" s="497"/>
      <c r="G7" s="497"/>
      <c r="H7" s="497"/>
      <c r="I7" s="497"/>
      <c r="J7" s="497"/>
      <c r="K7" s="497"/>
      <c r="L7" s="498"/>
    </row>
    <row r="8" spans="2:12" s="1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" customFormat="1" ht="14.25" customHeight="1" x14ac:dyDescent="0.3">
      <c r="B9" s="21"/>
      <c r="C9" s="90"/>
      <c r="D9" s="5"/>
      <c r="E9" s="8" t="s">
        <v>12</v>
      </c>
      <c r="F9" s="502" t="s">
        <v>193</v>
      </c>
      <c r="G9" s="502"/>
      <c r="H9" s="8" t="s">
        <v>104</v>
      </c>
      <c r="I9" s="78">
        <v>45657</v>
      </c>
      <c r="J9" s="26"/>
      <c r="K9" s="66"/>
      <c r="L9" s="27"/>
    </row>
    <row r="10" spans="2:12" s="1" customFormat="1" ht="4.5" customHeight="1" x14ac:dyDescent="0.3">
      <c r="B10" s="21"/>
      <c r="C10" s="90"/>
      <c r="D10" s="5"/>
      <c r="E10" s="8"/>
      <c r="F10" s="71"/>
      <c r="G10" s="71"/>
      <c r="H10" s="8"/>
      <c r="I10" s="72"/>
      <c r="J10" s="26"/>
      <c r="K10" s="66"/>
      <c r="L10" s="27"/>
    </row>
    <row r="11" spans="2:12" s="1" customFormat="1" ht="15" customHeight="1" x14ac:dyDescent="0.3">
      <c r="B11" s="21"/>
      <c r="C11" s="90"/>
      <c r="D11" s="8" t="s">
        <v>3</v>
      </c>
      <c r="E11" s="141" t="s">
        <v>194</v>
      </c>
      <c r="F11" s="8" t="s">
        <v>9</v>
      </c>
      <c r="G11" s="141" t="s">
        <v>195</v>
      </c>
      <c r="H11" s="8" t="s">
        <v>4</v>
      </c>
      <c r="I11" s="141" t="s">
        <v>195</v>
      </c>
      <c r="J11" s="8" t="s">
        <v>5</v>
      </c>
      <c r="K11" s="141" t="s">
        <v>196</v>
      </c>
      <c r="L11" s="27"/>
    </row>
    <row r="12" spans="2:12" s="1" customFormat="1" ht="4.5" customHeight="1" x14ac:dyDescent="0.3">
      <c r="B12" s="21"/>
      <c r="C12" s="90"/>
      <c r="D12" s="5"/>
      <c r="E12" s="5"/>
      <c r="F12" s="5"/>
      <c r="G12" s="20"/>
      <c r="H12" s="5"/>
      <c r="I12" s="5"/>
      <c r="J12" s="4"/>
      <c r="K12" s="67"/>
      <c r="L12" s="27"/>
    </row>
    <row r="13" spans="2:12" s="1" customFormat="1" ht="18.75" x14ac:dyDescent="0.3">
      <c r="B13" s="21"/>
      <c r="C13" s="90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45657</v>
      </c>
      <c r="J13" s="4"/>
      <c r="K13" s="67"/>
      <c r="L13" s="27"/>
    </row>
    <row r="14" spans="2:12" s="1" customFormat="1" ht="9.75" customHeight="1" x14ac:dyDescent="0.3">
      <c r="B14" s="21"/>
      <c r="C14" s="90"/>
      <c r="G14" s="20"/>
      <c r="J14" s="4"/>
      <c r="K14" s="67"/>
      <c r="L14" s="27"/>
    </row>
    <row r="15" spans="2:12" s="1" customFormat="1" ht="9" customHeight="1" x14ac:dyDescent="0.3">
      <c r="B15" s="21"/>
      <c r="C15" s="90"/>
      <c r="F15" s="4"/>
      <c r="G15" s="68"/>
      <c r="J15" s="69"/>
      <c r="K15" s="13"/>
      <c r="L15" s="27"/>
    </row>
    <row r="16" spans="2:12" s="32" customFormat="1" ht="28.5" x14ac:dyDescent="0.25">
      <c r="B16" s="37"/>
      <c r="C16" s="81" t="s">
        <v>47</v>
      </c>
      <c r="D16" s="82" t="s">
        <v>134</v>
      </c>
      <c r="E16" s="83" t="s">
        <v>111</v>
      </c>
      <c r="F16" s="82" t="s">
        <v>97</v>
      </c>
      <c r="G16" s="84" t="s">
        <v>156</v>
      </c>
      <c r="H16" s="85" t="s">
        <v>65</v>
      </c>
      <c r="I16" s="85" t="s">
        <v>66</v>
      </c>
      <c r="J16" s="86" t="s">
        <v>135</v>
      </c>
      <c r="K16" s="87" t="s">
        <v>39</v>
      </c>
      <c r="L16" s="38"/>
    </row>
    <row r="17" spans="2:14" s="1" customFormat="1" x14ac:dyDescent="0.25">
      <c r="B17" s="21"/>
      <c r="C17" s="96">
        <v>1</v>
      </c>
      <c r="D17" s="144" t="s">
        <v>198</v>
      </c>
      <c r="E17" s="142" t="s">
        <v>199</v>
      </c>
      <c r="F17" s="142" t="s">
        <v>200</v>
      </c>
      <c r="G17" s="145" t="s">
        <v>201</v>
      </c>
      <c r="H17" s="101">
        <v>78288.09</v>
      </c>
      <c r="I17" s="101"/>
      <c r="J17" s="146" t="s">
        <v>202</v>
      </c>
      <c r="K17" s="102"/>
      <c r="L17" s="27"/>
    </row>
    <row r="18" spans="2:14" s="1" customFormat="1" x14ac:dyDescent="0.25">
      <c r="B18" s="21"/>
      <c r="C18" s="96">
        <v>2</v>
      </c>
      <c r="D18" s="144" t="s">
        <v>198</v>
      </c>
      <c r="E18" s="142"/>
      <c r="F18" s="147" t="s">
        <v>203</v>
      </c>
      <c r="G18" s="148" t="s">
        <v>204</v>
      </c>
      <c r="H18" s="101"/>
      <c r="I18" s="101">
        <f>H17</f>
        <v>78288.09</v>
      </c>
      <c r="J18" s="146" t="s">
        <v>202</v>
      </c>
      <c r="K18" s="102"/>
      <c r="L18" s="27"/>
      <c r="N18" s="143"/>
    </row>
    <row r="19" spans="2:14" s="1" customFormat="1" ht="128.25" x14ac:dyDescent="0.25">
      <c r="B19" s="21"/>
      <c r="C19" s="96"/>
      <c r="D19" s="103"/>
      <c r="E19" s="104"/>
      <c r="F19" s="95" t="s">
        <v>371</v>
      </c>
      <c r="G19" s="95" t="s">
        <v>372</v>
      </c>
      <c r="H19" s="101"/>
      <c r="I19" s="101"/>
      <c r="J19" s="101"/>
      <c r="K19" s="102"/>
      <c r="L19" s="27"/>
    </row>
    <row r="20" spans="2:14" s="1" customFormat="1" ht="6.75" customHeight="1" x14ac:dyDescent="0.25">
      <c r="B20" s="21"/>
      <c r="C20" s="91"/>
      <c r="D20" s="39"/>
      <c r="E20" s="40"/>
      <c r="F20" s="73"/>
      <c r="G20" s="74"/>
      <c r="H20" s="75"/>
      <c r="I20" s="75"/>
      <c r="J20" s="76"/>
      <c r="K20" s="77"/>
      <c r="L20" s="27"/>
    </row>
    <row r="21" spans="2:14" s="1" customFormat="1" x14ac:dyDescent="0.25">
      <c r="B21" s="21"/>
      <c r="C21" s="116"/>
      <c r="D21" s="117"/>
      <c r="E21" s="117"/>
      <c r="F21" s="117"/>
      <c r="G21" s="119" t="s">
        <v>33</v>
      </c>
      <c r="H21" s="120">
        <f>SUM(H17:H18)</f>
        <v>78288.09</v>
      </c>
      <c r="I21" s="120">
        <f>SUM(I17:I18)</f>
        <v>78288.09</v>
      </c>
      <c r="J21" s="94"/>
      <c r="K21" s="118"/>
      <c r="L21" s="27"/>
    </row>
    <row r="22" spans="2:14" s="1" customFormat="1" x14ac:dyDescent="0.25">
      <c r="B22" s="21"/>
      <c r="C22" s="92"/>
      <c r="D22" s="8"/>
      <c r="E22" s="8"/>
      <c r="F22" s="8"/>
      <c r="G22" s="20"/>
      <c r="H22" s="14"/>
      <c r="I22" s="14"/>
      <c r="J22" s="14"/>
      <c r="K22" s="41" t="s">
        <v>70</v>
      </c>
      <c r="L22" s="27"/>
    </row>
    <row r="23" spans="2:14" s="1" customFormat="1" ht="12.75" x14ac:dyDescent="0.2">
      <c r="B23" s="21"/>
      <c r="C23" s="57"/>
      <c r="D23" s="7"/>
      <c r="E23" s="7"/>
      <c r="F23" s="7"/>
      <c r="G23" s="11"/>
      <c r="H23" s="7"/>
      <c r="I23" s="7"/>
      <c r="J23" s="7"/>
      <c r="K23" s="11"/>
      <c r="L23" s="27"/>
    </row>
    <row r="24" spans="2:14" s="1" customFormat="1" ht="15" customHeight="1" x14ac:dyDescent="0.25">
      <c r="B24" s="21"/>
      <c r="C24" s="57"/>
      <c r="D24" s="507" t="s">
        <v>838</v>
      </c>
      <c r="E24" s="507"/>
      <c r="F24" s="9"/>
      <c r="G24" s="508" t="s">
        <v>840</v>
      </c>
      <c r="H24" s="508"/>
      <c r="I24" s="4"/>
      <c r="J24" s="507" t="s">
        <v>842</v>
      </c>
      <c r="K24" s="507"/>
      <c r="L24" s="27"/>
    </row>
    <row r="25" spans="2:14" s="1" customFormat="1" ht="15" customHeight="1" x14ac:dyDescent="0.25">
      <c r="B25" s="21"/>
      <c r="C25" s="57"/>
      <c r="D25" s="484" t="s">
        <v>0</v>
      </c>
      <c r="E25" s="484"/>
      <c r="F25" s="9"/>
      <c r="G25" s="485" t="s">
        <v>1</v>
      </c>
      <c r="H25" s="485"/>
      <c r="J25" s="486" t="s">
        <v>118</v>
      </c>
      <c r="K25" s="486"/>
      <c r="L25" s="27"/>
    </row>
    <row r="26" spans="2:14" s="1" customFormat="1" ht="24" customHeight="1" x14ac:dyDescent="0.25">
      <c r="B26" s="21"/>
      <c r="C26" s="57"/>
      <c r="D26" s="507" t="s">
        <v>839</v>
      </c>
      <c r="E26" s="507"/>
      <c r="F26" s="9"/>
      <c r="G26" s="508" t="s">
        <v>841</v>
      </c>
      <c r="H26" s="508"/>
      <c r="I26" s="4"/>
      <c r="J26" s="507" t="s">
        <v>843</v>
      </c>
      <c r="K26" s="507"/>
      <c r="L26" s="27"/>
    </row>
    <row r="27" spans="2:14" s="1" customFormat="1" ht="15" customHeight="1" x14ac:dyDescent="0.25">
      <c r="B27" s="21"/>
      <c r="C27" s="57"/>
      <c r="D27" s="484" t="s">
        <v>117</v>
      </c>
      <c r="E27" s="484"/>
      <c r="F27" s="9"/>
      <c r="G27" s="485" t="s">
        <v>117</v>
      </c>
      <c r="H27" s="485"/>
      <c r="J27" s="486" t="s">
        <v>117</v>
      </c>
      <c r="K27" s="486"/>
      <c r="L27" s="27"/>
    </row>
    <row r="28" spans="2:14" s="1" customFormat="1" ht="21" customHeight="1" x14ac:dyDescent="0.25">
      <c r="B28" s="21"/>
      <c r="C28" s="57"/>
      <c r="D28" s="509"/>
      <c r="E28" s="509"/>
      <c r="F28" s="9"/>
      <c r="G28" s="509"/>
      <c r="H28" s="509"/>
      <c r="I28" s="3"/>
      <c r="J28" s="509"/>
      <c r="K28" s="509"/>
      <c r="L28" s="27"/>
    </row>
    <row r="29" spans="2:14" s="1" customFormat="1" ht="15" customHeight="1" x14ac:dyDescent="0.25">
      <c r="B29" s="21"/>
      <c r="C29" s="57"/>
      <c r="D29" s="484" t="s">
        <v>119</v>
      </c>
      <c r="E29" s="484"/>
      <c r="F29" s="9"/>
      <c r="G29" s="485" t="s">
        <v>120</v>
      </c>
      <c r="H29" s="485"/>
      <c r="J29" s="486" t="s">
        <v>126</v>
      </c>
      <c r="K29" s="486"/>
      <c r="L29" s="27"/>
    </row>
    <row r="30" spans="2:14" x14ac:dyDescent="0.25">
      <c r="B30" s="24"/>
      <c r="C30" s="63"/>
      <c r="D30" s="42"/>
      <c r="E30" s="6"/>
      <c r="F30" s="42"/>
      <c r="G30" s="43"/>
      <c r="H30" s="42"/>
      <c r="I30" s="42"/>
      <c r="J30" s="42"/>
      <c r="K30" s="43"/>
      <c r="L30" s="25"/>
    </row>
    <row r="31" spans="2:14" x14ac:dyDescent="0.25">
      <c r="C31" s="2"/>
      <c r="D31" s="1"/>
      <c r="E31" s="1"/>
      <c r="F31" s="1"/>
      <c r="G31" s="10"/>
      <c r="H31" s="1"/>
      <c r="I31" s="1"/>
      <c r="J31" s="1"/>
      <c r="K31" s="10"/>
    </row>
    <row r="34" spans="3:3" customFormat="1" x14ac:dyDescent="0.25">
      <c r="C34" s="22"/>
    </row>
    <row r="35" spans="3:3" customFormat="1" x14ac:dyDescent="0.25">
      <c r="C35" s="22"/>
    </row>
    <row r="36" spans="3:3" customFormat="1" x14ac:dyDescent="0.25">
      <c r="C36" s="22"/>
    </row>
    <row r="37" spans="3:3" customFormat="1" x14ac:dyDescent="0.25">
      <c r="C37" s="22"/>
    </row>
    <row r="38" spans="3:3" customFormat="1" x14ac:dyDescent="0.25">
      <c r="C38" s="22"/>
    </row>
    <row r="39" spans="3:3" customFormat="1" x14ac:dyDescent="0.25">
      <c r="C39" s="22"/>
    </row>
    <row r="40" spans="3:3" customFormat="1" x14ac:dyDescent="0.25">
      <c r="C40" s="22"/>
    </row>
    <row r="41" spans="3:3" customFormat="1" x14ac:dyDescent="0.25">
      <c r="C41" s="22"/>
    </row>
    <row r="42" spans="3:3" customFormat="1" x14ac:dyDescent="0.25">
      <c r="C42" s="22"/>
    </row>
    <row r="43" spans="3:3" customFormat="1" x14ac:dyDescent="0.25">
      <c r="C43" s="22"/>
    </row>
    <row r="44" spans="3:3" customFormat="1" x14ac:dyDescent="0.25">
      <c r="C44" s="22"/>
    </row>
    <row r="45" spans="3:3" customFormat="1" x14ac:dyDescent="0.25">
      <c r="C45" s="22"/>
    </row>
    <row r="46" spans="3:3" customFormat="1" x14ac:dyDescent="0.25">
      <c r="C46" s="22"/>
    </row>
    <row r="47" spans="3:3" customFormat="1" x14ac:dyDescent="0.25">
      <c r="C47" s="22"/>
    </row>
    <row r="48" spans="3:3" customFormat="1" x14ac:dyDescent="0.25">
      <c r="C48" s="22"/>
    </row>
    <row r="49" spans="3:6" x14ac:dyDescent="0.25">
      <c r="C49" s="58"/>
      <c r="D49" s="29"/>
      <c r="E49"/>
      <c r="F49"/>
    </row>
    <row r="50" spans="3:6" x14ac:dyDescent="0.25">
      <c r="C50" s="58"/>
      <c r="D50" s="29"/>
      <c r="E50"/>
      <c r="F50"/>
    </row>
    <row r="51" spans="3:6" x14ac:dyDescent="0.25">
      <c r="C51" s="58"/>
      <c r="D51" s="29"/>
      <c r="E51"/>
      <c r="F51"/>
    </row>
    <row r="52" spans="3:6" x14ac:dyDescent="0.25">
      <c r="C52" s="58"/>
      <c r="D52" s="29"/>
      <c r="E52"/>
      <c r="F52"/>
    </row>
    <row r="53" spans="3:6" x14ac:dyDescent="0.25">
      <c r="C53" s="58"/>
      <c r="D53" s="29"/>
      <c r="E53"/>
      <c r="F53"/>
    </row>
    <row r="54" spans="3:6" x14ac:dyDescent="0.25">
      <c r="C54" s="58"/>
      <c r="D54" s="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5AA7D-9201-4D92-91CA-683A26017791}">
  <sheetPr codeName="Hoja106">
    <tabColor rgb="FF00B050"/>
  </sheetPr>
  <dimension ref="B2:N54"/>
  <sheetViews>
    <sheetView showGridLines="0" zoomScaleNormal="100" workbookViewId="0">
      <selection activeCell="J19" sqref="J19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46.8554687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" customFormat="1" ht="12.75" x14ac:dyDescent="0.2">
      <c r="B3" s="21"/>
      <c r="C3" s="57"/>
      <c r="D3" s="7"/>
      <c r="E3" s="7"/>
      <c r="F3" s="30"/>
      <c r="G3" s="36"/>
      <c r="H3" s="7"/>
      <c r="I3" s="7"/>
      <c r="J3" s="7"/>
      <c r="K3" s="11"/>
      <c r="L3" s="27"/>
    </row>
    <row r="4" spans="2:12" s="1" customFormat="1" ht="18.75" x14ac:dyDescent="0.3">
      <c r="B4" s="487"/>
      <c r="C4" s="488"/>
      <c r="D4" s="488"/>
      <c r="E4" s="488"/>
      <c r="F4" s="488"/>
      <c r="G4" s="488"/>
      <c r="H4" s="488"/>
      <c r="I4" s="488"/>
      <c r="J4" s="488"/>
      <c r="K4" s="488"/>
      <c r="L4" s="489"/>
    </row>
    <row r="5" spans="2:12" s="1" customFormat="1" ht="18.75" x14ac:dyDescent="0.3">
      <c r="B5" s="490" t="s">
        <v>8</v>
      </c>
      <c r="C5" s="491"/>
      <c r="D5" s="491"/>
      <c r="E5" s="491"/>
      <c r="F5" s="491"/>
      <c r="G5" s="491"/>
      <c r="H5" s="491"/>
      <c r="I5" s="491"/>
      <c r="J5" s="491"/>
      <c r="K5" s="491"/>
      <c r="L5" s="492"/>
    </row>
    <row r="6" spans="2:12" s="1" customFormat="1" ht="15.75" x14ac:dyDescent="0.25">
      <c r="B6" s="493" t="s">
        <v>154</v>
      </c>
      <c r="C6" s="494"/>
      <c r="D6" s="494"/>
      <c r="E6" s="494"/>
      <c r="F6" s="494"/>
      <c r="G6" s="494"/>
      <c r="H6" s="494"/>
      <c r="I6" s="494"/>
      <c r="J6" s="494"/>
      <c r="K6" s="494"/>
      <c r="L6" s="495"/>
    </row>
    <row r="7" spans="2:12" s="1" customFormat="1" ht="15.75" x14ac:dyDescent="0.25">
      <c r="B7" s="496" t="s">
        <v>69</v>
      </c>
      <c r="C7" s="497"/>
      <c r="D7" s="497"/>
      <c r="E7" s="497"/>
      <c r="F7" s="497"/>
      <c r="G7" s="497"/>
      <c r="H7" s="497"/>
      <c r="I7" s="497"/>
      <c r="J7" s="497"/>
      <c r="K7" s="497"/>
      <c r="L7" s="498"/>
    </row>
    <row r="8" spans="2:12" s="1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" customFormat="1" ht="14.25" customHeight="1" x14ac:dyDescent="0.3">
      <c r="B9" s="21"/>
      <c r="C9" s="90"/>
      <c r="D9" s="5"/>
      <c r="E9" s="8" t="s">
        <v>12</v>
      </c>
      <c r="F9" s="502" t="s">
        <v>193</v>
      </c>
      <c r="G9" s="502"/>
      <c r="H9" s="8" t="s">
        <v>104</v>
      </c>
      <c r="I9" s="78">
        <v>45657</v>
      </c>
      <c r="J9" s="26"/>
      <c r="K9" s="66"/>
      <c r="L9" s="27"/>
    </row>
    <row r="10" spans="2:12" s="1" customFormat="1" ht="4.5" customHeight="1" x14ac:dyDescent="0.3">
      <c r="B10" s="21"/>
      <c r="C10" s="90"/>
      <c r="D10" s="5"/>
      <c r="E10" s="8"/>
      <c r="F10" s="71"/>
      <c r="G10" s="71"/>
      <c r="H10" s="8"/>
      <c r="I10" s="72"/>
      <c r="J10" s="26"/>
      <c r="K10" s="66"/>
      <c r="L10" s="27"/>
    </row>
    <row r="11" spans="2:12" s="1" customFormat="1" ht="15" customHeight="1" x14ac:dyDescent="0.3">
      <c r="B11" s="21"/>
      <c r="C11" s="90"/>
      <c r="D11" s="8" t="s">
        <v>3</v>
      </c>
      <c r="E11" s="141" t="s">
        <v>194</v>
      </c>
      <c r="F11" s="8" t="s">
        <v>9</v>
      </c>
      <c r="G11" s="141" t="s">
        <v>195</v>
      </c>
      <c r="H11" s="8" t="s">
        <v>4</v>
      </c>
      <c r="I11" s="141" t="s">
        <v>195</v>
      </c>
      <c r="J11" s="8" t="s">
        <v>5</v>
      </c>
      <c r="K11" s="141" t="s">
        <v>196</v>
      </c>
      <c r="L11" s="27"/>
    </row>
    <row r="12" spans="2:12" s="1" customFormat="1" ht="4.5" customHeight="1" x14ac:dyDescent="0.3">
      <c r="B12" s="21"/>
      <c r="C12" s="90"/>
      <c r="D12" s="5"/>
      <c r="E12" s="5"/>
      <c r="F12" s="5"/>
      <c r="G12" s="20"/>
      <c r="H12" s="5"/>
      <c r="I12" s="5"/>
      <c r="J12" s="4"/>
      <c r="K12" s="67"/>
      <c r="L12" s="27"/>
    </row>
    <row r="13" spans="2:12" s="1" customFormat="1" ht="18.75" x14ac:dyDescent="0.3">
      <c r="B13" s="21"/>
      <c r="C13" s="90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45657</v>
      </c>
      <c r="J13" s="4"/>
      <c r="K13" s="67"/>
      <c r="L13" s="27"/>
    </row>
    <row r="14" spans="2:12" s="1" customFormat="1" ht="9.75" customHeight="1" x14ac:dyDescent="0.3">
      <c r="B14" s="21"/>
      <c r="C14" s="90"/>
      <c r="G14" s="20"/>
      <c r="J14" s="4"/>
      <c r="K14" s="67"/>
      <c r="L14" s="27"/>
    </row>
    <row r="15" spans="2:12" s="1" customFormat="1" ht="9" customHeight="1" x14ac:dyDescent="0.3">
      <c r="B15" s="21"/>
      <c r="C15" s="90"/>
      <c r="F15" s="4"/>
      <c r="G15" s="68"/>
      <c r="J15" s="69"/>
      <c r="K15" s="13"/>
      <c r="L15" s="27"/>
    </row>
    <row r="16" spans="2:12" s="32" customFormat="1" ht="28.5" x14ac:dyDescent="0.25">
      <c r="B16" s="37"/>
      <c r="C16" s="81" t="s">
        <v>47</v>
      </c>
      <c r="D16" s="82" t="s">
        <v>134</v>
      </c>
      <c r="E16" s="83" t="s">
        <v>111</v>
      </c>
      <c r="F16" s="82" t="s">
        <v>97</v>
      </c>
      <c r="G16" s="84" t="s">
        <v>156</v>
      </c>
      <c r="H16" s="85" t="s">
        <v>65</v>
      </c>
      <c r="I16" s="85" t="s">
        <v>66</v>
      </c>
      <c r="J16" s="86" t="s">
        <v>135</v>
      </c>
      <c r="K16" s="87" t="s">
        <v>39</v>
      </c>
      <c r="L16" s="38"/>
    </row>
    <row r="17" spans="2:14" s="1" customFormat="1" x14ac:dyDescent="0.25">
      <c r="B17" s="21"/>
      <c r="C17" s="96">
        <v>1</v>
      </c>
      <c r="D17" s="144" t="s">
        <v>198</v>
      </c>
      <c r="E17" s="142" t="s">
        <v>199</v>
      </c>
      <c r="F17" s="142" t="s">
        <v>200</v>
      </c>
      <c r="G17" s="145" t="s">
        <v>201</v>
      </c>
      <c r="H17" s="101">
        <v>492.6</v>
      </c>
      <c r="I17" s="101"/>
      <c r="J17" s="146" t="s">
        <v>202</v>
      </c>
      <c r="K17" s="102"/>
      <c r="L17" s="27"/>
    </row>
    <row r="18" spans="2:14" s="1" customFormat="1" x14ac:dyDescent="0.25">
      <c r="B18" s="21"/>
      <c r="C18" s="96">
        <v>2</v>
      </c>
      <c r="D18" s="144" t="s">
        <v>198</v>
      </c>
      <c r="E18" s="142"/>
      <c r="F18" s="147" t="s">
        <v>203</v>
      </c>
      <c r="G18" s="148" t="s">
        <v>204</v>
      </c>
      <c r="H18" s="101"/>
      <c r="I18" s="101">
        <f>H17</f>
        <v>492.6</v>
      </c>
      <c r="J18" s="146" t="s">
        <v>202</v>
      </c>
      <c r="K18" s="102"/>
      <c r="L18" s="27"/>
      <c r="N18" s="143"/>
    </row>
    <row r="19" spans="2:14" s="1" customFormat="1" ht="128.25" x14ac:dyDescent="0.25">
      <c r="B19" s="21"/>
      <c r="C19" s="96"/>
      <c r="D19" s="103"/>
      <c r="E19" s="104"/>
      <c r="F19" s="95" t="s">
        <v>373</v>
      </c>
      <c r="G19" s="95" t="s">
        <v>374</v>
      </c>
      <c r="H19" s="101"/>
      <c r="I19" s="101"/>
      <c r="J19" s="101"/>
      <c r="K19" s="102"/>
      <c r="L19" s="27"/>
    </row>
    <row r="20" spans="2:14" s="1" customFormat="1" ht="6.75" customHeight="1" x14ac:dyDescent="0.25">
      <c r="B20" s="21"/>
      <c r="C20" s="91"/>
      <c r="D20" s="39"/>
      <c r="E20" s="40"/>
      <c r="F20" s="73"/>
      <c r="G20" s="74"/>
      <c r="H20" s="75"/>
      <c r="I20" s="75"/>
      <c r="J20" s="76"/>
      <c r="K20" s="77"/>
      <c r="L20" s="27"/>
    </row>
    <row r="21" spans="2:14" s="1" customFormat="1" x14ac:dyDescent="0.25">
      <c r="B21" s="21"/>
      <c r="C21" s="116"/>
      <c r="D21" s="117"/>
      <c r="E21" s="117"/>
      <c r="F21" s="117"/>
      <c r="G21" s="119" t="s">
        <v>33</v>
      </c>
      <c r="H21" s="120">
        <f>SUM(H17:H18)</f>
        <v>492.6</v>
      </c>
      <c r="I21" s="120">
        <f>SUM(I17:I18)</f>
        <v>492.6</v>
      </c>
      <c r="J21" s="94"/>
      <c r="K21" s="118"/>
      <c r="L21" s="27"/>
    </row>
    <row r="22" spans="2:14" s="1" customFormat="1" x14ac:dyDescent="0.25">
      <c r="B22" s="21"/>
      <c r="C22" s="92"/>
      <c r="D22" s="8"/>
      <c r="E22" s="8"/>
      <c r="F22" s="8"/>
      <c r="G22" s="20"/>
      <c r="H22" s="14"/>
      <c r="I22" s="14"/>
      <c r="J22" s="14"/>
      <c r="K22" s="41" t="s">
        <v>70</v>
      </c>
      <c r="L22" s="27"/>
    </row>
    <row r="23" spans="2:14" s="1" customFormat="1" ht="12.75" x14ac:dyDescent="0.2">
      <c r="B23" s="21"/>
      <c r="C23" s="57"/>
      <c r="D23" s="7"/>
      <c r="E23" s="7"/>
      <c r="F23" s="7"/>
      <c r="G23" s="11"/>
      <c r="H23" s="7"/>
      <c r="I23" s="7"/>
      <c r="J23" s="7"/>
      <c r="K23" s="11"/>
      <c r="L23" s="27"/>
    </row>
    <row r="24" spans="2:14" s="1" customFormat="1" ht="15" customHeight="1" x14ac:dyDescent="0.25">
      <c r="B24" s="21"/>
      <c r="C24" s="57"/>
      <c r="D24" s="507" t="s">
        <v>838</v>
      </c>
      <c r="E24" s="507"/>
      <c r="F24" s="9"/>
      <c r="G24" s="508" t="s">
        <v>840</v>
      </c>
      <c r="H24" s="508"/>
      <c r="I24" s="4"/>
      <c r="J24" s="507" t="s">
        <v>842</v>
      </c>
      <c r="K24" s="507"/>
      <c r="L24" s="27"/>
    </row>
    <row r="25" spans="2:14" s="1" customFormat="1" ht="15" customHeight="1" x14ac:dyDescent="0.25">
      <c r="B25" s="21"/>
      <c r="C25" s="57"/>
      <c r="D25" s="484" t="s">
        <v>0</v>
      </c>
      <c r="E25" s="484"/>
      <c r="F25" s="9"/>
      <c r="G25" s="485" t="s">
        <v>1</v>
      </c>
      <c r="H25" s="485"/>
      <c r="J25" s="486" t="s">
        <v>118</v>
      </c>
      <c r="K25" s="486"/>
      <c r="L25" s="27"/>
    </row>
    <row r="26" spans="2:14" s="1" customFormat="1" ht="24" customHeight="1" x14ac:dyDescent="0.25">
      <c r="B26" s="21"/>
      <c r="C26" s="57"/>
      <c r="D26" s="507" t="s">
        <v>839</v>
      </c>
      <c r="E26" s="507"/>
      <c r="F26" s="9"/>
      <c r="G26" s="508" t="s">
        <v>841</v>
      </c>
      <c r="H26" s="508"/>
      <c r="I26" s="4"/>
      <c r="J26" s="507" t="s">
        <v>843</v>
      </c>
      <c r="K26" s="507"/>
      <c r="L26" s="27"/>
    </row>
    <row r="27" spans="2:14" s="1" customFormat="1" ht="15" customHeight="1" x14ac:dyDescent="0.25">
      <c r="B27" s="21"/>
      <c r="C27" s="57"/>
      <c r="D27" s="484" t="s">
        <v>117</v>
      </c>
      <c r="E27" s="484"/>
      <c r="F27" s="9"/>
      <c r="G27" s="485" t="s">
        <v>117</v>
      </c>
      <c r="H27" s="485"/>
      <c r="J27" s="486" t="s">
        <v>117</v>
      </c>
      <c r="K27" s="486"/>
      <c r="L27" s="27"/>
    </row>
    <row r="28" spans="2:14" s="1" customFormat="1" ht="21" customHeight="1" x14ac:dyDescent="0.25">
      <c r="B28" s="21"/>
      <c r="C28" s="57"/>
      <c r="D28" s="509"/>
      <c r="E28" s="509"/>
      <c r="F28" s="9"/>
      <c r="G28" s="509"/>
      <c r="H28" s="509"/>
      <c r="I28" s="3"/>
      <c r="J28" s="509"/>
      <c r="K28" s="509"/>
      <c r="L28" s="27"/>
    </row>
    <row r="29" spans="2:14" s="1" customFormat="1" ht="15" customHeight="1" x14ac:dyDescent="0.25">
      <c r="B29" s="21"/>
      <c r="C29" s="57"/>
      <c r="D29" s="484" t="s">
        <v>119</v>
      </c>
      <c r="E29" s="484"/>
      <c r="F29" s="9"/>
      <c r="G29" s="485" t="s">
        <v>120</v>
      </c>
      <c r="H29" s="485"/>
      <c r="J29" s="486" t="s">
        <v>126</v>
      </c>
      <c r="K29" s="486"/>
      <c r="L29" s="27"/>
    </row>
    <row r="30" spans="2:14" x14ac:dyDescent="0.25">
      <c r="B30" s="24"/>
      <c r="C30" s="63"/>
      <c r="D30" s="42"/>
      <c r="E30" s="6"/>
      <c r="F30" s="42"/>
      <c r="G30" s="43"/>
      <c r="H30" s="42"/>
      <c r="I30" s="42"/>
      <c r="J30" s="42"/>
      <c r="K30" s="43"/>
      <c r="L30" s="25"/>
    </row>
    <row r="31" spans="2:14" x14ac:dyDescent="0.25">
      <c r="C31" s="2"/>
      <c r="D31" s="1"/>
      <c r="E31" s="1"/>
      <c r="F31" s="1"/>
      <c r="G31" s="10"/>
      <c r="H31" s="1"/>
      <c r="I31" s="1"/>
      <c r="J31" s="1"/>
      <c r="K31" s="10"/>
    </row>
    <row r="34" spans="3:3" customFormat="1" x14ac:dyDescent="0.25">
      <c r="C34" s="22"/>
    </row>
    <row r="35" spans="3:3" customFormat="1" x14ac:dyDescent="0.25">
      <c r="C35" s="22"/>
    </row>
    <row r="36" spans="3:3" customFormat="1" x14ac:dyDescent="0.25">
      <c r="C36" s="22"/>
    </row>
    <row r="37" spans="3:3" customFormat="1" x14ac:dyDescent="0.25">
      <c r="C37" s="22"/>
    </row>
    <row r="38" spans="3:3" customFormat="1" x14ac:dyDescent="0.25">
      <c r="C38" s="22"/>
    </row>
    <row r="39" spans="3:3" customFormat="1" x14ac:dyDescent="0.25">
      <c r="C39" s="22"/>
    </row>
    <row r="40" spans="3:3" customFormat="1" x14ac:dyDescent="0.25">
      <c r="C40" s="22"/>
    </row>
    <row r="41" spans="3:3" customFormat="1" x14ac:dyDescent="0.25">
      <c r="C41" s="22"/>
    </row>
    <row r="42" spans="3:3" customFormat="1" x14ac:dyDescent="0.25">
      <c r="C42" s="22"/>
    </row>
    <row r="43" spans="3:3" customFormat="1" x14ac:dyDescent="0.25">
      <c r="C43" s="22"/>
    </row>
    <row r="44" spans="3:3" customFormat="1" x14ac:dyDescent="0.25">
      <c r="C44" s="22"/>
    </row>
    <row r="45" spans="3:3" customFormat="1" x14ac:dyDescent="0.25">
      <c r="C45" s="22"/>
    </row>
    <row r="46" spans="3:3" customFormat="1" x14ac:dyDescent="0.25">
      <c r="C46" s="22"/>
    </row>
    <row r="47" spans="3:3" customFormat="1" x14ac:dyDescent="0.25">
      <c r="C47" s="22"/>
    </row>
    <row r="48" spans="3:3" customFormat="1" x14ac:dyDescent="0.25">
      <c r="C48" s="22"/>
    </row>
    <row r="49" spans="3:6" x14ac:dyDescent="0.25">
      <c r="C49" s="58"/>
      <c r="D49" s="29"/>
      <c r="E49"/>
      <c r="F49"/>
    </row>
    <row r="50" spans="3:6" x14ac:dyDescent="0.25">
      <c r="C50" s="58"/>
      <c r="D50" s="29"/>
      <c r="E50"/>
      <c r="F50"/>
    </row>
    <row r="51" spans="3:6" x14ac:dyDescent="0.25">
      <c r="C51" s="58"/>
      <c r="D51" s="29"/>
      <c r="E51"/>
      <c r="F51"/>
    </row>
    <row r="52" spans="3:6" x14ac:dyDescent="0.25">
      <c r="C52" s="58"/>
      <c r="D52" s="29"/>
      <c r="E52"/>
      <c r="F52"/>
    </row>
    <row r="53" spans="3:6" x14ac:dyDescent="0.25">
      <c r="C53" s="58"/>
      <c r="D53" s="29"/>
      <c r="E53"/>
      <c r="F53"/>
    </row>
    <row r="54" spans="3:6" x14ac:dyDescent="0.25">
      <c r="C54" s="58"/>
      <c r="D54" s="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824D5-426F-41C3-A837-02D50219A64B}">
  <sheetPr codeName="Hoja107">
    <tabColor rgb="FF00B050"/>
  </sheetPr>
  <dimension ref="B2:N54"/>
  <sheetViews>
    <sheetView showGridLines="0" zoomScaleNormal="100" workbookViewId="0">
      <selection activeCell="I19" sqref="I19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46.8554687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" customFormat="1" ht="12.75" x14ac:dyDescent="0.2">
      <c r="B3" s="21"/>
      <c r="C3" s="57"/>
      <c r="D3" s="7"/>
      <c r="E3" s="7"/>
      <c r="F3" s="30"/>
      <c r="G3" s="36"/>
      <c r="H3" s="7"/>
      <c r="I3" s="7"/>
      <c r="J3" s="7"/>
      <c r="K3" s="11"/>
      <c r="L3" s="27"/>
    </row>
    <row r="4" spans="2:12" s="1" customFormat="1" ht="18.75" x14ac:dyDescent="0.3">
      <c r="B4" s="487"/>
      <c r="C4" s="488"/>
      <c r="D4" s="488"/>
      <c r="E4" s="488"/>
      <c r="F4" s="488"/>
      <c r="G4" s="488"/>
      <c r="H4" s="488"/>
      <c r="I4" s="488"/>
      <c r="J4" s="488"/>
      <c r="K4" s="488"/>
      <c r="L4" s="489"/>
    </row>
    <row r="5" spans="2:12" s="1" customFormat="1" ht="18.75" x14ac:dyDescent="0.3">
      <c r="B5" s="490" t="s">
        <v>8</v>
      </c>
      <c r="C5" s="491"/>
      <c r="D5" s="491"/>
      <c r="E5" s="491"/>
      <c r="F5" s="491"/>
      <c r="G5" s="491"/>
      <c r="H5" s="491"/>
      <c r="I5" s="491"/>
      <c r="J5" s="491"/>
      <c r="K5" s="491"/>
      <c r="L5" s="492"/>
    </row>
    <row r="6" spans="2:12" s="1" customFormat="1" ht="15.75" x14ac:dyDescent="0.25">
      <c r="B6" s="493" t="s">
        <v>154</v>
      </c>
      <c r="C6" s="494"/>
      <c r="D6" s="494"/>
      <c r="E6" s="494"/>
      <c r="F6" s="494"/>
      <c r="G6" s="494"/>
      <c r="H6" s="494"/>
      <c r="I6" s="494"/>
      <c r="J6" s="494"/>
      <c r="K6" s="494"/>
      <c r="L6" s="495"/>
    </row>
    <row r="7" spans="2:12" s="1" customFormat="1" ht="15.75" x14ac:dyDescent="0.25">
      <c r="B7" s="496" t="s">
        <v>69</v>
      </c>
      <c r="C7" s="497"/>
      <c r="D7" s="497"/>
      <c r="E7" s="497"/>
      <c r="F7" s="497"/>
      <c r="G7" s="497"/>
      <c r="H7" s="497"/>
      <c r="I7" s="497"/>
      <c r="J7" s="497"/>
      <c r="K7" s="497"/>
      <c r="L7" s="498"/>
    </row>
    <row r="8" spans="2:12" s="1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" customFormat="1" ht="14.25" customHeight="1" x14ac:dyDescent="0.3">
      <c r="B9" s="21"/>
      <c r="C9" s="90"/>
      <c r="D9" s="5"/>
      <c r="E9" s="8" t="s">
        <v>12</v>
      </c>
      <c r="F9" s="502" t="s">
        <v>193</v>
      </c>
      <c r="G9" s="502"/>
      <c r="H9" s="8" t="s">
        <v>104</v>
      </c>
      <c r="I9" s="78">
        <v>45657</v>
      </c>
      <c r="J9" s="26"/>
      <c r="K9" s="66"/>
      <c r="L9" s="27"/>
    </row>
    <row r="10" spans="2:12" s="1" customFormat="1" ht="4.5" customHeight="1" x14ac:dyDescent="0.3">
      <c r="B10" s="21"/>
      <c r="C10" s="90"/>
      <c r="D10" s="5"/>
      <c r="E10" s="8"/>
      <c r="F10" s="71"/>
      <c r="G10" s="71"/>
      <c r="H10" s="8"/>
      <c r="I10" s="72"/>
      <c r="J10" s="26"/>
      <c r="K10" s="66"/>
      <c r="L10" s="27"/>
    </row>
    <row r="11" spans="2:12" s="1" customFormat="1" ht="15" customHeight="1" x14ac:dyDescent="0.3">
      <c r="B11" s="21"/>
      <c r="C11" s="90"/>
      <c r="D11" s="8" t="s">
        <v>3</v>
      </c>
      <c r="E11" s="141" t="s">
        <v>194</v>
      </c>
      <c r="F11" s="8" t="s">
        <v>9</v>
      </c>
      <c r="G11" s="141" t="s">
        <v>195</v>
      </c>
      <c r="H11" s="8" t="s">
        <v>4</v>
      </c>
      <c r="I11" s="141" t="s">
        <v>195</v>
      </c>
      <c r="J11" s="8" t="s">
        <v>5</v>
      </c>
      <c r="K11" s="141" t="s">
        <v>196</v>
      </c>
      <c r="L11" s="27"/>
    </row>
    <row r="12" spans="2:12" s="1" customFormat="1" ht="4.5" customHeight="1" x14ac:dyDescent="0.3">
      <c r="B12" s="21"/>
      <c r="C12" s="90"/>
      <c r="D12" s="5"/>
      <c r="E12" s="5"/>
      <c r="F12" s="5"/>
      <c r="G12" s="20"/>
      <c r="H12" s="5"/>
      <c r="I12" s="5"/>
      <c r="J12" s="4"/>
      <c r="K12" s="67"/>
      <c r="L12" s="27"/>
    </row>
    <row r="13" spans="2:12" s="1" customFormat="1" ht="18.75" x14ac:dyDescent="0.3">
      <c r="B13" s="21"/>
      <c r="C13" s="90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45657</v>
      </c>
      <c r="J13" s="4"/>
      <c r="K13" s="67"/>
      <c r="L13" s="27"/>
    </row>
    <row r="14" spans="2:12" s="1" customFormat="1" ht="9.75" customHeight="1" x14ac:dyDescent="0.3">
      <c r="B14" s="21"/>
      <c r="C14" s="90"/>
      <c r="G14" s="20"/>
      <c r="J14" s="4"/>
      <c r="K14" s="67"/>
      <c r="L14" s="27"/>
    </row>
    <row r="15" spans="2:12" s="1" customFormat="1" ht="9" customHeight="1" x14ac:dyDescent="0.3">
      <c r="B15" s="21"/>
      <c r="C15" s="90"/>
      <c r="F15" s="4"/>
      <c r="G15" s="68"/>
      <c r="J15" s="69"/>
      <c r="K15" s="13"/>
      <c r="L15" s="27"/>
    </row>
    <row r="16" spans="2:12" s="32" customFormat="1" ht="28.5" x14ac:dyDescent="0.25">
      <c r="B16" s="37"/>
      <c r="C16" s="81" t="s">
        <v>47</v>
      </c>
      <c r="D16" s="82" t="s">
        <v>134</v>
      </c>
      <c r="E16" s="83" t="s">
        <v>111</v>
      </c>
      <c r="F16" s="82" t="s">
        <v>97</v>
      </c>
      <c r="G16" s="84" t="s">
        <v>156</v>
      </c>
      <c r="H16" s="85" t="s">
        <v>65</v>
      </c>
      <c r="I16" s="85" t="s">
        <v>66</v>
      </c>
      <c r="J16" s="86" t="s">
        <v>135</v>
      </c>
      <c r="K16" s="87" t="s">
        <v>39</v>
      </c>
      <c r="L16" s="38"/>
    </row>
    <row r="17" spans="2:14" s="1" customFormat="1" x14ac:dyDescent="0.25">
      <c r="B17" s="21"/>
      <c r="C17" s="96">
        <v>1</v>
      </c>
      <c r="D17" s="144" t="s">
        <v>198</v>
      </c>
      <c r="E17" s="142" t="s">
        <v>199</v>
      </c>
      <c r="F17" s="142" t="s">
        <v>200</v>
      </c>
      <c r="G17" s="145" t="s">
        <v>201</v>
      </c>
      <c r="H17" s="101">
        <v>3103.4</v>
      </c>
      <c r="I17" s="101"/>
      <c r="J17" s="146" t="s">
        <v>202</v>
      </c>
      <c r="K17" s="102"/>
      <c r="L17" s="27"/>
    </row>
    <row r="18" spans="2:14" s="1" customFormat="1" x14ac:dyDescent="0.25">
      <c r="B18" s="21"/>
      <c r="C18" s="96">
        <v>2</v>
      </c>
      <c r="D18" s="144" t="s">
        <v>198</v>
      </c>
      <c r="E18" s="142"/>
      <c r="F18" s="147" t="s">
        <v>203</v>
      </c>
      <c r="G18" s="148" t="s">
        <v>204</v>
      </c>
      <c r="H18" s="101"/>
      <c r="I18" s="101">
        <f>H17</f>
        <v>3103.4</v>
      </c>
      <c r="J18" s="146" t="s">
        <v>202</v>
      </c>
      <c r="K18" s="102"/>
      <c r="L18" s="27"/>
      <c r="N18" s="143"/>
    </row>
    <row r="19" spans="2:14" s="1" customFormat="1" ht="128.25" x14ac:dyDescent="0.25">
      <c r="B19" s="21"/>
      <c r="C19" s="96"/>
      <c r="D19" s="103"/>
      <c r="E19" s="104"/>
      <c r="F19" s="95" t="s">
        <v>375</v>
      </c>
      <c r="G19" s="95" t="s">
        <v>376</v>
      </c>
      <c r="H19" s="101"/>
      <c r="I19" s="101"/>
      <c r="J19" s="101"/>
      <c r="K19" s="102"/>
      <c r="L19" s="27"/>
    </row>
    <row r="20" spans="2:14" s="1" customFormat="1" ht="6.75" customHeight="1" x14ac:dyDescent="0.25">
      <c r="B20" s="21"/>
      <c r="C20" s="91"/>
      <c r="D20" s="39"/>
      <c r="E20" s="40"/>
      <c r="F20" s="73"/>
      <c r="G20" s="74"/>
      <c r="H20" s="75"/>
      <c r="I20" s="75"/>
      <c r="J20" s="76"/>
      <c r="K20" s="77"/>
      <c r="L20" s="27"/>
    </row>
    <row r="21" spans="2:14" s="1" customFormat="1" x14ac:dyDescent="0.25">
      <c r="B21" s="21"/>
      <c r="C21" s="116"/>
      <c r="D21" s="117"/>
      <c r="E21" s="117"/>
      <c r="F21" s="117"/>
      <c r="G21" s="119" t="s">
        <v>33</v>
      </c>
      <c r="H21" s="120">
        <f>SUM(H17:H18)</f>
        <v>3103.4</v>
      </c>
      <c r="I21" s="120">
        <f>SUM(I17:I18)</f>
        <v>3103.4</v>
      </c>
      <c r="J21" s="94"/>
      <c r="K21" s="118"/>
      <c r="L21" s="27"/>
    </row>
    <row r="22" spans="2:14" s="1" customFormat="1" x14ac:dyDescent="0.25">
      <c r="B22" s="21"/>
      <c r="C22" s="92"/>
      <c r="D22" s="8"/>
      <c r="E22" s="8"/>
      <c r="F22" s="8"/>
      <c r="G22" s="20"/>
      <c r="H22" s="14"/>
      <c r="I22" s="14"/>
      <c r="J22" s="14"/>
      <c r="K22" s="41" t="s">
        <v>70</v>
      </c>
      <c r="L22" s="27"/>
    </row>
    <row r="23" spans="2:14" s="1" customFormat="1" ht="12.75" x14ac:dyDescent="0.2">
      <c r="B23" s="21"/>
      <c r="C23" s="57"/>
      <c r="D23" s="7"/>
      <c r="E23" s="7"/>
      <c r="F23" s="7"/>
      <c r="G23" s="11"/>
      <c r="H23" s="7"/>
      <c r="I23" s="7"/>
      <c r="J23" s="7"/>
      <c r="K23" s="11"/>
      <c r="L23" s="27"/>
    </row>
    <row r="24" spans="2:14" s="1" customFormat="1" ht="15" customHeight="1" x14ac:dyDescent="0.25">
      <c r="B24" s="21"/>
      <c r="C24" s="57"/>
      <c r="D24" s="507" t="s">
        <v>838</v>
      </c>
      <c r="E24" s="507"/>
      <c r="F24" s="9"/>
      <c r="G24" s="508" t="s">
        <v>840</v>
      </c>
      <c r="H24" s="508"/>
      <c r="I24" s="4"/>
      <c r="J24" s="507" t="s">
        <v>842</v>
      </c>
      <c r="K24" s="507"/>
      <c r="L24" s="27"/>
    </row>
    <row r="25" spans="2:14" s="1" customFormat="1" ht="15" customHeight="1" x14ac:dyDescent="0.25">
      <c r="B25" s="21"/>
      <c r="C25" s="57"/>
      <c r="D25" s="484" t="s">
        <v>0</v>
      </c>
      <c r="E25" s="484"/>
      <c r="F25" s="9"/>
      <c r="G25" s="485" t="s">
        <v>1</v>
      </c>
      <c r="H25" s="485"/>
      <c r="J25" s="486" t="s">
        <v>118</v>
      </c>
      <c r="K25" s="486"/>
      <c r="L25" s="27"/>
    </row>
    <row r="26" spans="2:14" s="1" customFormat="1" ht="24" customHeight="1" x14ac:dyDescent="0.25">
      <c r="B26" s="21"/>
      <c r="C26" s="57"/>
      <c r="D26" s="507" t="s">
        <v>839</v>
      </c>
      <c r="E26" s="507"/>
      <c r="F26" s="9"/>
      <c r="G26" s="508" t="s">
        <v>841</v>
      </c>
      <c r="H26" s="508"/>
      <c r="I26" s="4"/>
      <c r="J26" s="507" t="s">
        <v>843</v>
      </c>
      <c r="K26" s="507"/>
      <c r="L26" s="27"/>
    </row>
    <row r="27" spans="2:14" s="1" customFormat="1" ht="15" customHeight="1" x14ac:dyDescent="0.25">
      <c r="B27" s="21"/>
      <c r="C27" s="57"/>
      <c r="D27" s="484" t="s">
        <v>117</v>
      </c>
      <c r="E27" s="484"/>
      <c r="F27" s="9"/>
      <c r="G27" s="485" t="s">
        <v>117</v>
      </c>
      <c r="H27" s="485"/>
      <c r="J27" s="486" t="s">
        <v>117</v>
      </c>
      <c r="K27" s="486"/>
      <c r="L27" s="27"/>
    </row>
    <row r="28" spans="2:14" s="1" customFormat="1" ht="21" customHeight="1" x14ac:dyDescent="0.25">
      <c r="B28" s="21"/>
      <c r="C28" s="57"/>
      <c r="D28" s="509"/>
      <c r="E28" s="509"/>
      <c r="F28" s="9"/>
      <c r="G28" s="509"/>
      <c r="H28" s="509"/>
      <c r="I28" s="3"/>
      <c r="J28" s="509"/>
      <c r="K28" s="509"/>
      <c r="L28" s="27"/>
    </row>
    <row r="29" spans="2:14" s="1" customFormat="1" ht="15" customHeight="1" x14ac:dyDescent="0.25">
      <c r="B29" s="21"/>
      <c r="C29" s="57"/>
      <c r="D29" s="484" t="s">
        <v>119</v>
      </c>
      <c r="E29" s="484"/>
      <c r="F29" s="9"/>
      <c r="G29" s="485" t="s">
        <v>120</v>
      </c>
      <c r="H29" s="485"/>
      <c r="J29" s="486" t="s">
        <v>126</v>
      </c>
      <c r="K29" s="486"/>
      <c r="L29" s="27"/>
    </row>
    <row r="30" spans="2:14" x14ac:dyDescent="0.25">
      <c r="B30" s="24"/>
      <c r="C30" s="63"/>
      <c r="D30" s="42"/>
      <c r="E30" s="6"/>
      <c r="F30" s="42"/>
      <c r="G30" s="43"/>
      <c r="H30" s="42"/>
      <c r="I30" s="42"/>
      <c r="J30" s="42"/>
      <c r="K30" s="43"/>
      <c r="L30" s="25"/>
    </row>
    <row r="31" spans="2:14" x14ac:dyDescent="0.25">
      <c r="C31" s="2"/>
      <c r="D31" s="1"/>
      <c r="E31" s="1"/>
      <c r="F31" s="1"/>
      <c r="G31" s="10"/>
      <c r="H31" s="1"/>
      <c r="I31" s="1"/>
      <c r="J31" s="1"/>
      <c r="K31" s="10"/>
    </row>
    <row r="34" spans="3:3" customFormat="1" x14ac:dyDescent="0.25">
      <c r="C34" s="22"/>
    </row>
    <row r="35" spans="3:3" customFormat="1" x14ac:dyDescent="0.25">
      <c r="C35" s="22"/>
    </row>
    <row r="36" spans="3:3" customFormat="1" x14ac:dyDescent="0.25">
      <c r="C36" s="22"/>
    </row>
    <row r="37" spans="3:3" customFormat="1" x14ac:dyDescent="0.25">
      <c r="C37" s="22"/>
    </row>
    <row r="38" spans="3:3" customFormat="1" x14ac:dyDescent="0.25">
      <c r="C38" s="22"/>
    </row>
    <row r="39" spans="3:3" customFormat="1" x14ac:dyDescent="0.25">
      <c r="C39" s="22"/>
    </row>
    <row r="40" spans="3:3" customFormat="1" x14ac:dyDescent="0.25">
      <c r="C40" s="22"/>
    </row>
    <row r="41" spans="3:3" customFormat="1" x14ac:dyDescent="0.25">
      <c r="C41" s="22"/>
    </row>
    <row r="42" spans="3:3" customFormat="1" x14ac:dyDescent="0.25">
      <c r="C42" s="22"/>
    </row>
    <row r="43" spans="3:3" customFormat="1" x14ac:dyDescent="0.25">
      <c r="C43" s="22"/>
    </row>
    <row r="44" spans="3:3" customFormat="1" x14ac:dyDescent="0.25">
      <c r="C44" s="22"/>
    </row>
    <row r="45" spans="3:3" customFormat="1" x14ac:dyDescent="0.25">
      <c r="C45" s="22"/>
    </row>
    <row r="46" spans="3:3" customFormat="1" x14ac:dyDescent="0.25">
      <c r="C46" s="22"/>
    </row>
    <row r="47" spans="3:3" customFormat="1" x14ac:dyDescent="0.25">
      <c r="C47" s="22"/>
    </row>
    <row r="48" spans="3:3" customFormat="1" x14ac:dyDescent="0.25">
      <c r="C48" s="22"/>
    </row>
    <row r="49" spans="3:6" x14ac:dyDescent="0.25">
      <c r="C49" s="58"/>
      <c r="D49" s="29"/>
      <c r="E49"/>
      <c r="F49"/>
    </row>
    <row r="50" spans="3:6" x14ac:dyDescent="0.25">
      <c r="C50" s="58"/>
      <c r="D50" s="29"/>
      <c r="E50"/>
      <c r="F50"/>
    </row>
    <row r="51" spans="3:6" x14ac:dyDescent="0.25">
      <c r="C51" s="58"/>
      <c r="D51" s="29"/>
      <c r="E51"/>
      <c r="F51"/>
    </row>
    <row r="52" spans="3:6" x14ac:dyDescent="0.25">
      <c r="C52" s="58"/>
      <c r="D52" s="29"/>
      <c r="E52"/>
      <c r="F52"/>
    </row>
    <row r="53" spans="3:6" x14ac:dyDescent="0.25">
      <c r="C53" s="58"/>
      <c r="D53" s="29"/>
      <c r="E53"/>
      <c r="F53"/>
    </row>
    <row r="54" spans="3:6" x14ac:dyDescent="0.25">
      <c r="C54" s="58"/>
      <c r="D54" s="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EB03C4-08D7-4BE3-981B-0FD38B83D79C}">
  <sheetPr codeName="Hoja108">
    <tabColor rgb="FF00B050"/>
    <pageSetUpPr fitToPage="1"/>
  </sheetPr>
  <dimension ref="B2:L43"/>
  <sheetViews>
    <sheetView showGridLines="0" zoomScaleNormal="100" workbookViewId="0">
      <selection activeCell="G19" sqref="G19"/>
    </sheetView>
  </sheetViews>
  <sheetFormatPr baseColWidth="10" defaultColWidth="17.28515625" defaultRowHeight="15" x14ac:dyDescent="0.25"/>
  <cols>
    <col min="1" max="1" width="3" style="12" customWidth="1"/>
    <col min="2" max="2" width="1.7109375" style="12" customWidth="1"/>
    <col min="3" max="3" width="3.28515625" style="23" bestFit="1" customWidth="1"/>
    <col min="4" max="4" width="20.140625" style="12" customWidth="1"/>
    <col min="5" max="5" width="19.5703125" style="12" customWidth="1"/>
    <col min="6" max="6" width="17.7109375" style="12" customWidth="1"/>
    <col min="7" max="7" width="50.710937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1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" customFormat="1" ht="12.75" x14ac:dyDescent="0.2">
      <c r="B3" s="21"/>
      <c r="C3" s="57"/>
      <c r="D3" s="7"/>
      <c r="E3" s="7"/>
      <c r="F3" s="30"/>
      <c r="G3" s="36"/>
      <c r="H3" s="7"/>
      <c r="I3" s="7"/>
      <c r="J3" s="7"/>
      <c r="K3" s="11"/>
      <c r="L3" s="27"/>
    </row>
    <row r="4" spans="2:12" s="1" customFormat="1" ht="18.75" x14ac:dyDescent="0.3">
      <c r="B4" s="487"/>
      <c r="C4" s="488"/>
      <c r="D4" s="488"/>
      <c r="E4" s="488"/>
      <c r="F4" s="488"/>
      <c r="G4" s="488"/>
      <c r="H4" s="488"/>
      <c r="I4" s="488"/>
      <c r="J4" s="488"/>
      <c r="K4" s="488"/>
      <c r="L4" s="489"/>
    </row>
    <row r="5" spans="2:12" s="1" customFormat="1" ht="18.75" x14ac:dyDescent="0.3">
      <c r="B5" s="204"/>
      <c r="C5" s="491" t="s">
        <v>8</v>
      </c>
      <c r="D5" s="491"/>
      <c r="E5" s="491"/>
      <c r="F5" s="491"/>
      <c r="G5" s="491"/>
      <c r="H5" s="491"/>
      <c r="I5" s="491"/>
      <c r="J5" s="491"/>
      <c r="K5" s="491"/>
      <c r="L5" s="205"/>
    </row>
    <row r="6" spans="2:12" s="1" customFormat="1" ht="15.75" x14ac:dyDescent="0.25">
      <c r="B6" s="206"/>
      <c r="C6" s="494" t="s">
        <v>154</v>
      </c>
      <c r="D6" s="494"/>
      <c r="E6" s="494"/>
      <c r="F6" s="494"/>
      <c r="G6" s="494"/>
      <c r="H6" s="494"/>
      <c r="I6" s="494"/>
      <c r="J6" s="494"/>
      <c r="K6" s="494"/>
      <c r="L6" s="207"/>
    </row>
    <row r="7" spans="2:12" s="1" customFormat="1" ht="15.75" x14ac:dyDescent="0.25">
      <c r="B7" s="208"/>
      <c r="C7" s="497" t="s">
        <v>69</v>
      </c>
      <c r="D7" s="497"/>
      <c r="E7" s="497"/>
      <c r="F7" s="497"/>
      <c r="G7" s="497"/>
      <c r="H7" s="497"/>
      <c r="I7" s="497"/>
      <c r="J7" s="497"/>
      <c r="K7" s="497"/>
      <c r="L7" s="209"/>
    </row>
    <row r="8" spans="2:12" s="1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" customFormat="1" ht="14.25" customHeight="1" x14ac:dyDescent="0.3">
      <c r="B9" s="21"/>
      <c r="C9" s="90"/>
      <c r="D9" s="5"/>
      <c r="E9" s="8" t="s">
        <v>12</v>
      </c>
      <c r="F9" s="502" t="s">
        <v>193</v>
      </c>
      <c r="G9" s="502"/>
      <c r="H9" s="8" t="s">
        <v>104</v>
      </c>
      <c r="I9" s="78">
        <v>45649</v>
      </c>
      <c r="J9" s="26"/>
      <c r="K9" s="66"/>
      <c r="L9" s="27"/>
    </row>
    <row r="10" spans="2:12" s="1" customFormat="1" ht="4.5" customHeight="1" x14ac:dyDescent="0.3">
      <c r="B10" s="21"/>
      <c r="C10" s="90"/>
      <c r="D10" s="5"/>
      <c r="E10" s="8"/>
      <c r="F10" s="71"/>
      <c r="G10" s="71"/>
      <c r="H10" s="8"/>
      <c r="I10" s="72"/>
      <c r="J10" s="26"/>
      <c r="K10" s="66"/>
      <c r="L10" s="27"/>
    </row>
    <row r="11" spans="2:12" s="1" customFormat="1" ht="15" customHeight="1" x14ac:dyDescent="0.3">
      <c r="B11" s="21"/>
      <c r="C11" s="90"/>
      <c r="D11" s="8" t="s">
        <v>3</v>
      </c>
      <c r="E11" s="141" t="s">
        <v>194</v>
      </c>
      <c r="F11" s="8" t="s">
        <v>9</v>
      </c>
      <c r="G11" s="141" t="s">
        <v>195</v>
      </c>
      <c r="H11" s="8" t="s">
        <v>4</v>
      </c>
      <c r="I11" s="141" t="s">
        <v>195</v>
      </c>
      <c r="J11" s="8" t="s">
        <v>5</v>
      </c>
      <c r="K11" s="141" t="s">
        <v>196</v>
      </c>
      <c r="L11" s="27"/>
    </row>
    <row r="12" spans="2:12" s="1" customFormat="1" ht="4.5" customHeight="1" x14ac:dyDescent="0.3">
      <c r="B12" s="21"/>
      <c r="C12" s="90"/>
      <c r="D12" s="5"/>
      <c r="E12" s="5"/>
      <c r="F12" s="5"/>
      <c r="G12" s="20"/>
      <c r="H12" s="5"/>
      <c r="I12" s="5"/>
      <c r="J12" s="4"/>
      <c r="K12" s="67"/>
      <c r="L12" s="27"/>
    </row>
    <row r="13" spans="2:12" s="1" customFormat="1" ht="18.75" x14ac:dyDescent="0.3">
      <c r="B13" s="21"/>
      <c r="C13" s="90"/>
      <c r="D13" s="70" t="s">
        <v>110</v>
      </c>
      <c r="E13" s="504">
        <v>10006001009</v>
      </c>
      <c r="F13" s="504"/>
      <c r="G13" s="505" t="s">
        <v>155</v>
      </c>
      <c r="H13" s="506"/>
      <c r="I13" s="78">
        <v>45649</v>
      </c>
      <c r="J13" s="4"/>
      <c r="K13" s="67"/>
      <c r="L13" s="27"/>
    </row>
    <row r="14" spans="2:12" s="1" customFormat="1" ht="9.75" customHeight="1" x14ac:dyDescent="0.3">
      <c r="B14" s="21"/>
      <c r="C14" s="90"/>
      <c r="G14" s="20"/>
      <c r="J14" s="4"/>
      <c r="K14" s="67"/>
      <c r="L14" s="27"/>
    </row>
    <row r="15" spans="2:12" s="1" customFormat="1" ht="9" customHeight="1" x14ac:dyDescent="0.3">
      <c r="B15" s="21"/>
      <c r="C15" s="90"/>
      <c r="F15" s="4"/>
      <c r="G15" s="68"/>
      <c r="J15" s="69"/>
      <c r="K15" s="13"/>
      <c r="L15" s="27"/>
    </row>
    <row r="16" spans="2:12" s="32" customFormat="1" ht="28.5" x14ac:dyDescent="0.25">
      <c r="B16" s="37"/>
      <c r="C16" s="81" t="s">
        <v>47</v>
      </c>
      <c r="D16" s="82" t="s">
        <v>134</v>
      </c>
      <c r="E16" s="83" t="s">
        <v>111</v>
      </c>
      <c r="F16" s="82" t="s">
        <v>97</v>
      </c>
      <c r="G16" s="84" t="s">
        <v>156</v>
      </c>
      <c r="H16" s="85" t="s">
        <v>65</v>
      </c>
      <c r="I16" s="85" t="s">
        <v>66</v>
      </c>
      <c r="J16" s="86" t="s">
        <v>135</v>
      </c>
      <c r="K16" s="87" t="s">
        <v>39</v>
      </c>
      <c r="L16" s="38"/>
    </row>
    <row r="17" spans="2:12" s="1" customFormat="1" x14ac:dyDescent="0.25">
      <c r="B17" s="21"/>
      <c r="C17" s="96">
        <v>1</v>
      </c>
      <c r="D17" s="97" t="s">
        <v>198</v>
      </c>
      <c r="E17" s="142" t="s">
        <v>377</v>
      </c>
      <c r="F17" s="99" t="s">
        <v>378</v>
      </c>
      <c r="G17" s="100" t="s">
        <v>379</v>
      </c>
      <c r="H17" s="101">
        <v>8212.7999999999993</v>
      </c>
      <c r="I17" s="101"/>
      <c r="J17" s="101"/>
      <c r="K17" s="102"/>
      <c r="L17" s="27"/>
    </row>
    <row r="18" spans="2:12" s="1" customFormat="1" x14ac:dyDescent="0.25">
      <c r="B18" s="21"/>
      <c r="C18" s="96">
        <v>2</v>
      </c>
      <c r="D18" s="97" t="s">
        <v>198</v>
      </c>
      <c r="E18" s="142" t="s">
        <v>380</v>
      </c>
      <c r="F18" s="99" t="s">
        <v>381</v>
      </c>
      <c r="G18" s="100" t="s">
        <v>382</v>
      </c>
      <c r="H18" s="101"/>
      <c r="I18" s="101">
        <v>8212.7999999999993</v>
      </c>
      <c r="J18" s="101"/>
      <c r="K18" s="102"/>
      <c r="L18" s="27"/>
    </row>
    <row r="19" spans="2:12" s="1" customFormat="1" ht="114" x14ac:dyDescent="0.25">
      <c r="B19" s="21"/>
      <c r="C19" s="96"/>
      <c r="D19" s="103"/>
      <c r="E19" s="104"/>
      <c r="F19" s="95" t="s">
        <v>383</v>
      </c>
      <c r="G19" s="95" t="s">
        <v>384</v>
      </c>
      <c r="H19" s="101"/>
      <c r="I19" s="101"/>
      <c r="J19" s="101"/>
      <c r="K19" s="102"/>
      <c r="L19" s="27"/>
    </row>
    <row r="20" spans="2:12" s="1" customFormat="1" ht="6.75" customHeight="1" x14ac:dyDescent="0.25">
      <c r="B20" s="21"/>
      <c r="C20" s="91"/>
      <c r="D20" s="39"/>
      <c r="E20" s="40"/>
      <c r="F20" s="73"/>
      <c r="G20" s="74"/>
      <c r="H20" s="75"/>
      <c r="I20" s="75"/>
      <c r="J20" s="76"/>
      <c r="K20" s="77"/>
      <c r="L20" s="27"/>
    </row>
    <row r="21" spans="2:12" s="1" customFormat="1" x14ac:dyDescent="0.25">
      <c r="B21" s="21"/>
      <c r="C21" s="116"/>
      <c r="D21" s="117"/>
      <c r="E21" s="117"/>
      <c r="F21" s="117"/>
      <c r="G21" s="119" t="s">
        <v>33</v>
      </c>
      <c r="H21" s="120">
        <f>SUM(H17:H18)</f>
        <v>8212.7999999999993</v>
      </c>
      <c r="I21" s="120">
        <f>SUM(I17:I18)</f>
        <v>8212.7999999999993</v>
      </c>
      <c r="J21" s="94"/>
      <c r="K21" s="118"/>
      <c r="L21" s="27"/>
    </row>
    <row r="22" spans="2:12" s="1" customFormat="1" x14ac:dyDescent="0.25">
      <c r="B22" s="21"/>
      <c r="C22" s="92"/>
      <c r="D22" s="8"/>
      <c r="E22" s="8"/>
      <c r="F22" s="8"/>
      <c r="G22" s="20"/>
      <c r="H22" s="14"/>
      <c r="I22" s="14"/>
      <c r="J22" s="14"/>
      <c r="K22" s="41" t="s">
        <v>70</v>
      </c>
      <c r="L22" s="27"/>
    </row>
    <row r="23" spans="2:12" s="1" customFormat="1" ht="12.75" x14ac:dyDescent="0.2">
      <c r="B23" s="21"/>
      <c r="C23" s="57"/>
      <c r="D23" s="7"/>
      <c r="E23" s="7"/>
      <c r="F23" s="7"/>
      <c r="G23" s="11"/>
      <c r="H23" s="7"/>
      <c r="I23" s="7"/>
      <c r="J23" s="7"/>
      <c r="K23" s="11"/>
      <c r="L23" s="27"/>
    </row>
    <row r="24" spans="2:12" s="1" customFormat="1" ht="15" customHeight="1" x14ac:dyDescent="0.25">
      <c r="B24" s="21"/>
      <c r="C24" s="57"/>
      <c r="D24" s="507" t="s">
        <v>838</v>
      </c>
      <c r="E24" s="507"/>
      <c r="F24" s="9"/>
      <c r="G24" s="508" t="s">
        <v>840</v>
      </c>
      <c r="H24" s="508"/>
      <c r="I24" s="4"/>
      <c r="J24" s="507" t="s">
        <v>842</v>
      </c>
      <c r="K24" s="507"/>
      <c r="L24" s="27"/>
    </row>
    <row r="25" spans="2:12" s="1" customFormat="1" ht="15" customHeight="1" x14ac:dyDescent="0.25">
      <c r="B25" s="21"/>
      <c r="C25" s="57"/>
      <c r="D25" s="484" t="s">
        <v>0</v>
      </c>
      <c r="E25" s="484"/>
      <c r="F25" s="9"/>
      <c r="G25" s="485" t="s">
        <v>1</v>
      </c>
      <c r="H25" s="485"/>
      <c r="J25" s="486" t="s">
        <v>118</v>
      </c>
      <c r="K25" s="486"/>
      <c r="L25" s="27"/>
    </row>
    <row r="26" spans="2:12" s="1" customFormat="1" ht="24" customHeight="1" x14ac:dyDescent="0.25">
      <c r="B26" s="21"/>
      <c r="C26" s="57"/>
      <c r="D26" s="507" t="s">
        <v>839</v>
      </c>
      <c r="E26" s="507"/>
      <c r="F26" s="9"/>
      <c r="G26" s="508" t="s">
        <v>841</v>
      </c>
      <c r="H26" s="508"/>
      <c r="I26" s="4"/>
      <c r="J26" s="507" t="s">
        <v>843</v>
      </c>
      <c r="K26" s="507"/>
      <c r="L26" s="27"/>
    </row>
    <row r="27" spans="2:12" s="1" customFormat="1" ht="15" customHeight="1" x14ac:dyDescent="0.25">
      <c r="B27" s="21"/>
      <c r="C27" s="57"/>
      <c r="D27" s="484" t="s">
        <v>117</v>
      </c>
      <c r="E27" s="484"/>
      <c r="F27" s="9"/>
      <c r="G27" s="485" t="s">
        <v>117</v>
      </c>
      <c r="H27" s="485"/>
      <c r="J27" s="486" t="s">
        <v>117</v>
      </c>
      <c r="K27" s="486"/>
      <c r="L27" s="27"/>
    </row>
    <row r="28" spans="2:12" s="1" customFormat="1" ht="21" customHeight="1" x14ac:dyDescent="0.25">
      <c r="B28" s="21"/>
      <c r="C28" s="57"/>
      <c r="D28" s="509"/>
      <c r="E28" s="509"/>
      <c r="F28" s="9"/>
      <c r="G28" s="509"/>
      <c r="H28" s="509"/>
      <c r="I28" s="3"/>
      <c r="J28" s="509"/>
      <c r="K28" s="509"/>
      <c r="L28" s="27"/>
    </row>
    <row r="29" spans="2:12" s="1" customFormat="1" ht="15" customHeight="1" x14ac:dyDescent="0.25">
      <c r="B29" s="21"/>
      <c r="C29" s="57"/>
      <c r="D29" s="484" t="s">
        <v>119</v>
      </c>
      <c r="E29" s="484"/>
      <c r="F29" s="9"/>
      <c r="G29" s="485" t="s">
        <v>120</v>
      </c>
      <c r="H29" s="485"/>
      <c r="J29" s="486" t="s">
        <v>126</v>
      </c>
      <c r="K29" s="486"/>
      <c r="L29" s="27"/>
    </row>
    <row r="30" spans="2:12" x14ac:dyDescent="0.25">
      <c r="B30" s="24"/>
      <c r="C30" s="63"/>
      <c r="D30" s="42"/>
      <c r="E30" s="6"/>
      <c r="F30" s="42"/>
      <c r="G30" s="43"/>
      <c r="H30" s="42"/>
      <c r="I30" s="42"/>
      <c r="J30" s="42"/>
      <c r="K30" s="43"/>
      <c r="L30" s="25"/>
    </row>
    <row r="31" spans="2:12" x14ac:dyDescent="0.25">
      <c r="C31" s="2"/>
      <c r="D31" s="1"/>
      <c r="E31" s="1"/>
      <c r="F31" s="1"/>
      <c r="G31" s="10"/>
      <c r="H31" s="1"/>
      <c r="I31" s="1"/>
      <c r="J31" s="1"/>
      <c r="K31" s="10"/>
    </row>
    <row r="34" spans="3:3" customFormat="1" x14ac:dyDescent="0.25">
      <c r="C34" s="22"/>
    </row>
    <row r="35" spans="3:3" customFormat="1" x14ac:dyDescent="0.25">
      <c r="C35" s="22"/>
    </row>
    <row r="36" spans="3:3" customFormat="1" x14ac:dyDescent="0.25">
      <c r="C36" s="22"/>
    </row>
    <row r="37" spans="3:3" customFormat="1" x14ac:dyDescent="0.25">
      <c r="C37" s="22"/>
    </row>
    <row r="38" spans="3:3" customFormat="1" x14ac:dyDescent="0.25">
      <c r="C38" s="22"/>
    </row>
    <row r="39" spans="3:3" customFormat="1" x14ac:dyDescent="0.25">
      <c r="C39" s="22"/>
    </row>
    <row r="40" spans="3:3" customFormat="1" x14ac:dyDescent="0.25">
      <c r="C40" s="22"/>
    </row>
    <row r="41" spans="3:3" customFormat="1" x14ac:dyDescent="0.25">
      <c r="C41" s="22"/>
    </row>
    <row r="42" spans="3:3" customFormat="1" x14ac:dyDescent="0.25">
      <c r="C42" s="22"/>
    </row>
    <row r="43" spans="3:3" customFormat="1" x14ac:dyDescent="0.25">
      <c r="C43" s="22"/>
    </row>
  </sheetData>
  <sheetProtection formatColumns="0" insertRows="0"/>
  <mergeCells count="26">
    <mergeCell ref="D25:E25"/>
    <mergeCell ref="G25:H25"/>
    <mergeCell ref="J25:K25"/>
    <mergeCell ref="B4:L4"/>
    <mergeCell ref="C5:K5"/>
    <mergeCell ref="C6:K6"/>
    <mergeCell ref="C7:K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D26D8A-0957-4655-8C27-720EA71FFCC0}">
  <sheetPr codeName="Hoja109">
    <tabColor rgb="FF00B050"/>
    <pageSetUpPr fitToPage="1"/>
  </sheetPr>
  <dimension ref="B2:L43"/>
  <sheetViews>
    <sheetView showGridLines="0" zoomScaleNormal="100" workbookViewId="0">
      <selection activeCell="G19" sqref="G19"/>
    </sheetView>
  </sheetViews>
  <sheetFormatPr baseColWidth="10" defaultColWidth="17.28515625" defaultRowHeight="15" x14ac:dyDescent="0.25"/>
  <cols>
    <col min="1" max="1" width="3" style="12" customWidth="1"/>
    <col min="2" max="2" width="1.7109375" style="12" customWidth="1"/>
    <col min="3" max="3" width="3.28515625" style="23" bestFit="1" customWidth="1"/>
    <col min="4" max="4" width="20.140625" style="12" customWidth="1"/>
    <col min="5" max="5" width="19.5703125" style="12" customWidth="1"/>
    <col min="6" max="6" width="17.7109375" style="12" customWidth="1"/>
    <col min="7" max="7" width="50.710937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1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" customFormat="1" ht="12.75" x14ac:dyDescent="0.2">
      <c r="B3" s="21"/>
      <c r="C3" s="57"/>
      <c r="D3" s="7"/>
      <c r="E3" s="7"/>
      <c r="F3" s="30"/>
      <c r="G3" s="36"/>
      <c r="H3" s="7"/>
      <c r="I3" s="7"/>
      <c r="J3" s="7"/>
      <c r="K3" s="11"/>
      <c r="L3" s="27"/>
    </row>
    <row r="4" spans="2:12" s="1" customFormat="1" ht="18.75" x14ac:dyDescent="0.3">
      <c r="B4" s="487"/>
      <c r="C4" s="488"/>
      <c r="D4" s="488"/>
      <c r="E4" s="488"/>
      <c r="F4" s="488"/>
      <c r="G4" s="488"/>
      <c r="H4" s="488"/>
      <c r="I4" s="488"/>
      <c r="J4" s="488"/>
      <c r="K4" s="488"/>
      <c r="L4" s="489"/>
    </row>
    <row r="5" spans="2:12" s="1" customFormat="1" ht="18.75" x14ac:dyDescent="0.3">
      <c r="B5" s="204"/>
      <c r="C5" s="491" t="s">
        <v>8</v>
      </c>
      <c r="D5" s="491"/>
      <c r="E5" s="491"/>
      <c r="F5" s="491"/>
      <c r="G5" s="491"/>
      <c r="H5" s="491"/>
      <c r="I5" s="491"/>
      <c r="J5" s="491"/>
      <c r="K5" s="491"/>
      <c r="L5" s="205"/>
    </row>
    <row r="6" spans="2:12" s="1" customFormat="1" ht="15.75" x14ac:dyDescent="0.25">
      <c r="B6" s="206"/>
      <c r="C6" s="494" t="s">
        <v>154</v>
      </c>
      <c r="D6" s="494"/>
      <c r="E6" s="494"/>
      <c r="F6" s="494"/>
      <c r="G6" s="494"/>
      <c r="H6" s="494"/>
      <c r="I6" s="494"/>
      <c r="J6" s="494"/>
      <c r="K6" s="494"/>
      <c r="L6" s="207"/>
    </row>
    <row r="7" spans="2:12" s="1" customFormat="1" ht="15.75" x14ac:dyDescent="0.25">
      <c r="B7" s="208"/>
      <c r="C7" s="497" t="s">
        <v>69</v>
      </c>
      <c r="D7" s="497"/>
      <c r="E7" s="497"/>
      <c r="F7" s="497"/>
      <c r="G7" s="497"/>
      <c r="H7" s="497"/>
      <c r="I7" s="497"/>
      <c r="J7" s="497"/>
      <c r="K7" s="497"/>
      <c r="L7" s="209"/>
    </row>
    <row r="8" spans="2:12" s="1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" customFormat="1" ht="14.25" customHeight="1" x14ac:dyDescent="0.3">
      <c r="B9" s="21"/>
      <c r="C9" s="90"/>
      <c r="D9" s="5"/>
      <c r="E9" s="8" t="s">
        <v>12</v>
      </c>
      <c r="F9" s="502" t="s">
        <v>193</v>
      </c>
      <c r="G9" s="502"/>
      <c r="H9" s="8" t="s">
        <v>104</v>
      </c>
      <c r="I9" s="78">
        <v>45649</v>
      </c>
      <c r="J9" s="26"/>
      <c r="K9" s="66"/>
      <c r="L9" s="27"/>
    </row>
    <row r="10" spans="2:12" s="1" customFormat="1" ht="4.5" customHeight="1" x14ac:dyDescent="0.3">
      <c r="B10" s="21"/>
      <c r="C10" s="90"/>
      <c r="D10" s="5"/>
      <c r="E10" s="8"/>
      <c r="F10" s="71"/>
      <c r="G10" s="71"/>
      <c r="H10" s="8"/>
      <c r="I10" s="72"/>
      <c r="J10" s="26"/>
      <c r="K10" s="66"/>
      <c r="L10" s="27"/>
    </row>
    <row r="11" spans="2:12" s="1" customFormat="1" ht="15" customHeight="1" x14ac:dyDescent="0.3">
      <c r="B11" s="21"/>
      <c r="C11" s="90"/>
      <c r="D11" s="8" t="s">
        <v>3</v>
      </c>
      <c r="E11" s="141" t="s">
        <v>194</v>
      </c>
      <c r="F11" s="8" t="s">
        <v>9</v>
      </c>
      <c r="G11" s="141" t="s">
        <v>195</v>
      </c>
      <c r="H11" s="8" t="s">
        <v>4</v>
      </c>
      <c r="I11" s="141" t="s">
        <v>195</v>
      </c>
      <c r="J11" s="8" t="s">
        <v>5</v>
      </c>
      <c r="K11" s="141" t="s">
        <v>196</v>
      </c>
      <c r="L11" s="27"/>
    </row>
    <row r="12" spans="2:12" s="1" customFormat="1" ht="4.5" customHeight="1" x14ac:dyDescent="0.3">
      <c r="B12" s="21"/>
      <c r="C12" s="90"/>
      <c r="D12" s="5"/>
      <c r="E12" s="5"/>
      <c r="F12" s="5"/>
      <c r="G12" s="20"/>
      <c r="H12" s="5"/>
      <c r="I12" s="5"/>
      <c r="J12" s="4"/>
      <c r="K12" s="67"/>
      <c r="L12" s="27"/>
    </row>
    <row r="13" spans="2:12" s="1" customFormat="1" ht="18.75" x14ac:dyDescent="0.3">
      <c r="B13" s="21"/>
      <c r="C13" s="90"/>
      <c r="D13" s="70" t="s">
        <v>110</v>
      </c>
      <c r="E13" s="504">
        <v>10006001009</v>
      </c>
      <c r="F13" s="504"/>
      <c r="G13" s="505" t="s">
        <v>155</v>
      </c>
      <c r="H13" s="506"/>
      <c r="I13" s="78">
        <v>45649</v>
      </c>
      <c r="J13" s="4"/>
      <c r="K13" s="67"/>
      <c r="L13" s="27"/>
    </row>
    <row r="14" spans="2:12" s="1" customFormat="1" ht="9.75" customHeight="1" x14ac:dyDescent="0.3">
      <c r="B14" s="21"/>
      <c r="C14" s="90"/>
      <c r="G14" s="20"/>
      <c r="J14" s="4"/>
      <c r="K14" s="67"/>
      <c r="L14" s="27"/>
    </row>
    <row r="15" spans="2:12" s="1" customFormat="1" ht="9" customHeight="1" x14ac:dyDescent="0.3">
      <c r="B15" s="21"/>
      <c r="C15" s="90"/>
      <c r="F15" s="4"/>
      <c r="G15" s="68"/>
      <c r="J15" s="69"/>
      <c r="K15" s="13"/>
      <c r="L15" s="27"/>
    </row>
    <row r="16" spans="2:12" s="32" customFormat="1" ht="28.5" x14ac:dyDescent="0.25">
      <c r="B16" s="37"/>
      <c r="C16" s="81" t="s">
        <v>47</v>
      </c>
      <c r="D16" s="82" t="s">
        <v>134</v>
      </c>
      <c r="E16" s="83" t="s">
        <v>111</v>
      </c>
      <c r="F16" s="82" t="s">
        <v>97</v>
      </c>
      <c r="G16" s="84" t="s">
        <v>156</v>
      </c>
      <c r="H16" s="85" t="s">
        <v>65</v>
      </c>
      <c r="I16" s="85" t="s">
        <v>66</v>
      </c>
      <c r="J16" s="86" t="s">
        <v>135</v>
      </c>
      <c r="K16" s="87" t="s">
        <v>39</v>
      </c>
      <c r="L16" s="38"/>
    </row>
    <row r="17" spans="2:12" s="1" customFormat="1" x14ac:dyDescent="0.25">
      <c r="B17" s="21"/>
      <c r="C17" s="96">
        <v>1</v>
      </c>
      <c r="D17" s="97" t="s">
        <v>198</v>
      </c>
      <c r="E17" s="142" t="s">
        <v>377</v>
      </c>
      <c r="F17" s="99" t="s">
        <v>378</v>
      </c>
      <c r="G17" s="100" t="s">
        <v>379</v>
      </c>
      <c r="H17" s="101">
        <v>4012</v>
      </c>
      <c r="I17" s="101"/>
      <c r="J17" s="101"/>
      <c r="K17" s="102"/>
      <c r="L17" s="27"/>
    </row>
    <row r="18" spans="2:12" s="1" customFormat="1" x14ac:dyDescent="0.25">
      <c r="B18" s="21"/>
      <c r="C18" s="96">
        <v>2</v>
      </c>
      <c r="D18" s="97" t="s">
        <v>198</v>
      </c>
      <c r="E18" s="142" t="s">
        <v>385</v>
      </c>
      <c r="F18" s="99" t="s">
        <v>386</v>
      </c>
      <c r="G18" s="100" t="s">
        <v>387</v>
      </c>
      <c r="H18" s="101"/>
      <c r="I18" s="101">
        <v>4012</v>
      </c>
      <c r="J18" s="101"/>
      <c r="K18" s="102"/>
      <c r="L18" s="27"/>
    </row>
    <row r="19" spans="2:12" s="1" customFormat="1" ht="117" x14ac:dyDescent="0.25">
      <c r="B19" s="21"/>
      <c r="C19" s="96"/>
      <c r="D19" s="103"/>
      <c r="E19" s="104"/>
      <c r="F19" s="95" t="s">
        <v>388</v>
      </c>
      <c r="G19" s="95" t="s">
        <v>389</v>
      </c>
      <c r="H19" s="101"/>
      <c r="I19" s="101"/>
      <c r="J19" s="101"/>
      <c r="K19" s="102"/>
      <c r="L19" s="27"/>
    </row>
    <row r="20" spans="2:12" s="1" customFormat="1" ht="6.75" customHeight="1" x14ac:dyDescent="0.25">
      <c r="B20" s="21"/>
      <c r="C20" s="91"/>
      <c r="D20" s="39"/>
      <c r="E20" s="40"/>
      <c r="F20" s="73"/>
      <c r="G20" s="74"/>
      <c r="H20" s="75"/>
      <c r="I20" s="75"/>
      <c r="J20" s="76"/>
      <c r="K20" s="77"/>
      <c r="L20" s="27"/>
    </row>
    <row r="21" spans="2:12" s="1" customFormat="1" x14ac:dyDescent="0.25">
      <c r="B21" s="21"/>
      <c r="C21" s="116"/>
      <c r="D21" s="117"/>
      <c r="E21" s="117"/>
      <c r="F21" s="117"/>
      <c r="G21" s="119" t="s">
        <v>33</v>
      </c>
      <c r="H21" s="120">
        <f>SUM(H17:H18)</f>
        <v>4012</v>
      </c>
      <c r="I21" s="120">
        <f>SUM(I17:I18)</f>
        <v>4012</v>
      </c>
      <c r="J21" s="94"/>
      <c r="K21" s="118"/>
      <c r="L21" s="27"/>
    </row>
    <row r="22" spans="2:12" s="1" customFormat="1" x14ac:dyDescent="0.25">
      <c r="B22" s="21"/>
      <c r="C22" s="92"/>
      <c r="D22" s="8"/>
      <c r="E22" s="8"/>
      <c r="F22" s="8"/>
      <c r="G22" s="20"/>
      <c r="H22" s="14"/>
      <c r="I22" s="14"/>
      <c r="J22" s="14"/>
      <c r="K22" s="41" t="s">
        <v>70</v>
      </c>
      <c r="L22" s="27"/>
    </row>
    <row r="23" spans="2:12" s="1" customFormat="1" ht="12.75" x14ac:dyDescent="0.2">
      <c r="B23" s="21"/>
      <c r="C23" s="57"/>
      <c r="D23" s="7"/>
      <c r="E23" s="7"/>
      <c r="F23" s="7"/>
      <c r="G23" s="11"/>
      <c r="H23" s="7"/>
      <c r="I23" s="7"/>
      <c r="J23" s="7"/>
      <c r="K23" s="11"/>
      <c r="L23" s="27"/>
    </row>
    <row r="24" spans="2:12" s="1" customFormat="1" ht="15" customHeight="1" x14ac:dyDescent="0.25">
      <c r="B24" s="21"/>
      <c r="C24" s="57"/>
      <c r="D24" s="507" t="s">
        <v>838</v>
      </c>
      <c r="E24" s="507"/>
      <c r="F24" s="9"/>
      <c r="G24" s="508" t="s">
        <v>840</v>
      </c>
      <c r="H24" s="508"/>
      <c r="I24" s="4"/>
      <c r="J24" s="507" t="s">
        <v>842</v>
      </c>
      <c r="K24" s="507"/>
      <c r="L24" s="27"/>
    </row>
    <row r="25" spans="2:12" s="1" customFormat="1" ht="15" customHeight="1" x14ac:dyDescent="0.25">
      <c r="B25" s="21"/>
      <c r="C25" s="57"/>
      <c r="D25" s="484" t="s">
        <v>0</v>
      </c>
      <c r="E25" s="484"/>
      <c r="F25" s="9"/>
      <c r="G25" s="485" t="s">
        <v>1</v>
      </c>
      <c r="H25" s="485"/>
      <c r="J25" s="486" t="s">
        <v>118</v>
      </c>
      <c r="K25" s="486"/>
      <c r="L25" s="27"/>
    </row>
    <row r="26" spans="2:12" s="1" customFormat="1" ht="24" customHeight="1" x14ac:dyDescent="0.25">
      <c r="B26" s="21"/>
      <c r="C26" s="57"/>
      <c r="D26" s="507" t="s">
        <v>839</v>
      </c>
      <c r="E26" s="507"/>
      <c r="F26" s="9"/>
      <c r="G26" s="508" t="s">
        <v>841</v>
      </c>
      <c r="H26" s="508"/>
      <c r="I26" s="4"/>
      <c r="J26" s="507" t="s">
        <v>843</v>
      </c>
      <c r="K26" s="507"/>
      <c r="L26" s="27"/>
    </row>
    <row r="27" spans="2:12" s="1" customFormat="1" ht="15" customHeight="1" x14ac:dyDescent="0.25">
      <c r="B27" s="21"/>
      <c r="C27" s="57"/>
      <c r="D27" s="484" t="s">
        <v>117</v>
      </c>
      <c r="E27" s="484"/>
      <c r="F27" s="9"/>
      <c r="G27" s="485" t="s">
        <v>117</v>
      </c>
      <c r="H27" s="485"/>
      <c r="J27" s="486" t="s">
        <v>117</v>
      </c>
      <c r="K27" s="486"/>
      <c r="L27" s="27"/>
    </row>
    <row r="28" spans="2:12" s="1" customFormat="1" ht="21" customHeight="1" x14ac:dyDescent="0.25">
      <c r="B28" s="21"/>
      <c r="C28" s="57"/>
      <c r="D28" s="509"/>
      <c r="E28" s="509"/>
      <c r="F28" s="9"/>
      <c r="G28" s="509"/>
      <c r="H28" s="509"/>
      <c r="I28" s="3"/>
      <c r="J28" s="509"/>
      <c r="K28" s="509"/>
      <c r="L28" s="27"/>
    </row>
    <row r="29" spans="2:12" s="1" customFormat="1" ht="15" customHeight="1" x14ac:dyDescent="0.25">
      <c r="B29" s="21"/>
      <c r="C29" s="57"/>
      <c r="D29" s="484" t="s">
        <v>119</v>
      </c>
      <c r="E29" s="484"/>
      <c r="F29" s="9"/>
      <c r="G29" s="485" t="s">
        <v>120</v>
      </c>
      <c r="H29" s="485"/>
      <c r="J29" s="486" t="s">
        <v>126</v>
      </c>
      <c r="K29" s="486"/>
      <c r="L29" s="27"/>
    </row>
    <row r="30" spans="2:12" x14ac:dyDescent="0.25">
      <c r="B30" s="24"/>
      <c r="C30" s="63"/>
      <c r="D30" s="42"/>
      <c r="E30" s="6"/>
      <c r="F30" s="42"/>
      <c r="G30" s="43"/>
      <c r="H30" s="42"/>
      <c r="I30" s="42"/>
      <c r="J30" s="42"/>
      <c r="K30" s="43"/>
      <c r="L30" s="25"/>
    </row>
    <row r="31" spans="2:12" x14ac:dyDescent="0.25">
      <c r="C31" s="2"/>
      <c r="D31" s="1"/>
      <c r="E31" s="1"/>
      <c r="F31" s="1"/>
      <c r="G31" s="10"/>
      <c r="H31" s="1"/>
      <c r="I31" s="1"/>
      <c r="J31" s="1"/>
      <c r="K31" s="10"/>
    </row>
    <row r="34" spans="3:3" customFormat="1" x14ac:dyDescent="0.25">
      <c r="C34" s="22"/>
    </row>
    <row r="35" spans="3:3" customFormat="1" x14ac:dyDescent="0.25">
      <c r="C35" s="22"/>
    </row>
    <row r="36" spans="3:3" customFormat="1" x14ac:dyDescent="0.25">
      <c r="C36" s="22"/>
    </row>
    <row r="37" spans="3:3" customFormat="1" x14ac:dyDescent="0.25">
      <c r="C37" s="22"/>
    </row>
    <row r="38" spans="3:3" customFormat="1" x14ac:dyDescent="0.25">
      <c r="C38" s="22"/>
    </row>
    <row r="39" spans="3:3" customFormat="1" x14ac:dyDescent="0.25">
      <c r="C39" s="22"/>
    </row>
    <row r="40" spans="3:3" customFormat="1" x14ac:dyDescent="0.25">
      <c r="C40" s="22"/>
    </row>
    <row r="41" spans="3:3" customFormat="1" x14ac:dyDescent="0.25">
      <c r="C41" s="22"/>
    </row>
    <row r="42" spans="3:3" customFormat="1" x14ac:dyDescent="0.25">
      <c r="C42" s="22"/>
    </row>
    <row r="43" spans="3:3" customFormat="1" x14ac:dyDescent="0.25">
      <c r="C43" s="22"/>
    </row>
  </sheetData>
  <sheetProtection formatColumns="0" insertRows="0"/>
  <mergeCells count="26">
    <mergeCell ref="D25:E25"/>
    <mergeCell ref="G25:H25"/>
    <mergeCell ref="J25:K25"/>
    <mergeCell ref="B4:L4"/>
    <mergeCell ref="C5:K5"/>
    <mergeCell ref="C6:K6"/>
    <mergeCell ref="C7:K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78B81-A402-42D2-80AF-8EE72FED9472}">
  <sheetPr codeName="Hoja110">
    <tabColor rgb="FF00B050"/>
    <pageSetUpPr fitToPage="1"/>
  </sheetPr>
  <dimension ref="B2:N54"/>
  <sheetViews>
    <sheetView showGridLines="0" zoomScaleNormal="100" workbookViewId="0">
      <selection activeCell="G18" sqref="G18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48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" customFormat="1" ht="12.75" x14ac:dyDescent="0.2">
      <c r="B3" s="21"/>
      <c r="C3" s="57"/>
      <c r="D3" s="7"/>
      <c r="E3" s="7"/>
      <c r="F3" s="30"/>
      <c r="G3" s="36"/>
      <c r="H3" s="7"/>
      <c r="I3" s="7"/>
      <c r="J3" s="7"/>
      <c r="K3" s="11"/>
      <c r="L3" s="27"/>
    </row>
    <row r="4" spans="2:12" s="1" customFormat="1" ht="18.75" x14ac:dyDescent="0.3">
      <c r="B4" s="487"/>
      <c r="C4" s="488"/>
      <c r="D4" s="488"/>
      <c r="E4" s="488"/>
      <c r="F4" s="488"/>
      <c r="G4" s="488"/>
      <c r="H4" s="488"/>
      <c r="I4" s="488"/>
      <c r="J4" s="488"/>
      <c r="K4" s="488"/>
      <c r="L4" s="489"/>
    </row>
    <row r="5" spans="2:12" s="1" customFormat="1" ht="18.75" x14ac:dyDescent="0.3">
      <c r="B5" s="490" t="s">
        <v>8</v>
      </c>
      <c r="C5" s="491"/>
      <c r="D5" s="491"/>
      <c r="E5" s="491"/>
      <c r="F5" s="491"/>
      <c r="G5" s="491"/>
      <c r="H5" s="491"/>
      <c r="I5" s="491"/>
      <c r="J5" s="491"/>
      <c r="K5" s="491"/>
      <c r="L5" s="492"/>
    </row>
    <row r="6" spans="2:12" s="1" customFormat="1" ht="15.75" x14ac:dyDescent="0.25">
      <c r="B6" s="493" t="s">
        <v>154</v>
      </c>
      <c r="C6" s="494"/>
      <c r="D6" s="494"/>
      <c r="E6" s="494"/>
      <c r="F6" s="494"/>
      <c r="G6" s="494"/>
      <c r="H6" s="494"/>
      <c r="I6" s="494"/>
      <c r="J6" s="494"/>
      <c r="K6" s="494"/>
      <c r="L6" s="495"/>
    </row>
    <row r="7" spans="2:12" s="1" customFormat="1" ht="15.75" x14ac:dyDescent="0.25">
      <c r="B7" s="496" t="s">
        <v>69</v>
      </c>
      <c r="C7" s="497"/>
      <c r="D7" s="497"/>
      <c r="E7" s="497"/>
      <c r="F7" s="497"/>
      <c r="G7" s="497"/>
      <c r="H7" s="497"/>
      <c r="I7" s="497"/>
      <c r="J7" s="497"/>
      <c r="K7" s="497"/>
      <c r="L7" s="498"/>
    </row>
    <row r="8" spans="2:12" s="1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" customFormat="1" ht="14.25" customHeight="1" x14ac:dyDescent="0.3">
      <c r="B9" s="21"/>
      <c r="C9" s="90"/>
      <c r="D9" s="5"/>
      <c r="E9" s="8" t="s">
        <v>12</v>
      </c>
      <c r="F9" s="502" t="s">
        <v>193</v>
      </c>
      <c r="G9" s="502"/>
      <c r="H9" s="8" t="s">
        <v>104</v>
      </c>
      <c r="I9" s="78">
        <v>45657</v>
      </c>
      <c r="J9" s="26"/>
      <c r="K9" s="66"/>
      <c r="L9" s="27"/>
    </row>
    <row r="10" spans="2:12" s="1" customFormat="1" ht="4.5" customHeight="1" x14ac:dyDescent="0.3">
      <c r="B10" s="21"/>
      <c r="C10" s="90"/>
      <c r="D10" s="5"/>
      <c r="E10" s="8"/>
      <c r="F10" s="71"/>
      <c r="G10" s="71"/>
      <c r="H10" s="8"/>
      <c r="I10" s="72"/>
      <c r="J10" s="26"/>
      <c r="K10" s="66"/>
      <c r="L10" s="27"/>
    </row>
    <row r="11" spans="2:12" s="1" customFormat="1" ht="15" customHeight="1" x14ac:dyDescent="0.3">
      <c r="B11" s="21"/>
      <c r="C11" s="90"/>
      <c r="D11" s="8" t="s">
        <v>3</v>
      </c>
      <c r="E11" s="141" t="s">
        <v>194</v>
      </c>
      <c r="F11" s="8" t="s">
        <v>9</v>
      </c>
      <c r="G11" s="141" t="s">
        <v>195</v>
      </c>
      <c r="H11" s="8" t="s">
        <v>4</v>
      </c>
      <c r="I11" s="141" t="s">
        <v>195</v>
      </c>
      <c r="J11" s="8" t="s">
        <v>5</v>
      </c>
      <c r="K11" s="141" t="s">
        <v>196</v>
      </c>
      <c r="L11" s="27"/>
    </row>
    <row r="12" spans="2:12" s="1" customFormat="1" ht="4.5" customHeight="1" x14ac:dyDescent="0.3">
      <c r="B12" s="21"/>
      <c r="C12" s="90"/>
      <c r="D12" s="5"/>
      <c r="E12" s="5"/>
      <c r="F12" s="5"/>
      <c r="G12" s="20"/>
      <c r="H12" s="5"/>
      <c r="I12" s="5"/>
      <c r="J12" s="4"/>
      <c r="K12" s="67"/>
      <c r="L12" s="27"/>
    </row>
    <row r="13" spans="2:12" s="1" customFormat="1" ht="18.75" x14ac:dyDescent="0.3">
      <c r="B13" s="21"/>
      <c r="C13" s="90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45657</v>
      </c>
      <c r="J13" s="4"/>
      <c r="K13" s="67"/>
      <c r="L13" s="27"/>
    </row>
    <row r="14" spans="2:12" s="1" customFormat="1" ht="9.75" customHeight="1" x14ac:dyDescent="0.3">
      <c r="B14" s="21"/>
      <c r="C14" s="90"/>
      <c r="G14" s="20"/>
      <c r="J14" s="4"/>
      <c r="K14" s="67"/>
      <c r="L14" s="27"/>
    </row>
    <row r="15" spans="2:12" s="1" customFormat="1" ht="9" customHeight="1" x14ac:dyDescent="0.3">
      <c r="B15" s="21"/>
      <c r="C15" s="90"/>
      <c r="F15" s="4"/>
      <c r="G15" s="68"/>
      <c r="J15" s="69"/>
      <c r="K15" s="13"/>
      <c r="L15" s="27"/>
    </row>
    <row r="16" spans="2:12" s="32" customFormat="1" ht="28.5" x14ac:dyDescent="0.25">
      <c r="B16" s="37"/>
      <c r="C16" s="81" t="s">
        <v>47</v>
      </c>
      <c r="D16" s="82" t="s">
        <v>134</v>
      </c>
      <c r="E16" s="83" t="s">
        <v>111</v>
      </c>
      <c r="F16" s="82" t="s">
        <v>97</v>
      </c>
      <c r="G16" s="84" t="s">
        <v>156</v>
      </c>
      <c r="H16" s="85" t="s">
        <v>65</v>
      </c>
      <c r="I16" s="85" t="s">
        <v>66</v>
      </c>
      <c r="J16" s="86" t="s">
        <v>135</v>
      </c>
      <c r="K16" s="87" t="s">
        <v>39</v>
      </c>
      <c r="L16" s="38"/>
    </row>
    <row r="17" spans="2:14" s="1" customFormat="1" x14ac:dyDescent="0.25">
      <c r="B17" s="21"/>
      <c r="C17" s="96">
        <v>1</v>
      </c>
      <c r="D17" s="97" t="s">
        <v>198</v>
      </c>
      <c r="E17" s="142" t="s">
        <v>199</v>
      </c>
      <c r="F17" s="99" t="s">
        <v>200</v>
      </c>
      <c r="G17" s="100" t="s">
        <v>201</v>
      </c>
      <c r="H17" s="101">
        <f>49296.38+1365.75</f>
        <v>50662.13</v>
      </c>
      <c r="I17" s="101"/>
      <c r="J17" s="101" t="s">
        <v>202</v>
      </c>
      <c r="K17" s="102"/>
      <c r="L17" s="27"/>
    </row>
    <row r="18" spans="2:14" s="1" customFormat="1" x14ac:dyDescent="0.25">
      <c r="B18" s="21"/>
      <c r="C18" s="96">
        <v>2</v>
      </c>
      <c r="D18" s="97" t="s">
        <v>198</v>
      </c>
      <c r="E18" s="142"/>
      <c r="F18" s="99" t="s">
        <v>203</v>
      </c>
      <c r="G18" s="100" t="s">
        <v>204</v>
      </c>
      <c r="H18" s="101"/>
      <c r="I18" s="101">
        <f>H17</f>
        <v>50662.13</v>
      </c>
      <c r="J18" s="101" t="s">
        <v>202</v>
      </c>
      <c r="K18" s="102"/>
      <c r="L18" s="27"/>
      <c r="N18" s="143"/>
    </row>
    <row r="19" spans="2:14" s="1" customFormat="1" ht="142.5" x14ac:dyDescent="0.25">
      <c r="B19" s="21"/>
      <c r="C19" s="96"/>
      <c r="D19" s="103"/>
      <c r="E19" s="104"/>
      <c r="F19" s="95" t="s">
        <v>390</v>
      </c>
      <c r="G19" s="95" t="s">
        <v>391</v>
      </c>
      <c r="H19" s="101"/>
      <c r="I19" s="101"/>
      <c r="J19" s="101"/>
      <c r="K19" s="102"/>
      <c r="L19" s="27"/>
    </row>
    <row r="20" spans="2:14" s="1" customFormat="1" ht="6.75" customHeight="1" x14ac:dyDescent="0.25">
      <c r="B20" s="21"/>
      <c r="C20" s="91"/>
      <c r="D20" s="39"/>
      <c r="E20" s="40"/>
      <c r="F20" s="73"/>
      <c r="G20" s="74"/>
      <c r="H20" s="75"/>
      <c r="I20" s="75"/>
      <c r="J20" s="76"/>
      <c r="K20" s="77"/>
      <c r="L20" s="27"/>
    </row>
    <row r="21" spans="2:14" s="1" customFormat="1" x14ac:dyDescent="0.25">
      <c r="B21" s="21"/>
      <c r="C21" s="116"/>
      <c r="D21" s="117"/>
      <c r="E21" s="117"/>
      <c r="F21" s="117"/>
      <c r="G21" s="119" t="s">
        <v>33</v>
      </c>
      <c r="H21" s="120">
        <f>SUM(H17:H18)</f>
        <v>50662.13</v>
      </c>
      <c r="I21" s="120">
        <f>SUM(I17:I18)</f>
        <v>50662.13</v>
      </c>
      <c r="J21" s="94"/>
      <c r="K21" s="118"/>
      <c r="L21" s="27"/>
    </row>
    <row r="22" spans="2:14" s="1" customFormat="1" x14ac:dyDescent="0.25">
      <c r="B22" s="21"/>
      <c r="C22" s="92"/>
      <c r="D22" s="8"/>
      <c r="E22" s="8"/>
      <c r="F22" s="8"/>
      <c r="G22" s="20"/>
      <c r="H22" s="14"/>
      <c r="I22" s="14"/>
      <c r="J22" s="14"/>
      <c r="K22" s="41" t="s">
        <v>70</v>
      </c>
      <c r="L22" s="27"/>
    </row>
    <row r="23" spans="2:14" s="1" customFormat="1" ht="12.75" x14ac:dyDescent="0.2">
      <c r="B23" s="21"/>
      <c r="C23" s="57"/>
      <c r="D23" s="7"/>
      <c r="E23" s="7"/>
      <c r="F23" s="7"/>
      <c r="G23" s="11"/>
      <c r="H23" s="7"/>
      <c r="I23" s="7"/>
      <c r="J23" s="7"/>
      <c r="K23" s="11"/>
      <c r="L23" s="27"/>
    </row>
    <row r="24" spans="2:14" s="1" customFormat="1" ht="15" customHeight="1" x14ac:dyDescent="0.25">
      <c r="B24" s="21"/>
      <c r="C24" s="57"/>
      <c r="D24" s="507" t="s">
        <v>838</v>
      </c>
      <c r="E24" s="507"/>
      <c r="F24" s="9"/>
      <c r="G24" s="508" t="s">
        <v>840</v>
      </c>
      <c r="H24" s="508"/>
      <c r="I24" s="4"/>
      <c r="J24" s="507" t="s">
        <v>842</v>
      </c>
      <c r="K24" s="507"/>
      <c r="L24" s="27"/>
    </row>
    <row r="25" spans="2:14" s="1" customFormat="1" ht="15" customHeight="1" x14ac:dyDescent="0.25">
      <c r="B25" s="21"/>
      <c r="C25" s="57"/>
      <c r="D25" s="484" t="s">
        <v>0</v>
      </c>
      <c r="E25" s="484"/>
      <c r="F25" s="9"/>
      <c r="G25" s="485" t="s">
        <v>1</v>
      </c>
      <c r="H25" s="485"/>
      <c r="J25" s="486" t="s">
        <v>118</v>
      </c>
      <c r="K25" s="486"/>
      <c r="L25" s="27"/>
    </row>
    <row r="26" spans="2:14" s="1" customFormat="1" ht="24" customHeight="1" x14ac:dyDescent="0.25">
      <c r="B26" s="21"/>
      <c r="C26" s="57"/>
      <c r="D26" s="507" t="s">
        <v>839</v>
      </c>
      <c r="E26" s="507"/>
      <c r="F26" s="9"/>
      <c r="G26" s="508" t="s">
        <v>841</v>
      </c>
      <c r="H26" s="508"/>
      <c r="I26" s="4"/>
      <c r="J26" s="507" t="s">
        <v>843</v>
      </c>
      <c r="K26" s="507"/>
      <c r="L26" s="27"/>
    </row>
    <row r="27" spans="2:14" s="1" customFormat="1" ht="15" customHeight="1" x14ac:dyDescent="0.25">
      <c r="B27" s="21"/>
      <c r="C27" s="57"/>
      <c r="D27" s="484" t="s">
        <v>117</v>
      </c>
      <c r="E27" s="484"/>
      <c r="F27" s="9"/>
      <c r="G27" s="485" t="s">
        <v>117</v>
      </c>
      <c r="H27" s="485"/>
      <c r="J27" s="486" t="s">
        <v>117</v>
      </c>
      <c r="K27" s="486"/>
      <c r="L27" s="27"/>
    </row>
    <row r="28" spans="2:14" s="1" customFormat="1" ht="21" customHeight="1" x14ac:dyDescent="0.25">
      <c r="B28" s="21"/>
      <c r="C28" s="57"/>
      <c r="D28" s="509"/>
      <c r="E28" s="509"/>
      <c r="F28" s="9"/>
      <c r="G28" s="509"/>
      <c r="H28" s="509"/>
      <c r="I28" s="3"/>
      <c r="J28" s="509"/>
      <c r="K28" s="509"/>
      <c r="L28" s="27"/>
    </row>
    <row r="29" spans="2:14" s="1" customFormat="1" ht="15" customHeight="1" x14ac:dyDescent="0.25">
      <c r="B29" s="21"/>
      <c r="C29" s="57"/>
      <c r="D29" s="484" t="s">
        <v>119</v>
      </c>
      <c r="E29" s="484"/>
      <c r="F29" s="9"/>
      <c r="G29" s="485" t="s">
        <v>120</v>
      </c>
      <c r="H29" s="485"/>
      <c r="J29" s="486" t="s">
        <v>126</v>
      </c>
      <c r="K29" s="486"/>
      <c r="L29" s="27"/>
    </row>
    <row r="30" spans="2:14" x14ac:dyDescent="0.25">
      <c r="B30" s="24"/>
      <c r="C30" s="63"/>
      <c r="D30" s="42"/>
      <c r="E30" s="6"/>
      <c r="F30" s="42"/>
      <c r="G30" s="43"/>
      <c r="H30" s="42"/>
      <c r="I30" s="42"/>
      <c r="J30" s="42"/>
      <c r="K30" s="43"/>
      <c r="L30" s="25"/>
    </row>
    <row r="31" spans="2:14" x14ac:dyDescent="0.25">
      <c r="C31" s="2"/>
      <c r="D31" s="1"/>
      <c r="E31" s="1"/>
      <c r="F31" s="1"/>
      <c r="G31" s="10"/>
      <c r="H31" s="1"/>
      <c r="I31" s="1"/>
      <c r="J31" s="1"/>
      <c r="K31" s="10"/>
    </row>
    <row r="34" spans="3:3" customFormat="1" x14ac:dyDescent="0.25">
      <c r="C34" s="22"/>
    </row>
    <row r="35" spans="3:3" customFormat="1" x14ac:dyDescent="0.25">
      <c r="C35" s="22"/>
    </row>
    <row r="36" spans="3:3" customFormat="1" x14ac:dyDescent="0.25">
      <c r="C36" s="22"/>
    </row>
    <row r="37" spans="3:3" customFormat="1" x14ac:dyDescent="0.25">
      <c r="C37" s="22"/>
    </row>
    <row r="38" spans="3:3" customFormat="1" x14ac:dyDescent="0.25">
      <c r="C38" s="22"/>
    </row>
    <row r="39" spans="3:3" customFormat="1" x14ac:dyDescent="0.25">
      <c r="C39" s="22"/>
    </row>
    <row r="40" spans="3:3" customFormat="1" x14ac:dyDescent="0.25">
      <c r="C40" s="22"/>
    </row>
    <row r="41" spans="3:3" customFormat="1" x14ac:dyDescent="0.25">
      <c r="C41" s="22"/>
    </row>
    <row r="42" spans="3:3" customFormat="1" x14ac:dyDescent="0.25">
      <c r="C42" s="22"/>
    </row>
    <row r="43" spans="3:3" customFormat="1" x14ac:dyDescent="0.25">
      <c r="C43" s="22"/>
    </row>
    <row r="44" spans="3:3" customFormat="1" x14ac:dyDescent="0.25">
      <c r="C44" s="22"/>
    </row>
    <row r="45" spans="3:3" customFormat="1" x14ac:dyDescent="0.25">
      <c r="C45" s="22"/>
    </row>
    <row r="46" spans="3:3" customFormat="1" x14ac:dyDescent="0.25">
      <c r="C46" s="22"/>
    </row>
    <row r="47" spans="3:3" customFormat="1" x14ac:dyDescent="0.25">
      <c r="C47" s="22"/>
    </row>
    <row r="48" spans="3:3" customFormat="1" x14ac:dyDescent="0.25">
      <c r="C48" s="22"/>
    </row>
    <row r="49" spans="3:6" x14ac:dyDescent="0.25">
      <c r="C49" s="58"/>
      <c r="D49" s="29"/>
      <c r="E49"/>
      <c r="F49"/>
    </row>
    <row r="50" spans="3:6" x14ac:dyDescent="0.25">
      <c r="C50" s="58"/>
      <c r="D50" s="29"/>
      <c r="E50"/>
      <c r="F50"/>
    </row>
    <row r="51" spans="3:6" x14ac:dyDescent="0.25">
      <c r="C51" s="58"/>
      <c r="D51" s="29"/>
      <c r="E51"/>
      <c r="F51"/>
    </row>
    <row r="52" spans="3:6" x14ac:dyDescent="0.25">
      <c r="C52" s="58"/>
      <c r="D52" s="29"/>
      <c r="E52"/>
      <c r="F52"/>
    </row>
    <row r="53" spans="3:6" x14ac:dyDescent="0.25">
      <c r="C53" s="58"/>
      <c r="D53" s="29"/>
      <c r="E53"/>
      <c r="F53"/>
    </row>
    <row r="54" spans="3:6" x14ac:dyDescent="0.25">
      <c r="C54" s="58"/>
      <c r="D54" s="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1" orientation="landscape" r:id="rId1"/>
  <headerFooter>
    <oddFooter>&amp;R&amp;P/&amp;N  &amp;D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4E70F-0E39-4C98-A909-BCD26B8FE3C5}">
  <sheetPr codeName="Hoja150">
    <tabColor rgb="FF00B050"/>
    <outlinePr summaryBelow="0"/>
  </sheetPr>
  <dimension ref="A1:AZ24"/>
  <sheetViews>
    <sheetView showGridLines="0" workbookViewId="0"/>
  </sheetViews>
  <sheetFormatPr baseColWidth="10" defaultRowHeight="15" x14ac:dyDescent="0.25"/>
  <cols>
    <col min="1" max="1" width="1.42578125" customWidth="1"/>
    <col min="2" max="2" width="8.140625" customWidth="1"/>
    <col min="3" max="3" width="1.28515625" customWidth="1"/>
    <col min="4" max="4" width="1.42578125" customWidth="1"/>
    <col min="5" max="5" width="5.5703125" customWidth="1"/>
    <col min="6" max="6" width="7.42578125" customWidth="1"/>
    <col min="7" max="7" width="9" customWidth="1"/>
    <col min="8" max="8" width="7.85546875" customWidth="1"/>
    <col min="9" max="9" width="2.7109375" customWidth="1"/>
    <col min="10" max="10" width="6.42578125" customWidth="1"/>
    <col min="11" max="11" width="9.140625" customWidth="1"/>
    <col min="12" max="12" width="2.7109375" customWidth="1"/>
    <col min="13" max="13" width="4.28515625" customWidth="1"/>
    <col min="14" max="14" width="1.5703125" customWidth="1"/>
    <col min="15" max="15" width="5.42578125" customWidth="1"/>
    <col min="16" max="16" width="7.85546875" customWidth="1"/>
    <col min="17" max="17" width="3.7109375" customWidth="1"/>
    <col min="18" max="18" width="4.7109375" customWidth="1"/>
    <col min="19" max="19" width="6.7109375" customWidth="1"/>
    <col min="20" max="20" width="4.7109375" customWidth="1"/>
    <col min="21" max="21" width="8" customWidth="1"/>
    <col min="22" max="22" width="3.42578125" customWidth="1"/>
    <col min="23" max="23" width="1.42578125" customWidth="1"/>
    <col min="24" max="24" width="4.28515625" customWidth="1"/>
    <col min="25" max="25" width="4.7109375" customWidth="1"/>
    <col min="26" max="27" width="2.28515625" customWidth="1"/>
    <col min="28" max="28" width="5.7109375" customWidth="1"/>
    <col min="29" max="29" width="6" customWidth="1"/>
    <col min="30" max="30" width="11.42578125" customWidth="1"/>
    <col min="31" max="31" width="2.28515625" customWidth="1"/>
    <col min="32" max="32" width="3.85546875" customWidth="1"/>
    <col min="33" max="33" width="2.28515625" customWidth="1"/>
    <col min="34" max="34" width="3.140625" customWidth="1"/>
    <col min="35" max="35" width="5.42578125" customWidth="1"/>
    <col min="36" max="36" width="0.140625" customWidth="1"/>
    <col min="37" max="37" width="2" customWidth="1"/>
    <col min="38" max="38" width="4.140625" customWidth="1"/>
    <col min="39" max="39" width="5.5703125" customWidth="1"/>
    <col min="40" max="40" width="2.5703125" customWidth="1"/>
    <col min="41" max="41" width="2.85546875" customWidth="1"/>
    <col min="42" max="42" width="3.140625" customWidth="1"/>
    <col min="43" max="43" width="4.42578125" customWidth="1"/>
    <col min="44" max="44" width="4.28515625" customWidth="1"/>
    <col min="45" max="45" width="14.140625" customWidth="1"/>
    <col min="46" max="46" width="13.85546875" customWidth="1"/>
    <col min="47" max="47" width="12.28515625" customWidth="1"/>
    <col min="48" max="48" width="1.5703125" customWidth="1"/>
    <col min="49" max="49" width="13.85546875" customWidth="1"/>
    <col min="50" max="50" width="13.42578125" customWidth="1"/>
    <col min="51" max="51" width="1.5703125" customWidth="1"/>
    <col min="52" max="52" width="12.28515625" customWidth="1"/>
    <col min="53" max="256" width="9.140625" customWidth="1"/>
    <col min="257" max="257" width="1.42578125" customWidth="1"/>
    <col min="258" max="258" width="8.140625" customWidth="1"/>
    <col min="259" max="259" width="1.28515625" customWidth="1"/>
    <col min="260" max="260" width="1.42578125" customWidth="1"/>
    <col min="261" max="261" width="5.5703125" customWidth="1"/>
    <col min="262" max="262" width="7.42578125" customWidth="1"/>
    <col min="263" max="263" width="9" customWidth="1"/>
    <col min="264" max="264" width="7.85546875" customWidth="1"/>
    <col min="265" max="265" width="2.7109375" customWidth="1"/>
    <col min="266" max="266" width="6.42578125" customWidth="1"/>
    <col min="267" max="267" width="9.140625" customWidth="1"/>
    <col min="268" max="268" width="2.7109375" customWidth="1"/>
    <col min="269" max="269" width="4.28515625" customWidth="1"/>
    <col min="270" max="270" width="1.5703125" customWidth="1"/>
    <col min="271" max="271" width="5.42578125" customWidth="1"/>
    <col min="272" max="272" width="7.85546875" customWidth="1"/>
    <col min="273" max="273" width="3.7109375" customWidth="1"/>
    <col min="274" max="274" width="4.7109375" customWidth="1"/>
    <col min="275" max="275" width="6.7109375" customWidth="1"/>
    <col min="276" max="276" width="4.7109375" customWidth="1"/>
    <col min="277" max="277" width="8" customWidth="1"/>
    <col min="278" max="278" width="3.42578125" customWidth="1"/>
    <col min="279" max="279" width="1.42578125" customWidth="1"/>
    <col min="280" max="280" width="4.28515625" customWidth="1"/>
    <col min="281" max="281" width="4.7109375" customWidth="1"/>
    <col min="282" max="283" width="2.28515625" customWidth="1"/>
    <col min="284" max="284" width="5.7109375" customWidth="1"/>
    <col min="285" max="285" width="6" customWidth="1"/>
    <col min="287" max="287" width="2.28515625" customWidth="1"/>
    <col min="288" max="288" width="3.85546875" customWidth="1"/>
    <col min="289" max="289" width="2.28515625" customWidth="1"/>
    <col min="290" max="290" width="3.140625" customWidth="1"/>
    <col min="291" max="291" width="5.42578125" customWidth="1"/>
    <col min="292" max="292" width="0.140625" customWidth="1"/>
    <col min="293" max="293" width="2" customWidth="1"/>
    <col min="294" max="294" width="4.140625" customWidth="1"/>
    <col min="295" max="295" width="5.5703125" customWidth="1"/>
    <col min="296" max="296" width="2.5703125" customWidth="1"/>
    <col min="297" max="297" width="2.85546875" customWidth="1"/>
    <col min="298" max="298" width="3.140625" customWidth="1"/>
    <col min="299" max="299" width="4.42578125" customWidth="1"/>
    <col min="300" max="300" width="4.28515625" customWidth="1"/>
    <col min="301" max="301" width="14.140625" customWidth="1"/>
    <col min="302" max="302" width="13.85546875" customWidth="1"/>
    <col min="303" max="303" width="12.28515625" customWidth="1"/>
    <col min="304" max="304" width="1.5703125" customWidth="1"/>
    <col min="305" max="305" width="13.85546875" customWidth="1"/>
    <col min="306" max="306" width="13.42578125" customWidth="1"/>
    <col min="307" max="307" width="1.5703125" customWidth="1"/>
    <col min="308" max="308" width="12.28515625" customWidth="1"/>
    <col min="309" max="512" width="9.140625" customWidth="1"/>
    <col min="513" max="513" width="1.42578125" customWidth="1"/>
    <col min="514" max="514" width="8.140625" customWidth="1"/>
    <col min="515" max="515" width="1.28515625" customWidth="1"/>
    <col min="516" max="516" width="1.42578125" customWidth="1"/>
    <col min="517" max="517" width="5.5703125" customWidth="1"/>
    <col min="518" max="518" width="7.42578125" customWidth="1"/>
    <col min="519" max="519" width="9" customWidth="1"/>
    <col min="520" max="520" width="7.85546875" customWidth="1"/>
    <col min="521" max="521" width="2.7109375" customWidth="1"/>
    <col min="522" max="522" width="6.42578125" customWidth="1"/>
    <col min="523" max="523" width="9.140625" customWidth="1"/>
    <col min="524" max="524" width="2.7109375" customWidth="1"/>
    <col min="525" max="525" width="4.28515625" customWidth="1"/>
    <col min="526" max="526" width="1.5703125" customWidth="1"/>
    <col min="527" max="527" width="5.42578125" customWidth="1"/>
    <col min="528" max="528" width="7.85546875" customWidth="1"/>
    <col min="529" max="529" width="3.7109375" customWidth="1"/>
    <col min="530" max="530" width="4.7109375" customWidth="1"/>
    <col min="531" max="531" width="6.7109375" customWidth="1"/>
    <col min="532" max="532" width="4.7109375" customWidth="1"/>
    <col min="533" max="533" width="8" customWidth="1"/>
    <col min="534" max="534" width="3.42578125" customWidth="1"/>
    <col min="535" max="535" width="1.42578125" customWidth="1"/>
    <col min="536" max="536" width="4.28515625" customWidth="1"/>
    <col min="537" max="537" width="4.7109375" customWidth="1"/>
    <col min="538" max="539" width="2.28515625" customWidth="1"/>
    <col min="540" max="540" width="5.7109375" customWidth="1"/>
    <col min="541" max="541" width="6" customWidth="1"/>
    <col min="543" max="543" width="2.28515625" customWidth="1"/>
    <col min="544" max="544" width="3.85546875" customWidth="1"/>
    <col min="545" max="545" width="2.28515625" customWidth="1"/>
    <col min="546" max="546" width="3.140625" customWidth="1"/>
    <col min="547" max="547" width="5.42578125" customWidth="1"/>
    <col min="548" max="548" width="0.140625" customWidth="1"/>
    <col min="549" max="549" width="2" customWidth="1"/>
    <col min="550" max="550" width="4.140625" customWidth="1"/>
    <col min="551" max="551" width="5.5703125" customWidth="1"/>
    <col min="552" max="552" width="2.5703125" customWidth="1"/>
    <col min="553" max="553" width="2.85546875" customWidth="1"/>
    <col min="554" max="554" width="3.140625" customWidth="1"/>
    <col min="555" max="555" width="4.42578125" customWidth="1"/>
    <col min="556" max="556" width="4.28515625" customWidth="1"/>
    <col min="557" max="557" width="14.140625" customWidth="1"/>
    <col min="558" max="558" width="13.85546875" customWidth="1"/>
    <col min="559" max="559" width="12.28515625" customWidth="1"/>
    <col min="560" max="560" width="1.5703125" customWidth="1"/>
    <col min="561" max="561" width="13.85546875" customWidth="1"/>
    <col min="562" max="562" width="13.42578125" customWidth="1"/>
    <col min="563" max="563" width="1.5703125" customWidth="1"/>
    <col min="564" max="564" width="12.28515625" customWidth="1"/>
    <col min="565" max="768" width="9.140625" customWidth="1"/>
    <col min="769" max="769" width="1.42578125" customWidth="1"/>
    <col min="770" max="770" width="8.140625" customWidth="1"/>
    <col min="771" max="771" width="1.28515625" customWidth="1"/>
    <col min="772" max="772" width="1.42578125" customWidth="1"/>
    <col min="773" max="773" width="5.5703125" customWidth="1"/>
    <col min="774" max="774" width="7.42578125" customWidth="1"/>
    <col min="775" max="775" width="9" customWidth="1"/>
    <col min="776" max="776" width="7.85546875" customWidth="1"/>
    <col min="777" max="777" width="2.7109375" customWidth="1"/>
    <col min="778" max="778" width="6.42578125" customWidth="1"/>
    <col min="779" max="779" width="9.140625" customWidth="1"/>
    <col min="780" max="780" width="2.7109375" customWidth="1"/>
    <col min="781" max="781" width="4.28515625" customWidth="1"/>
    <col min="782" max="782" width="1.5703125" customWidth="1"/>
    <col min="783" max="783" width="5.42578125" customWidth="1"/>
    <col min="784" max="784" width="7.85546875" customWidth="1"/>
    <col min="785" max="785" width="3.7109375" customWidth="1"/>
    <col min="786" max="786" width="4.7109375" customWidth="1"/>
    <col min="787" max="787" width="6.7109375" customWidth="1"/>
    <col min="788" max="788" width="4.7109375" customWidth="1"/>
    <col min="789" max="789" width="8" customWidth="1"/>
    <col min="790" max="790" width="3.42578125" customWidth="1"/>
    <col min="791" max="791" width="1.42578125" customWidth="1"/>
    <col min="792" max="792" width="4.28515625" customWidth="1"/>
    <col min="793" max="793" width="4.7109375" customWidth="1"/>
    <col min="794" max="795" width="2.28515625" customWidth="1"/>
    <col min="796" max="796" width="5.7109375" customWidth="1"/>
    <col min="797" max="797" width="6" customWidth="1"/>
    <col min="799" max="799" width="2.28515625" customWidth="1"/>
    <col min="800" max="800" width="3.85546875" customWidth="1"/>
    <col min="801" max="801" width="2.28515625" customWidth="1"/>
    <col min="802" max="802" width="3.140625" customWidth="1"/>
    <col min="803" max="803" width="5.42578125" customWidth="1"/>
    <col min="804" max="804" width="0.140625" customWidth="1"/>
    <col min="805" max="805" width="2" customWidth="1"/>
    <col min="806" max="806" width="4.140625" customWidth="1"/>
    <col min="807" max="807" width="5.5703125" customWidth="1"/>
    <col min="808" max="808" width="2.5703125" customWidth="1"/>
    <col min="809" max="809" width="2.85546875" customWidth="1"/>
    <col min="810" max="810" width="3.140625" customWidth="1"/>
    <col min="811" max="811" width="4.42578125" customWidth="1"/>
    <col min="812" max="812" width="4.28515625" customWidth="1"/>
    <col min="813" max="813" width="14.140625" customWidth="1"/>
    <col min="814" max="814" width="13.85546875" customWidth="1"/>
    <col min="815" max="815" width="12.28515625" customWidth="1"/>
    <col min="816" max="816" width="1.5703125" customWidth="1"/>
    <col min="817" max="817" width="13.85546875" customWidth="1"/>
    <col min="818" max="818" width="13.42578125" customWidth="1"/>
    <col min="819" max="819" width="1.5703125" customWidth="1"/>
    <col min="820" max="820" width="12.28515625" customWidth="1"/>
    <col min="821" max="1024" width="9.140625" customWidth="1"/>
    <col min="1025" max="1025" width="1.42578125" customWidth="1"/>
    <col min="1026" max="1026" width="8.140625" customWidth="1"/>
    <col min="1027" max="1027" width="1.28515625" customWidth="1"/>
    <col min="1028" max="1028" width="1.42578125" customWidth="1"/>
    <col min="1029" max="1029" width="5.5703125" customWidth="1"/>
    <col min="1030" max="1030" width="7.42578125" customWidth="1"/>
    <col min="1031" max="1031" width="9" customWidth="1"/>
    <col min="1032" max="1032" width="7.85546875" customWidth="1"/>
    <col min="1033" max="1033" width="2.7109375" customWidth="1"/>
    <col min="1034" max="1034" width="6.42578125" customWidth="1"/>
    <col min="1035" max="1035" width="9.140625" customWidth="1"/>
    <col min="1036" max="1036" width="2.7109375" customWidth="1"/>
    <col min="1037" max="1037" width="4.28515625" customWidth="1"/>
    <col min="1038" max="1038" width="1.5703125" customWidth="1"/>
    <col min="1039" max="1039" width="5.42578125" customWidth="1"/>
    <col min="1040" max="1040" width="7.85546875" customWidth="1"/>
    <col min="1041" max="1041" width="3.7109375" customWidth="1"/>
    <col min="1042" max="1042" width="4.7109375" customWidth="1"/>
    <col min="1043" max="1043" width="6.7109375" customWidth="1"/>
    <col min="1044" max="1044" width="4.7109375" customWidth="1"/>
    <col min="1045" max="1045" width="8" customWidth="1"/>
    <col min="1046" max="1046" width="3.42578125" customWidth="1"/>
    <col min="1047" max="1047" width="1.42578125" customWidth="1"/>
    <col min="1048" max="1048" width="4.28515625" customWidth="1"/>
    <col min="1049" max="1049" width="4.7109375" customWidth="1"/>
    <col min="1050" max="1051" width="2.28515625" customWidth="1"/>
    <col min="1052" max="1052" width="5.7109375" customWidth="1"/>
    <col min="1053" max="1053" width="6" customWidth="1"/>
    <col min="1055" max="1055" width="2.28515625" customWidth="1"/>
    <col min="1056" max="1056" width="3.85546875" customWidth="1"/>
    <col min="1057" max="1057" width="2.28515625" customWidth="1"/>
    <col min="1058" max="1058" width="3.140625" customWidth="1"/>
    <col min="1059" max="1059" width="5.42578125" customWidth="1"/>
    <col min="1060" max="1060" width="0.140625" customWidth="1"/>
    <col min="1061" max="1061" width="2" customWidth="1"/>
    <col min="1062" max="1062" width="4.140625" customWidth="1"/>
    <col min="1063" max="1063" width="5.5703125" customWidth="1"/>
    <col min="1064" max="1064" width="2.5703125" customWidth="1"/>
    <col min="1065" max="1065" width="2.85546875" customWidth="1"/>
    <col min="1066" max="1066" width="3.140625" customWidth="1"/>
    <col min="1067" max="1067" width="4.42578125" customWidth="1"/>
    <col min="1068" max="1068" width="4.28515625" customWidth="1"/>
    <col min="1069" max="1069" width="14.140625" customWidth="1"/>
    <col min="1070" max="1070" width="13.85546875" customWidth="1"/>
    <col min="1071" max="1071" width="12.28515625" customWidth="1"/>
    <col min="1072" max="1072" width="1.5703125" customWidth="1"/>
    <col min="1073" max="1073" width="13.85546875" customWidth="1"/>
    <col min="1074" max="1074" width="13.42578125" customWidth="1"/>
    <col min="1075" max="1075" width="1.5703125" customWidth="1"/>
    <col min="1076" max="1076" width="12.28515625" customWidth="1"/>
    <col min="1077" max="1280" width="9.140625" customWidth="1"/>
    <col min="1281" max="1281" width="1.42578125" customWidth="1"/>
    <col min="1282" max="1282" width="8.140625" customWidth="1"/>
    <col min="1283" max="1283" width="1.28515625" customWidth="1"/>
    <col min="1284" max="1284" width="1.42578125" customWidth="1"/>
    <col min="1285" max="1285" width="5.5703125" customWidth="1"/>
    <col min="1286" max="1286" width="7.42578125" customWidth="1"/>
    <col min="1287" max="1287" width="9" customWidth="1"/>
    <col min="1288" max="1288" width="7.85546875" customWidth="1"/>
    <col min="1289" max="1289" width="2.7109375" customWidth="1"/>
    <col min="1290" max="1290" width="6.42578125" customWidth="1"/>
    <col min="1291" max="1291" width="9.140625" customWidth="1"/>
    <col min="1292" max="1292" width="2.7109375" customWidth="1"/>
    <col min="1293" max="1293" width="4.28515625" customWidth="1"/>
    <col min="1294" max="1294" width="1.5703125" customWidth="1"/>
    <col min="1295" max="1295" width="5.42578125" customWidth="1"/>
    <col min="1296" max="1296" width="7.85546875" customWidth="1"/>
    <col min="1297" max="1297" width="3.7109375" customWidth="1"/>
    <col min="1298" max="1298" width="4.7109375" customWidth="1"/>
    <col min="1299" max="1299" width="6.7109375" customWidth="1"/>
    <col min="1300" max="1300" width="4.7109375" customWidth="1"/>
    <col min="1301" max="1301" width="8" customWidth="1"/>
    <col min="1302" max="1302" width="3.42578125" customWidth="1"/>
    <col min="1303" max="1303" width="1.42578125" customWidth="1"/>
    <col min="1304" max="1304" width="4.28515625" customWidth="1"/>
    <col min="1305" max="1305" width="4.7109375" customWidth="1"/>
    <col min="1306" max="1307" width="2.28515625" customWidth="1"/>
    <col min="1308" max="1308" width="5.7109375" customWidth="1"/>
    <col min="1309" max="1309" width="6" customWidth="1"/>
    <col min="1311" max="1311" width="2.28515625" customWidth="1"/>
    <col min="1312" max="1312" width="3.85546875" customWidth="1"/>
    <col min="1313" max="1313" width="2.28515625" customWidth="1"/>
    <col min="1314" max="1314" width="3.140625" customWidth="1"/>
    <col min="1315" max="1315" width="5.42578125" customWidth="1"/>
    <col min="1316" max="1316" width="0.140625" customWidth="1"/>
    <col min="1317" max="1317" width="2" customWidth="1"/>
    <col min="1318" max="1318" width="4.140625" customWidth="1"/>
    <col min="1319" max="1319" width="5.5703125" customWidth="1"/>
    <col min="1320" max="1320" width="2.5703125" customWidth="1"/>
    <col min="1321" max="1321" width="2.85546875" customWidth="1"/>
    <col min="1322" max="1322" width="3.140625" customWidth="1"/>
    <col min="1323" max="1323" width="4.42578125" customWidth="1"/>
    <col min="1324" max="1324" width="4.28515625" customWidth="1"/>
    <col min="1325" max="1325" width="14.140625" customWidth="1"/>
    <col min="1326" max="1326" width="13.85546875" customWidth="1"/>
    <col min="1327" max="1327" width="12.28515625" customWidth="1"/>
    <col min="1328" max="1328" width="1.5703125" customWidth="1"/>
    <col min="1329" max="1329" width="13.85546875" customWidth="1"/>
    <col min="1330" max="1330" width="13.42578125" customWidth="1"/>
    <col min="1331" max="1331" width="1.5703125" customWidth="1"/>
    <col min="1332" max="1332" width="12.28515625" customWidth="1"/>
    <col min="1333" max="1536" width="9.140625" customWidth="1"/>
    <col min="1537" max="1537" width="1.42578125" customWidth="1"/>
    <col min="1538" max="1538" width="8.140625" customWidth="1"/>
    <col min="1539" max="1539" width="1.28515625" customWidth="1"/>
    <col min="1540" max="1540" width="1.42578125" customWidth="1"/>
    <col min="1541" max="1541" width="5.5703125" customWidth="1"/>
    <col min="1542" max="1542" width="7.42578125" customWidth="1"/>
    <col min="1543" max="1543" width="9" customWidth="1"/>
    <col min="1544" max="1544" width="7.85546875" customWidth="1"/>
    <col min="1545" max="1545" width="2.7109375" customWidth="1"/>
    <col min="1546" max="1546" width="6.42578125" customWidth="1"/>
    <col min="1547" max="1547" width="9.140625" customWidth="1"/>
    <col min="1548" max="1548" width="2.7109375" customWidth="1"/>
    <col min="1549" max="1549" width="4.28515625" customWidth="1"/>
    <col min="1550" max="1550" width="1.5703125" customWidth="1"/>
    <col min="1551" max="1551" width="5.42578125" customWidth="1"/>
    <col min="1552" max="1552" width="7.85546875" customWidth="1"/>
    <col min="1553" max="1553" width="3.7109375" customWidth="1"/>
    <col min="1554" max="1554" width="4.7109375" customWidth="1"/>
    <col min="1555" max="1555" width="6.7109375" customWidth="1"/>
    <col min="1556" max="1556" width="4.7109375" customWidth="1"/>
    <col min="1557" max="1557" width="8" customWidth="1"/>
    <col min="1558" max="1558" width="3.42578125" customWidth="1"/>
    <col min="1559" max="1559" width="1.42578125" customWidth="1"/>
    <col min="1560" max="1560" width="4.28515625" customWidth="1"/>
    <col min="1561" max="1561" width="4.7109375" customWidth="1"/>
    <col min="1562" max="1563" width="2.28515625" customWidth="1"/>
    <col min="1564" max="1564" width="5.7109375" customWidth="1"/>
    <col min="1565" max="1565" width="6" customWidth="1"/>
    <col min="1567" max="1567" width="2.28515625" customWidth="1"/>
    <col min="1568" max="1568" width="3.85546875" customWidth="1"/>
    <col min="1569" max="1569" width="2.28515625" customWidth="1"/>
    <col min="1570" max="1570" width="3.140625" customWidth="1"/>
    <col min="1571" max="1571" width="5.42578125" customWidth="1"/>
    <col min="1572" max="1572" width="0.140625" customWidth="1"/>
    <col min="1573" max="1573" width="2" customWidth="1"/>
    <col min="1574" max="1574" width="4.140625" customWidth="1"/>
    <col min="1575" max="1575" width="5.5703125" customWidth="1"/>
    <col min="1576" max="1576" width="2.5703125" customWidth="1"/>
    <col min="1577" max="1577" width="2.85546875" customWidth="1"/>
    <col min="1578" max="1578" width="3.140625" customWidth="1"/>
    <col min="1579" max="1579" width="4.42578125" customWidth="1"/>
    <col min="1580" max="1580" width="4.28515625" customWidth="1"/>
    <col min="1581" max="1581" width="14.140625" customWidth="1"/>
    <col min="1582" max="1582" width="13.85546875" customWidth="1"/>
    <col min="1583" max="1583" width="12.28515625" customWidth="1"/>
    <col min="1584" max="1584" width="1.5703125" customWidth="1"/>
    <col min="1585" max="1585" width="13.85546875" customWidth="1"/>
    <col min="1586" max="1586" width="13.42578125" customWidth="1"/>
    <col min="1587" max="1587" width="1.5703125" customWidth="1"/>
    <col min="1588" max="1588" width="12.28515625" customWidth="1"/>
    <col min="1589" max="1792" width="9.140625" customWidth="1"/>
    <col min="1793" max="1793" width="1.42578125" customWidth="1"/>
    <col min="1794" max="1794" width="8.140625" customWidth="1"/>
    <col min="1795" max="1795" width="1.28515625" customWidth="1"/>
    <col min="1796" max="1796" width="1.42578125" customWidth="1"/>
    <col min="1797" max="1797" width="5.5703125" customWidth="1"/>
    <col min="1798" max="1798" width="7.42578125" customWidth="1"/>
    <col min="1799" max="1799" width="9" customWidth="1"/>
    <col min="1800" max="1800" width="7.85546875" customWidth="1"/>
    <col min="1801" max="1801" width="2.7109375" customWidth="1"/>
    <col min="1802" max="1802" width="6.42578125" customWidth="1"/>
    <col min="1803" max="1803" width="9.140625" customWidth="1"/>
    <col min="1804" max="1804" width="2.7109375" customWidth="1"/>
    <col min="1805" max="1805" width="4.28515625" customWidth="1"/>
    <col min="1806" max="1806" width="1.5703125" customWidth="1"/>
    <col min="1807" max="1807" width="5.42578125" customWidth="1"/>
    <col min="1808" max="1808" width="7.85546875" customWidth="1"/>
    <col min="1809" max="1809" width="3.7109375" customWidth="1"/>
    <col min="1810" max="1810" width="4.7109375" customWidth="1"/>
    <col min="1811" max="1811" width="6.7109375" customWidth="1"/>
    <col min="1812" max="1812" width="4.7109375" customWidth="1"/>
    <col min="1813" max="1813" width="8" customWidth="1"/>
    <col min="1814" max="1814" width="3.42578125" customWidth="1"/>
    <col min="1815" max="1815" width="1.42578125" customWidth="1"/>
    <col min="1816" max="1816" width="4.28515625" customWidth="1"/>
    <col min="1817" max="1817" width="4.7109375" customWidth="1"/>
    <col min="1818" max="1819" width="2.28515625" customWidth="1"/>
    <col min="1820" max="1820" width="5.7109375" customWidth="1"/>
    <col min="1821" max="1821" width="6" customWidth="1"/>
    <col min="1823" max="1823" width="2.28515625" customWidth="1"/>
    <col min="1824" max="1824" width="3.85546875" customWidth="1"/>
    <col min="1825" max="1825" width="2.28515625" customWidth="1"/>
    <col min="1826" max="1826" width="3.140625" customWidth="1"/>
    <col min="1827" max="1827" width="5.42578125" customWidth="1"/>
    <col min="1828" max="1828" width="0.140625" customWidth="1"/>
    <col min="1829" max="1829" width="2" customWidth="1"/>
    <col min="1830" max="1830" width="4.140625" customWidth="1"/>
    <col min="1831" max="1831" width="5.5703125" customWidth="1"/>
    <col min="1832" max="1832" width="2.5703125" customWidth="1"/>
    <col min="1833" max="1833" width="2.85546875" customWidth="1"/>
    <col min="1834" max="1834" width="3.140625" customWidth="1"/>
    <col min="1835" max="1835" width="4.42578125" customWidth="1"/>
    <col min="1836" max="1836" width="4.28515625" customWidth="1"/>
    <col min="1837" max="1837" width="14.140625" customWidth="1"/>
    <col min="1838" max="1838" width="13.85546875" customWidth="1"/>
    <col min="1839" max="1839" width="12.28515625" customWidth="1"/>
    <col min="1840" max="1840" width="1.5703125" customWidth="1"/>
    <col min="1841" max="1841" width="13.85546875" customWidth="1"/>
    <col min="1842" max="1842" width="13.42578125" customWidth="1"/>
    <col min="1843" max="1843" width="1.5703125" customWidth="1"/>
    <col min="1844" max="1844" width="12.28515625" customWidth="1"/>
    <col min="1845" max="2048" width="9.140625" customWidth="1"/>
    <col min="2049" max="2049" width="1.42578125" customWidth="1"/>
    <col min="2050" max="2050" width="8.140625" customWidth="1"/>
    <col min="2051" max="2051" width="1.28515625" customWidth="1"/>
    <col min="2052" max="2052" width="1.42578125" customWidth="1"/>
    <col min="2053" max="2053" width="5.5703125" customWidth="1"/>
    <col min="2054" max="2054" width="7.42578125" customWidth="1"/>
    <col min="2055" max="2055" width="9" customWidth="1"/>
    <col min="2056" max="2056" width="7.85546875" customWidth="1"/>
    <col min="2057" max="2057" width="2.7109375" customWidth="1"/>
    <col min="2058" max="2058" width="6.42578125" customWidth="1"/>
    <col min="2059" max="2059" width="9.140625" customWidth="1"/>
    <col min="2060" max="2060" width="2.7109375" customWidth="1"/>
    <col min="2061" max="2061" width="4.28515625" customWidth="1"/>
    <col min="2062" max="2062" width="1.5703125" customWidth="1"/>
    <col min="2063" max="2063" width="5.42578125" customWidth="1"/>
    <col min="2064" max="2064" width="7.85546875" customWidth="1"/>
    <col min="2065" max="2065" width="3.7109375" customWidth="1"/>
    <col min="2066" max="2066" width="4.7109375" customWidth="1"/>
    <col min="2067" max="2067" width="6.7109375" customWidth="1"/>
    <col min="2068" max="2068" width="4.7109375" customWidth="1"/>
    <col min="2069" max="2069" width="8" customWidth="1"/>
    <col min="2070" max="2070" width="3.42578125" customWidth="1"/>
    <col min="2071" max="2071" width="1.42578125" customWidth="1"/>
    <col min="2072" max="2072" width="4.28515625" customWidth="1"/>
    <col min="2073" max="2073" width="4.7109375" customWidth="1"/>
    <col min="2074" max="2075" width="2.28515625" customWidth="1"/>
    <col min="2076" max="2076" width="5.7109375" customWidth="1"/>
    <col min="2077" max="2077" width="6" customWidth="1"/>
    <col min="2079" max="2079" width="2.28515625" customWidth="1"/>
    <col min="2080" max="2080" width="3.85546875" customWidth="1"/>
    <col min="2081" max="2081" width="2.28515625" customWidth="1"/>
    <col min="2082" max="2082" width="3.140625" customWidth="1"/>
    <col min="2083" max="2083" width="5.42578125" customWidth="1"/>
    <col min="2084" max="2084" width="0.140625" customWidth="1"/>
    <col min="2085" max="2085" width="2" customWidth="1"/>
    <col min="2086" max="2086" width="4.140625" customWidth="1"/>
    <col min="2087" max="2087" width="5.5703125" customWidth="1"/>
    <col min="2088" max="2088" width="2.5703125" customWidth="1"/>
    <col min="2089" max="2089" width="2.85546875" customWidth="1"/>
    <col min="2090" max="2090" width="3.140625" customWidth="1"/>
    <col min="2091" max="2091" width="4.42578125" customWidth="1"/>
    <col min="2092" max="2092" width="4.28515625" customWidth="1"/>
    <col min="2093" max="2093" width="14.140625" customWidth="1"/>
    <col min="2094" max="2094" width="13.85546875" customWidth="1"/>
    <col min="2095" max="2095" width="12.28515625" customWidth="1"/>
    <col min="2096" max="2096" width="1.5703125" customWidth="1"/>
    <col min="2097" max="2097" width="13.85546875" customWidth="1"/>
    <col min="2098" max="2098" width="13.42578125" customWidth="1"/>
    <col min="2099" max="2099" width="1.5703125" customWidth="1"/>
    <col min="2100" max="2100" width="12.28515625" customWidth="1"/>
    <col min="2101" max="2304" width="9.140625" customWidth="1"/>
    <col min="2305" max="2305" width="1.42578125" customWidth="1"/>
    <col min="2306" max="2306" width="8.140625" customWidth="1"/>
    <col min="2307" max="2307" width="1.28515625" customWidth="1"/>
    <col min="2308" max="2308" width="1.42578125" customWidth="1"/>
    <col min="2309" max="2309" width="5.5703125" customWidth="1"/>
    <col min="2310" max="2310" width="7.42578125" customWidth="1"/>
    <col min="2311" max="2311" width="9" customWidth="1"/>
    <col min="2312" max="2312" width="7.85546875" customWidth="1"/>
    <col min="2313" max="2313" width="2.7109375" customWidth="1"/>
    <col min="2314" max="2314" width="6.42578125" customWidth="1"/>
    <col min="2315" max="2315" width="9.140625" customWidth="1"/>
    <col min="2316" max="2316" width="2.7109375" customWidth="1"/>
    <col min="2317" max="2317" width="4.28515625" customWidth="1"/>
    <col min="2318" max="2318" width="1.5703125" customWidth="1"/>
    <col min="2319" max="2319" width="5.42578125" customWidth="1"/>
    <col min="2320" max="2320" width="7.85546875" customWidth="1"/>
    <col min="2321" max="2321" width="3.7109375" customWidth="1"/>
    <col min="2322" max="2322" width="4.7109375" customWidth="1"/>
    <col min="2323" max="2323" width="6.7109375" customWidth="1"/>
    <col min="2324" max="2324" width="4.7109375" customWidth="1"/>
    <col min="2325" max="2325" width="8" customWidth="1"/>
    <col min="2326" max="2326" width="3.42578125" customWidth="1"/>
    <col min="2327" max="2327" width="1.42578125" customWidth="1"/>
    <col min="2328" max="2328" width="4.28515625" customWidth="1"/>
    <col min="2329" max="2329" width="4.7109375" customWidth="1"/>
    <col min="2330" max="2331" width="2.28515625" customWidth="1"/>
    <col min="2332" max="2332" width="5.7109375" customWidth="1"/>
    <col min="2333" max="2333" width="6" customWidth="1"/>
    <col min="2335" max="2335" width="2.28515625" customWidth="1"/>
    <col min="2336" max="2336" width="3.85546875" customWidth="1"/>
    <col min="2337" max="2337" width="2.28515625" customWidth="1"/>
    <col min="2338" max="2338" width="3.140625" customWidth="1"/>
    <col min="2339" max="2339" width="5.42578125" customWidth="1"/>
    <col min="2340" max="2340" width="0.140625" customWidth="1"/>
    <col min="2341" max="2341" width="2" customWidth="1"/>
    <col min="2342" max="2342" width="4.140625" customWidth="1"/>
    <col min="2343" max="2343" width="5.5703125" customWidth="1"/>
    <col min="2344" max="2344" width="2.5703125" customWidth="1"/>
    <col min="2345" max="2345" width="2.85546875" customWidth="1"/>
    <col min="2346" max="2346" width="3.140625" customWidth="1"/>
    <col min="2347" max="2347" width="4.42578125" customWidth="1"/>
    <col min="2348" max="2348" width="4.28515625" customWidth="1"/>
    <col min="2349" max="2349" width="14.140625" customWidth="1"/>
    <col min="2350" max="2350" width="13.85546875" customWidth="1"/>
    <col min="2351" max="2351" width="12.28515625" customWidth="1"/>
    <col min="2352" max="2352" width="1.5703125" customWidth="1"/>
    <col min="2353" max="2353" width="13.85546875" customWidth="1"/>
    <col min="2354" max="2354" width="13.42578125" customWidth="1"/>
    <col min="2355" max="2355" width="1.5703125" customWidth="1"/>
    <col min="2356" max="2356" width="12.28515625" customWidth="1"/>
    <col min="2357" max="2560" width="9.140625" customWidth="1"/>
    <col min="2561" max="2561" width="1.42578125" customWidth="1"/>
    <col min="2562" max="2562" width="8.140625" customWidth="1"/>
    <col min="2563" max="2563" width="1.28515625" customWidth="1"/>
    <col min="2564" max="2564" width="1.42578125" customWidth="1"/>
    <col min="2565" max="2565" width="5.5703125" customWidth="1"/>
    <col min="2566" max="2566" width="7.42578125" customWidth="1"/>
    <col min="2567" max="2567" width="9" customWidth="1"/>
    <col min="2568" max="2568" width="7.85546875" customWidth="1"/>
    <col min="2569" max="2569" width="2.7109375" customWidth="1"/>
    <col min="2570" max="2570" width="6.42578125" customWidth="1"/>
    <col min="2571" max="2571" width="9.140625" customWidth="1"/>
    <col min="2572" max="2572" width="2.7109375" customWidth="1"/>
    <col min="2573" max="2573" width="4.28515625" customWidth="1"/>
    <col min="2574" max="2574" width="1.5703125" customWidth="1"/>
    <col min="2575" max="2575" width="5.42578125" customWidth="1"/>
    <col min="2576" max="2576" width="7.85546875" customWidth="1"/>
    <col min="2577" max="2577" width="3.7109375" customWidth="1"/>
    <col min="2578" max="2578" width="4.7109375" customWidth="1"/>
    <col min="2579" max="2579" width="6.7109375" customWidth="1"/>
    <col min="2580" max="2580" width="4.7109375" customWidth="1"/>
    <col min="2581" max="2581" width="8" customWidth="1"/>
    <col min="2582" max="2582" width="3.42578125" customWidth="1"/>
    <col min="2583" max="2583" width="1.42578125" customWidth="1"/>
    <col min="2584" max="2584" width="4.28515625" customWidth="1"/>
    <col min="2585" max="2585" width="4.7109375" customWidth="1"/>
    <col min="2586" max="2587" width="2.28515625" customWidth="1"/>
    <col min="2588" max="2588" width="5.7109375" customWidth="1"/>
    <col min="2589" max="2589" width="6" customWidth="1"/>
    <col min="2591" max="2591" width="2.28515625" customWidth="1"/>
    <col min="2592" max="2592" width="3.85546875" customWidth="1"/>
    <col min="2593" max="2593" width="2.28515625" customWidth="1"/>
    <col min="2594" max="2594" width="3.140625" customWidth="1"/>
    <col min="2595" max="2595" width="5.42578125" customWidth="1"/>
    <col min="2596" max="2596" width="0.140625" customWidth="1"/>
    <col min="2597" max="2597" width="2" customWidth="1"/>
    <col min="2598" max="2598" width="4.140625" customWidth="1"/>
    <col min="2599" max="2599" width="5.5703125" customWidth="1"/>
    <col min="2600" max="2600" width="2.5703125" customWidth="1"/>
    <col min="2601" max="2601" width="2.85546875" customWidth="1"/>
    <col min="2602" max="2602" width="3.140625" customWidth="1"/>
    <col min="2603" max="2603" width="4.42578125" customWidth="1"/>
    <col min="2604" max="2604" width="4.28515625" customWidth="1"/>
    <col min="2605" max="2605" width="14.140625" customWidth="1"/>
    <col min="2606" max="2606" width="13.85546875" customWidth="1"/>
    <col min="2607" max="2607" width="12.28515625" customWidth="1"/>
    <col min="2608" max="2608" width="1.5703125" customWidth="1"/>
    <col min="2609" max="2609" width="13.85546875" customWidth="1"/>
    <col min="2610" max="2610" width="13.42578125" customWidth="1"/>
    <col min="2611" max="2611" width="1.5703125" customWidth="1"/>
    <col min="2612" max="2612" width="12.28515625" customWidth="1"/>
    <col min="2613" max="2816" width="9.140625" customWidth="1"/>
    <col min="2817" max="2817" width="1.42578125" customWidth="1"/>
    <col min="2818" max="2818" width="8.140625" customWidth="1"/>
    <col min="2819" max="2819" width="1.28515625" customWidth="1"/>
    <col min="2820" max="2820" width="1.42578125" customWidth="1"/>
    <col min="2821" max="2821" width="5.5703125" customWidth="1"/>
    <col min="2822" max="2822" width="7.42578125" customWidth="1"/>
    <col min="2823" max="2823" width="9" customWidth="1"/>
    <col min="2824" max="2824" width="7.85546875" customWidth="1"/>
    <col min="2825" max="2825" width="2.7109375" customWidth="1"/>
    <col min="2826" max="2826" width="6.42578125" customWidth="1"/>
    <col min="2827" max="2827" width="9.140625" customWidth="1"/>
    <col min="2828" max="2828" width="2.7109375" customWidth="1"/>
    <col min="2829" max="2829" width="4.28515625" customWidth="1"/>
    <col min="2830" max="2830" width="1.5703125" customWidth="1"/>
    <col min="2831" max="2831" width="5.42578125" customWidth="1"/>
    <col min="2832" max="2832" width="7.85546875" customWidth="1"/>
    <col min="2833" max="2833" width="3.7109375" customWidth="1"/>
    <col min="2834" max="2834" width="4.7109375" customWidth="1"/>
    <col min="2835" max="2835" width="6.7109375" customWidth="1"/>
    <col min="2836" max="2836" width="4.7109375" customWidth="1"/>
    <col min="2837" max="2837" width="8" customWidth="1"/>
    <col min="2838" max="2838" width="3.42578125" customWidth="1"/>
    <col min="2839" max="2839" width="1.42578125" customWidth="1"/>
    <col min="2840" max="2840" width="4.28515625" customWidth="1"/>
    <col min="2841" max="2841" width="4.7109375" customWidth="1"/>
    <col min="2842" max="2843" width="2.28515625" customWidth="1"/>
    <col min="2844" max="2844" width="5.7109375" customWidth="1"/>
    <col min="2845" max="2845" width="6" customWidth="1"/>
    <col min="2847" max="2847" width="2.28515625" customWidth="1"/>
    <col min="2848" max="2848" width="3.85546875" customWidth="1"/>
    <col min="2849" max="2849" width="2.28515625" customWidth="1"/>
    <col min="2850" max="2850" width="3.140625" customWidth="1"/>
    <col min="2851" max="2851" width="5.42578125" customWidth="1"/>
    <col min="2852" max="2852" width="0.140625" customWidth="1"/>
    <col min="2853" max="2853" width="2" customWidth="1"/>
    <col min="2854" max="2854" width="4.140625" customWidth="1"/>
    <col min="2855" max="2855" width="5.5703125" customWidth="1"/>
    <col min="2856" max="2856" width="2.5703125" customWidth="1"/>
    <col min="2857" max="2857" width="2.85546875" customWidth="1"/>
    <col min="2858" max="2858" width="3.140625" customWidth="1"/>
    <col min="2859" max="2859" width="4.42578125" customWidth="1"/>
    <col min="2860" max="2860" width="4.28515625" customWidth="1"/>
    <col min="2861" max="2861" width="14.140625" customWidth="1"/>
    <col min="2862" max="2862" width="13.85546875" customWidth="1"/>
    <col min="2863" max="2863" width="12.28515625" customWidth="1"/>
    <col min="2864" max="2864" width="1.5703125" customWidth="1"/>
    <col min="2865" max="2865" width="13.85546875" customWidth="1"/>
    <col min="2866" max="2866" width="13.42578125" customWidth="1"/>
    <col min="2867" max="2867" width="1.5703125" customWidth="1"/>
    <col min="2868" max="2868" width="12.28515625" customWidth="1"/>
    <col min="2869" max="3072" width="9.140625" customWidth="1"/>
    <col min="3073" max="3073" width="1.42578125" customWidth="1"/>
    <col min="3074" max="3074" width="8.140625" customWidth="1"/>
    <col min="3075" max="3075" width="1.28515625" customWidth="1"/>
    <col min="3076" max="3076" width="1.42578125" customWidth="1"/>
    <col min="3077" max="3077" width="5.5703125" customWidth="1"/>
    <col min="3078" max="3078" width="7.42578125" customWidth="1"/>
    <col min="3079" max="3079" width="9" customWidth="1"/>
    <col min="3080" max="3080" width="7.85546875" customWidth="1"/>
    <col min="3081" max="3081" width="2.7109375" customWidth="1"/>
    <col min="3082" max="3082" width="6.42578125" customWidth="1"/>
    <col min="3083" max="3083" width="9.140625" customWidth="1"/>
    <col min="3084" max="3084" width="2.7109375" customWidth="1"/>
    <col min="3085" max="3085" width="4.28515625" customWidth="1"/>
    <col min="3086" max="3086" width="1.5703125" customWidth="1"/>
    <col min="3087" max="3087" width="5.42578125" customWidth="1"/>
    <col min="3088" max="3088" width="7.85546875" customWidth="1"/>
    <col min="3089" max="3089" width="3.7109375" customWidth="1"/>
    <col min="3090" max="3090" width="4.7109375" customWidth="1"/>
    <col min="3091" max="3091" width="6.7109375" customWidth="1"/>
    <col min="3092" max="3092" width="4.7109375" customWidth="1"/>
    <col min="3093" max="3093" width="8" customWidth="1"/>
    <col min="3094" max="3094" width="3.42578125" customWidth="1"/>
    <col min="3095" max="3095" width="1.42578125" customWidth="1"/>
    <col min="3096" max="3096" width="4.28515625" customWidth="1"/>
    <col min="3097" max="3097" width="4.7109375" customWidth="1"/>
    <col min="3098" max="3099" width="2.28515625" customWidth="1"/>
    <col min="3100" max="3100" width="5.7109375" customWidth="1"/>
    <col min="3101" max="3101" width="6" customWidth="1"/>
    <col min="3103" max="3103" width="2.28515625" customWidth="1"/>
    <col min="3104" max="3104" width="3.85546875" customWidth="1"/>
    <col min="3105" max="3105" width="2.28515625" customWidth="1"/>
    <col min="3106" max="3106" width="3.140625" customWidth="1"/>
    <col min="3107" max="3107" width="5.42578125" customWidth="1"/>
    <col min="3108" max="3108" width="0.140625" customWidth="1"/>
    <col min="3109" max="3109" width="2" customWidth="1"/>
    <col min="3110" max="3110" width="4.140625" customWidth="1"/>
    <col min="3111" max="3111" width="5.5703125" customWidth="1"/>
    <col min="3112" max="3112" width="2.5703125" customWidth="1"/>
    <col min="3113" max="3113" width="2.85546875" customWidth="1"/>
    <col min="3114" max="3114" width="3.140625" customWidth="1"/>
    <col min="3115" max="3115" width="4.42578125" customWidth="1"/>
    <col min="3116" max="3116" width="4.28515625" customWidth="1"/>
    <col min="3117" max="3117" width="14.140625" customWidth="1"/>
    <col min="3118" max="3118" width="13.85546875" customWidth="1"/>
    <col min="3119" max="3119" width="12.28515625" customWidth="1"/>
    <col min="3120" max="3120" width="1.5703125" customWidth="1"/>
    <col min="3121" max="3121" width="13.85546875" customWidth="1"/>
    <col min="3122" max="3122" width="13.42578125" customWidth="1"/>
    <col min="3123" max="3123" width="1.5703125" customWidth="1"/>
    <col min="3124" max="3124" width="12.28515625" customWidth="1"/>
    <col min="3125" max="3328" width="9.140625" customWidth="1"/>
    <col min="3329" max="3329" width="1.42578125" customWidth="1"/>
    <col min="3330" max="3330" width="8.140625" customWidth="1"/>
    <col min="3331" max="3331" width="1.28515625" customWidth="1"/>
    <col min="3332" max="3332" width="1.42578125" customWidth="1"/>
    <col min="3333" max="3333" width="5.5703125" customWidth="1"/>
    <col min="3334" max="3334" width="7.42578125" customWidth="1"/>
    <col min="3335" max="3335" width="9" customWidth="1"/>
    <col min="3336" max="3336" width="7.85546875" customWidth="1"/>
    <col min="3337" max="3337" width="2.7109375" customWidth="1"/>
    <col min="3338" max="3338" width="6.42578125" customWidth="1"/>
    <col min="3339" max="3339" width="9.140625" customWidth="1"/>
    <col min="3340" max="3340" width="2.7109375" customWidth="1"/>
    <col min="3341" max="3341" width="4.28515625" customWidth="1"/>
    <col min="3342" max="3342" width="1.5703125" customWidth="1"/>
    <col min="3343" max="3343" width="5.42578125" customWidth="1"/>
    <col min="3344" max="3344" width="7.85546875" customWidth="1"/>
    <col min="3345" max="3345" width="3.7109375" customWidth="1"/>
    <col min="3346" max="3346" width="4.7109375" customWidth="1"/>
    <col min="3347" max="3347" width="6.7109375" customWidth="1"/>
    <col min="3348" max="3348" width="4.7109375" customWidth="1"/>
    <col min="3349" max="3349" width="8" customWidth="1"/>
    <col min="3350" max="3350" width="3.42578125" customWidth="1"/>
    <col min="3351" max="3351" width="1.42578125" customWidth="1"/>
    <col min="3352" max="3352" width="4.28515625" customWidth="1"/>
    <col min="3353" max="3353" width="4.7109375" customWidth="1"/>
    <col min="3354" max="3355" width="2.28515625" customWidth="1"/>
    <col min="3356" max="3356" width="5.7109375" customWidth="1"/>
    <col min="3357" max="3357" width="6" customWidth="1"/>
    <col min="3359" max="3359" width="2.28515625" customWidth="1"/>
    <col min="3360" max="3360" width="3.85546875" customWidth="1"/>
    <col min="3361" max="3361" width="2.28515625" customWidth="1"/>
    <col min="3362" max="3362" width="3.140625" customWidth="1"/>
    <col min="3363" max="3363" width="5.42578125" customWidth="1"/>
    <col min="3364" max="3364" width="0.140625" customWidth="1"/>
    <col min="3365" max="3365" width="2" customWidth="1"/>
    <col min="3366" max="3366" width="4.140625" customWidth="1"/>
    <col min="3367" max="3367" width="5.5703125" customWidth="1"/>
    <col min="3368" max="3368" width="2.5703125" customWidth="1"/>
    <col min="3369" max="3369" width="2.85546875" customWidth="1"/>
    <col min="3370" max="3370" width="3.140625" customWidth="1"/>
    <col min="3371" max="3371" width="4.42578125" customWidth="1"/>
    <col min="3372" max="3372" width="4.28515625" customWidth="1"/>
    <col min="3373" max="3373" width="14.140625" customWidth="1"/>
    <col min="3374" max="3374" width="13.85546875" customWidth="1"/>
    <col min="3375" max="3375" width="12.28515625" customWidth="1"/>
    <col min="3376" max="3376" width="1.5703125" customWidth="1"/>
    <col min="3377" max="3377" width="13.85546875" customWidth="1"/>
    <col min="3378" max="3378" width="13.42578125" customWidth="1"/>
    <col min="3379" max="3379" width="1.5703125" customWidth="1"/>
    <col min="3380" max="3380" width="12.28515625" customWidth="1"/>
    <col min="3381" max="3584" width="9.140625" customWidth="1"/>
    <col min="3585" max="3585" width="1.42578125" customWidth="1"/>
    <col min="3586" max="3586" width="8.140625" customWidth="1"/>
    <col min="3587" max="3587" width="1.28515625" customWidth="1"/>
    <col min="3588" max="3588" width="1.42578125" customWidth="1"/>
    <col min="3589" max="3589" width="5.5703125" customWidth="1"/>
    <col min="3590" max="3590" width="7.42578125" customWidth="1"/>
    <col min="3591" max="3591" width="9" customWidth="1"/>
    <col min="3592" max="3592" width="7.85546875" customWidth="1"/>
    <col min="3593" max="3593" width="2.7109375" customWidth="1"/>
    <col min="3594" max="3594" width="6.42578125" customWidth="1"/>
    <col min="3595" max="3595" width="9.140625" customWidth="1"/>
    <col min="3596" max="3596" width="2.7109375" customWidth="1"/>
    <col min="3597" max="3597" width="4.28515625" customWidth="1"/>
    <col min="3598" max="3598" width="1.5703125" customWidth="1"/>
    <col min="3599" max="3599" width="5.42578125" customWidth="1"/>
    <col min="3600" max="3600" width="7.85546875" customWidth="1"/>
    <col min="3601" max="3601" width="3.7109375" customWidth="1"/>
    <col min="3602" max="3602" width="4.7109375" customWidth="1"/>
    <col min="3603" max="3603" width="6.7109375" customWidth="1"/>
    <col min="3604" max="3604" width="4.7109375" customWidth="1"/>
    <col min="3605" max="3605" width="8" customWidth="1"/>
    <col min="3606" max="3606" width="3.42578125" customWidth="1"/>
    <col min="3607" max="3607" width="1.42578125" customWidth="1"/>
    <col min="3608" max="3608" width="4.28515625" customWidth="1"/>
    <col min="3609" max="3609" width="4.7109375" customWidth="1"/>
    <col min="3610" max="3611" width="2.28515625" customWidth="1"/>
    <col min="3612" max="3612" width="5.7109375" customWidth="1"/>
    <col min="3613" max="3613" width="6" customWidth="1"/>
    <col min="3615" max="3615" width="2.28515625" customWidth="1"/>
    <col min="3616" max="3616" width="3.85546875" customWidth="1"/>
    <col min="3617" max="3617" width="2.28515625" customWidth="1"/>
    <col min="3618" max="3618" width="3.140625" customWidth="1"/>
    <col min="3619" max="3619" width="5.42578125" customWidth="1"/>
    <col min="3620" max="3620" width="0.140625" customWidth="1"/>
    <col min="3621" max="3621" width="2" customWidth="1"/>
    <col min="3622" max="3622" width="4.140625" customWidth="1"/>
    <col min="3623" max="3623" width="5.5703125" customWidth="1"/>
    <col min="3624" max="3624" width="2.5703125" customWidth="1"/>
    <col min="3625" max="3625" width="2.85546875" customWidth="1"/>
    <col min="3626" max="3626" width="3.140625" customWidth="1"/>
    <col min="3627" max="3627" width="4.42578125" customWidth="1"/>
    <col min="3628" max="3628" width="4.28515625" customWidth="1"/>
    <col min="3629" max="3629" width="14.140625" customWidth="1"/>
    <col min="3630" max="3630" width="13.85546875" customWidth="1"/>
    <col min="3631" max="3631" width="12.28515625" customWidth="1"/>
    <col min="3632" max="3632" width="1.5703125" customWidth="1"/>
    <col min="3633" max="3633" width="13.85546875" customWidth="1"/>
    <col min="3634" max="3634" width="13.42578125" customWidth="1"/>
    <col min="3635" max="3635" width="1.5703125" customWidth="1"/>
    <col min="3636" max="3636" width="12.28515625" customWidth="1"/>
    <col min="3637" max="3840" width="9.140625" customWidth="1"/>
    <col min="3841" max="3841" width="1.42578125" customWidth="1"/>
    <col min="3842" max="3842" width="8.140625" customWidth="1"/>
    <col min="3843" max="3843" width="1.28515625" customWidth="1"/>
    <col min="3844" max="3844" width="1.42578125" customWidth="1"/>
    <col min="3845" max="3845" width="5.5703125" customWidth="1"/>
    <col min="3846" max="3846" width="7.42578125" customWidth="1"/>
    <col min="3847" max="3847" width="9" customWidth="1"/>
    <col min="3848" max="3848" width="7.85546875" customWidth="1"/>
    <col min="3849" max="3849" width="2.7109375" customWidth="1"/>
    <col min="3850" max="3850" width="6.42578125" customWidth="1"/>
    <col min="3851" max="3851" width="9.140625" customWidth="1"/>
    <col min="3852" max="3852" width="2.7109375" customWidth="1"/>
    <col min="3853" max="3853" width="4.28515625" customWidth="1"/>
    <col min="3854" max="3854" width="1.5703125" customWidth="1"/>
    <col min="3855" max="3855" width="5.42578125" customWidth="1"/>
    <col min="3856" max="3856" width="7.85546875" customWidth="1"/>
    <col min="3857" max="3857" width="3.7109375" customWidth="1"/>
    <col min="3858" max="3858" width="4.7109375" customWidth="1"/>
    <col min="3859" max="3859" width="6.7109375" customWidth="1"/>
    <col min="3860" max="3860" width="4.7109375" customWidth="1"/>
    <col min="3861" max="3861" width="8" customWidth="1"/>
    <col min="3862" max="3862" width="3.42578125" customWidth="1"/>
    <col min="3863" max="3863" width="1.42578125" customWidth="1"/>
    <col min="3864" max="3864" width="4.28515625" customWidth="1"/>
    <col min="3865" max="3865" width="4.7109375" customWidth="1"/>
    <col min="3866" max="3867" width="2.28515625" customWidth="1"/>
    <col min="3868" max="3868" width="5.7109375" customWidth="1"/>
    <col min="3869" max="3869" width="6" customWidth="1"/>
    <col min="3871" max="3871" width="2.28515625" customWidth="1"/>
    <col min="3872" max="3872" width="3.85546875" customWidth="1"/>
    <col min="3873" max="3873" width="2.28515625" customWidth="1"/>
    <col min="3874" max="3874" width="3.140625" customWidth="1"/>
    <col min="3875" max="3875" width="5.42578125" customWidth="1"/>
    <col min="3876" max="3876" width="0.140625" customWidth="1"/>
    <col min="3877" max="3877" width="2" customWidth="1"/>
    <col min="3878" max="3878" width="4.140625" customWidth="1"/>
    <col min="3879" max="3879" width="5.5703125" customWidth="1"/>
    <col min="3880" max="3880" width="2.5703125" customWidth="1"/>
    <col min="3881" max="3881" width="2.85546875" customWidth="1"/>
    <col min="3882" max="3882" width="3.140625" customWidth="1"/>
    <col min="3883" max="3883" width="4.42578125" customWidth="1"/>
    <col min="3884" max="3884" width="4.28515625" customWidth="1"/>
    <col min="3885" max="3885" width="14.140625" customWidth="1"/>
    <col min="3886" max="3886" width="13.85546875" customWidth="1"/>
    <col min="3887" max="3887" width="12.28515625" customWidth="1"/>
    <col min="3888" max="3888" width="1.5703125" customWidth="1"/>
    <col min="3889" max="3889" width="13.85546875" customWidth="1"/>
    <col min="3890" max="3890" width="13.42578125" customWidth="1"/>
    <col min="3891" max="3891" width="1.5703125" customWidth="1"/>
    <col min="3892" max="3892" width="12.28515625" customWidth="1"/>
    <col min="3893" max="4096" width="9.140625" customWidth="1"/>
    <col min="4097" max="4097" width="1.42578125" customWidth="1"/>
    <col min="4098" max="4098" width="8.140625" customWidth="1"/>
    <col min="4099" max="4099" width="1.28515625" customWidth="1"/>
    <col min="4100" max="4100" width="1.42578125" customWidth="1"/>
    <col min="4101" max="4101" width="5.5703125" customWidth="1"/>
    <col min="4102" max="4102" width="7.42578125" customWidth="1"/>
    <col min="4103" max="4103" width="9" customWidth="1"/>
    <col min="4104" max="4104" width="7.85546875" customWidth="1"/>
    <col min="4105" max="4105" width="2.7109375" customWidth="1"/>
    <col min="4106" max="4106" width="6.42578125" customWidth="1"/>
    <col min="4107" max="4107" width="9.140625" customWidth="1"/>
    <col min="4108" max="4108" width="2.7109375" customWidth="1"/>
    <col min="4109" max="4109" width="4.28515625" customWidth="1"/>
    <col min="4110" max="4110" width="1.5703125" customWidth="1"/>
    <col min="4111" max="4111" width="5.42578125" customWidth="1"/>
    <col min="4112" max="4112" width="7.85546875" customWidth="1"/>
    <col min="4113" max="4113" width="3.7109375" customWidth="1"/>
    <col min="4114" max="4114" width="4.7109375" customWidth="1"/>
    <col min="4115" max="4115" width="6.7109375" customWidth="1"/>
    <col min="4116" max="4116" width="4.7109375" customWidth="1"/>
    <col min="4117" max="4117" width="8" customWidth="1"/>
    <col min="4118" max="4118" width="3.42578125" customWidth="1"/>
    <col min="4119" max="4119" width="1.42578125" customWidth="1"/>
    <col min="4120" max="4120" width="4.28515625" customWidth="1"/>
    <col min="4121" max="4121" width="4.7109375" customWidth="1"/>
    <col min="4122" max="4123" width="2.28515625" customWidth="1"/>
    <col min="4124" max="4124" width="5.7109375" customWidth="1"/>
    <col min="4125" max="4125" width="6" customWidth="1"/>
    <col min="4127" max="4127" width="2.28515625" customWidth="1"/>
    <col min="4128" max="4128" width="3.85546875" customWidth="1"/>
    <col min="4129" max="4129" width="2.28515625" customWidth="1"/>
    <col min="4130" max="4130" width="3.140625" customWidth="1"/>
    <col min="4131" max="4131" width="5.42578125" customWidth="1"/>
    <col min="4132" max="4132" width="0.140625" customWidth="1"/>
    <col min="4133" max="4133" width="2" customWidth="1"/>
    <col min="4134" max="4134" width="4.140625" customWidth="1"/>
    <col min="4135" max="4135" width="5.5703125" customWidth="1"/>
    <col min="4136" max="4136" width="2.5703125" customWidth="1"/>
    <col min="4137" max="4137" width="2.85546875" customWidth="1"/>
    <col min="4138" max="4138" width="3.140625" customWidth="1"/>
    <col min="4139" max="4139" width="4.42578125" customWidth="1"/>
    <col min="4140" max="4140" width="4.28515625" customWidth="1"/>
    <col min="4141" max="4141" width="14.140625" customWidth="1"/>
    <col min="4142" max="4142" width="13.85546875" customWidth="1"/>
    <col min="4143" max="4143" width="12.28515625" customWidth="1"/>
    <col min="4144" max="4144" width="1.5703125" customWidth="1"/>
    <col min="4145" max="4145" width="13.85546875" customWidth="1"/>
    <col min="4146" max="4146" width="13.42578125" customWidth="1"/>
    <col min="4147" max="4147" width="1.5703125" customWidth="1"/>
    <col min="4148" max="4148" width="12.28515625" customWidth="1"/>
    <col min="4149" max="4352" width="9.140625" customWidth="1"/>
    <col min="4353" max="4353" width="1.42578125" customWidth="1"/>
    <col min="4354" max="4354" width="8.140625" customWidth="1"/>
    <col min="4355" max="4355" width="1.28515625" customWidth="1"/>
    <col min="4356" max="4356" width="1.42578125" customWidth="1"/>
    <col min="4357" max="4357" width="5.5703125" customWidth="1"/>
    <col min="4358" max="4358" width="7.42578125" customWidth="1"/>
    <col min="4359" max="4359" width="9" customWidth="1"/>
    <col min="4360" max="4360" width="7.85546875" customWidth="1"/>
    <col min="4361" max="4361" width="2.7109375" customWidth="1"/>
    <col min="4362" max="4362" width="6.42578125" customWidth="1"/>
    <col min="4363" max="4363" width="9.140625" customWidth="1"/>
    <col min="4364" max="4364" width="2.7109375" customWidth="1"/>
    <col min="4365" max="4365" width="4.28515625" customWidth="1"/>
    <col min="4366" max="4366" width="1.5703125" customWidth="1"/>
    <col min="4367" max="4367" width="5.42578125" customWidth="1"/>
    <col min="4368" max="4368" width="7.85546875" customWidth="1"/>
    <col min="4369" max="4369" width="3.7109375" customWidth="1"/>
    <col min="4370" max="4370" width="4.7109375" customWidth="1"/>
    <col min="4371" max="4371" width="6.7109375" customWidth="1"/>
    <col min="4372" max="4372" width="4.7109375" customWidth="1"/>
    <col min="4373" max="4373" width="8" customWidth="1"/>
    <col min="4374" max="4374" width="3.42578125" customWidth="1"/>
    <col min="4375" max="4375" width="1.42578125" customWidth="1"/>
    <col min="4376" max="4376" width="4.28515625" customWidth="1"/>
    <col min="4377" max="4377" width="4.7109375" customWidth="1"/>
    <col min="4378" max="4379" width="2.28515625" customWidth="1"/>
    <col min="4380" max="4380" width="5.7109375" customWidth="1"/>
    <col min="4381" max="4381" width="6" customWidth="1"/>
    <col min="4383" max="4383" width="2.28515625" customWidth="1"/>
    <col min="4384" max="4384" width="3.85546875" customWidth="1"/>
    <col min="4385" max="4385" width="2.28515625" customWidth="1"/>
    <col min="4386" max="4386" width="3.140625" customWidth="1"/>
    <col min="4387" max="4387" width="5.42578125" customWidth="1"/>
    <col min="4388" max="4388" width="0.140625" customWidth="1"/>
    <col min="4389" max="4389" width="2" customWidth="1"/>
    <col min="4390" max="4390" width="4.140625" customWidth="1"/>
    <col min="4391" max="4391" width="5.5703125" customWidth="1"/>
    <col min="4392" max="4392" width="2.5703125" customWidth="1"/>
    <col min="4393" max="4393" width="2.85546875" customWidth="1"/>
    <col min="4394" max="4394" width="3.140625" customWidth="1"/>
    <col min="4395" max="4395" width="4.42578125" customWidth="1"/>
    <col min="4396" max="4396" width="4.28515625" customWidth="1"/>
    <col min="4397" max="4397" width="14.140625" customWidth="1"/>
    <col min="4398" max="4398" width="13.85546875" customWidth="1"/>
    <col min="4399" max="4399" width="12.28515625" customWidth="1"/>
    <col min="4400" max="4400" width="1.5703125" customWidth="1"/>
    <col min="4401" max="4401" width="13.85546875" customWidth="1"/>
    <col min="4402" max="4402" width="13.42578125" customWidth="1"/>
    <col min="4403" max="4403" width="1.5703125" customWidth="1"/>
    <col min="4404" max="4404" width="12.28515625" customWidth="1"/>
    <col min="4405" max="4608" width="9.140625" customWidth="1"/>
    <col min="4609" max="4609" width="1.42578125" customWidth="1"/>
    <col min="4610" max="4610" width="8.140625" customWidth="1"/>
    <col min="4611" max="4611" width="1.28515625" customWidth="1"/>
    <col min="4612" max="4612" width="1.42578125" customWidth="1"/>
    <col min="4613" max="4613" width="5.5703125" customWidth="1"/>
    <col min="4614" max="4614" width="7.42578125" customWidth="1"/>
    <col min="4615" max="4615" width="9" customWidth="1"/>
    <col min="4616" max="4616" width="7.85546875" customWidth="1"/>
    <col min="4617" max="4617" width="2.7109375" customWidth="1"/>
    <col min="4618" max="4618" width="6.42578125" customWidth="1"/>
    <col min="4619" max="4619" width="9.140625" customWidth="1"/>
    <col min="4620" max="4620" width="2.7109375" customWidth="1"/>
    <col min="4621" max="4621" width="4.28515625" customWidth="1"/>
    <col min="4622" max="4622" width="1.5703125" customWidth="1"/>
    <col min="4623" max="4623" width="5.42578125" customWidth="1"/>
    <col min="4624" max="4624" width="7.85546875" customWidth="1"/>
    <col min="4625" max="4625" width="3.7109375" customWidth="1"/>
    <col min="4626" max="4626" width="4.7109375" customWidth="1"/>
    <col min="4627" max="4627" width="6.7109375" customWidth="1"/>
    <col min="4628" max="4628" width="4.7109375" customWidth="1"/>
    <col min="4629" max="4629" width="8" customWidth="1"/>
    <col min="4630" max="4630" width="3.42578125" customWidth="1"/>
    <col min="4631" max="4631" width="1.42578125" customWidth="1"/>
    <col min="4632" max="4632" width="4.28515625" customWidth="1"/>
    <col min="4633" max="4633" width="4.7109375" customWidth="1"/>
    <col min="4634" max="4635" width="2.28515625" customWidth="1"/>
    <col min="4636" max="4636" width="5.7109375" customWidth="1"/>
    <col min="4637" max="4637" width="6" customWidth="1"/>
    <col min="4639" max="4639" width="2.28515625" customWidth="1"/>
    <col min="4640" max="4640" width="3.85546875" customWidth="1"/>
    <col min="4641" max="4641" width="2.28515625" customWidth="1"/>
    <col min="4642" max="4642" width="3.140625" customWidth="1"/>
    <col min="4643" max="4643" width="5.42578125" customWidth="1"/>
    <col min="4644" max="4644" width="0.140625" customWidth="1"/>
    <col min="4645" max="4645" width="2" customWidth="1"/>
    <col min="4646" max="4646" width="4.140625" customWidth="1"/>
    <col min="4647" max="4647" width="5.5703125" customWidth="1"/>
    <col min="4648" max="4648" width="2.5703125" customWidth="1"/>
    <col min="4649" max="4649" width="2.85546875" customWidth="1"/>
    <col min="4650" max="4650" width="3.140625" customWidth="1"/>
    <col min="4651" max="4651" width="4.42578125" customWidth="1"/>
    <col min="4652" max="4652" width="4.28515625" customWidth="1"/>
    <col min="4653" max="4653" width="14.140625" customWidth="1"/>
    <col min="4654" max="4654" width="13.85546875" customWidth="1"/>
    <col min="4655" max="4655" width="12.28515625" customWidth="1"/>
    <col min="4656" max="4656" width="1.5703125" customWidth="1"/>
    <col min="4657" max="4657" width="13.85546875" customWidth="1"/>
    <col min="4658" max="4658" width="13.42578125" customWidth="1"/>
    <col min="4659" max="4659" width="1.5703125" customWidth="1"/>
    <col min="4660" max="4660" width="12.28515625" customWidth="1"/>
    <col min="4661" max="4864" width="9.140625" customWidth="1"/>
    <col min="4865" max="4865" width="1.42578125" customWidth="1"/>
    <col min="4866" max="4866" width="8.140625" customWidth="1"/>
    <col min="4867" max="4867" width="1.28515625" customWidth="1"/>
    <col min="4868" max="4868" width="1.42578125" customWidth="1"/>
    <col min="4869" max="4869" width="5.5703125" customWidth="1"/>
    <col min="4870" max="4870" width="7.42578125" customWidth="1"/>
    <col min="4871" max="4871" width="9" customWidth="1"/>
    <col min="4872" max="4872" width="7.85546875" customWidth="1"/>
    <col min="4873" max="4873" width="2.7109375" customWidth="1"/>
    <col min="4874" max="4874" width="6.42578125" customWidth="1"/>
    <col min="4875" max="4875" width="9.140625" customWidth="1"/>
    <col min="4876" max="4876" width="2.7109375" customWidth="1"/>
    <col min="4877" max="4877" width="4.28515625" customWidth="1"/>
    <col min="4878" max="4878" width="1.5703125" customWidth="1"/>
    <col min="4879" max="4879" width="5.42578125" customWidth="1"/>
    <col min="4880" max="4880" width="7.85546875" customWidth="1"/>
    <col min="4881" max="4881" width="3.7109375" customWidth="1"/>
    <col min="4882" max="4882" width="4.7109375" customWidth="1"/>
    <col min="4883" max="4883" width="6.7109375" customWidth="1"/>
    <col min="4884" max="4884" width="4.7109375" customWidth="1"/>
    <col min="4885" max="4885" width="8" customWidth="1"/>
    <col min="4886" max="4886" width="3.42578125" customWidth="1"/>
    <col min="4887" max="4887" width="1.42578125" customWidth="1"/>
    <col min="4888" max="4888" width="4.28515625" customWidth="1"/>
    <col min="4889" max="4889" width="4.7109375" customWidth="1"/>
    <col min="4890" max="4891" width="2.28515625" customWidth="1"/>
    <col min="4892" max="4892" width="5.7109375" customWidth="1"/>
    <col min="4893" max="4893" width="6" customWidth="1"/>
    <col min="4895" max="4895" width="2.28515625" customWidth="1"/>
    <col min="4896" max="4896" width="3.85546875" customWidth="1"/>
    <col min="4897" max="4897" width="2.28515625" customWidth="1"/>
    <col min="4898" max="4898" width="3.140625" customWidth="1"/>
    <col min="4899" max="4899" width="5.42578125" customWidth="1"/>
    <col min="4900" max="4900" width="0.140625" customWidth="1"/>
    <col min="4901" max="4901" width="2" customWidth="1"/>
    <col min="4902" max="4902" width="4.140625" customWidth="1"/>
    <col min="4903" max="4903" width="5.5703125" customWidth="1"/>
    <col min="4904" max="4904" width="2.5703125" customWidth="1"/>
    <col min="4905" max="4905" width="2.85546875" customWidth="1"/>
    <col min="4906" max="4906" width="3.140625" customWidth="1"/>
    <col min="4907" max="4907" width="4.42578125" customWidth="1"/>
    <col min="4908" max="4908" width="4.28515625" customWidth="1"/>
    <col min="4909" max="4909" width="14.140625" customWidth="1"/>
    <col min="4910" max="4910" width="13.85546875" customWidth="1"/>
    <col min="4911" max="4911" width="12.28515625" customWidth="1"/>
    <col min="4912" max="4912" width="1.5703125" customWidth="1"/>
    <col min="4913" max="4913" width="13.85546875" customWidth="1"/>
    <col min="4914" max="4914" width="13.42578125" customWidth="1"/>
    <col min="4915" max="4915" width="1.5703125" customWidth="1"/>
    <col min="4916" max="4916" width="12.28515625" customWidth="1"/>
    <col min="4917" max="5120" width="9.140625" customWidth="1"/>
    <col min="5121" max="5121" width="1.42578125" customWidth="1"/>
    <col min="5122" max="5122" width="8.140625" customWidth="1"/>
    <col min="5123" max="5123" width="1.28515625" customWidth="1"/>
    <col min="5124" max="5124" width="1.42578125" customWidth="1"/>
    <col min="5125" max="5125" width="5.5703125" customWidth="1"/>
    <col min="5126" max="5126" width="7.42578125" customWidth="1"/>
    <col min="5127" max="5127" width="9" customWidth="1"/>
    <col min="5128" max="5128" width="7.85546875" customWidth="1"/>
    <col min="5129" max="5129" width="2.7109375" customWidth="1"/>
    <col min="5130" max="5130" width="6.42578125" customWidth="1"/>
    <col min="5131" max="5131" width="9.140625" customWidth="1"/>
    <col min="5132" max="5132" width="2.7109375" customWidth="1"/>
    <col min="5133" max="5133" width="4.28515625" customWidth="1"/>
    <col min="5134" max="5134" width="1.5703125" customWidth="1"/>
    <col min="5135" max="5135" width="5.42578125" customWidth="1"/>
    <col min="5136" max="5136" width="7.85546875" customWidth="1"/>
    <col min="5137" max="5137" width="3.7109375" customWidth="1"/>
    <col min="5138" max="5138" width="4.7109375" customWidth="1"/>
    <col min="5139" max="5139" width="6.7109375" customWidth="1"/>
    <col min="5140" max="5140" width="4.7109375" customWidth="1"/>
    <col min="5141" max="5141" width="8" customWidth="1"/>
    <col min="5142" max="5142" width="3.42578125" customWidth="1"/>
    <col min="5143" max="5143" width="1.42578125" customWidth="1"/>
    <col min="5144" max="5144" width="4.28515625" customWidth="1"/>
    <col min="5145" max="5145" width="4.7109375" customWidth="1"/>
    <col min="5146" max="5147" width="2.28515625" customWidth="1"/>
    <col min="5148" max="5148" width="5.7109375" customWidth="1"/>
    <col min="5149" max="5149" width="6" customWidth="1"/>
    <col min="5151" max="5151" width="2.28515625" customWidth="1"/>
    <col min="5152" max="5152" width="3.85546875" customWidth="1"/>
    <col min="5153" max="5153" width="2.28515625" customWidth="1"/>
    <col min="5154" max="5154" width="3.140625" customWidth="1"/>
    <col min="5155" max="5155" width="5.42578125" customWidth="1"/>
    <col min="5156" max="5156" width="0.140625" customWidth="1"/>
    <col min="5157" max="5157" width="2" customWidth="1"/>
    <col min="5158" max="5158" width="4.140625" customWidth="1"/>
    <col min="5159" max="5159" width="5.5703125" customWidth="1"/>
    <col min="5160" max="5160" width="2.5703125" customWidth="1"/>
    <col min="5161" max="5161" width="2.85546875" customWidth="1"/>
    <col min="5162" max="5162" width="3.140625" customWidth="1"/>
    <col min="5163" max="5163" width="4.42578125" customWidth="1"/>
    <col min="5164" max="5164" width="4.28515625" customWidth="1"/>
    <col min="5165" max="5165" width="14.140625" customWidth="1"/>
    <col min="5166" max="5166" width="13.85546875" customWidth="1"/>
    <col min="5167" max="5167" width="12.28515625" customWidth="1"/>
    <col min="5168" max="5168" width="1.5703125" customWidth="1"/>
    <col min="5169" max="5169" width="13.85546875" customWidth="1"/>
    <col min="5170" max="5170" width="13.42578125" customWidth="1"/>
    <col min="5171" max="5171" width="1.5703125" customWidth="1"/>
    <col min="5172" max="5172" width="12.28515625" customWidth="1"/>
    <col min="5173" max="5376" width="9.140625" customWidth="1"/>
    <col min="5377" max="5377" width="1.42578125" customWidth="1"/>
    <col min="5378" max="5378" width="8.140625" customWidth="1"/>
    <col min="5379" max="5379" width="1.28515625" customWidth="1"/>
    <col min="5380" max="5380" width="1.42578125" customWidth="1"/>
    <col min="5381" max="5381" width="5.5703125" customWidth="1"/>
    <col min="5382" max="5382" width="7.42578125" customWidth="1"/>
    <col min="5383" max="5383" width="9" customWidth="1"/>
    <col min="5384" max="5384" width="7.85546875" customWidth="1"/>
    <col min="5385" max="5385" width="2.7109375" customWidth="1"/>
    <col min="5386" max="5386" width="6.42578125" customWidth="1"/>
    <col min="5387" max="5387" width="9.140625" customWidth="1"/>
    <col min="5388" max="5388" width="2.7109375" customWidth="1"/>
    <col min="5389" max="5389" width="4.28515625" customWidth="1"/>
    <col min="5390" max="5390" width="1.5703125" customWidth="1"/>
    <col min="5391" max="5391" width="5.42578125" customWidth="1"/>
    <col min="5392" max="5392" width="7.85546875" customWidth="1"/>
    <col min="5393" max="5393" width="3.7109375" customWidth="1"/>
    <col min="5394" max="5394" width="4.7109375" customWidth="1"/>
    <col min="5395" max="5395" width="6.7109375" customWidth="1"/>
    <col min="5396" max="5396" width="4.7109375" customWidth="1"/>
    <col min="5397" max="5397" width="8" customWidth="1"/>
    <col min="5398" max="5398" width="3.42578125" customWidth="1"/>
    <col min="5399" max="5399" width="1.42578125" customWidth="1"/>
    <col min="5400" max="5400" width="4.28515625" customWidth="1"/>
    <col min="5401" max="5401" width="4.7109375" customWidth="1"/>
    <col min="5402" max="5403" width="2.28515625" customWidth="1"/>
    <col min="5404" max="5404" width="5.7109375" customWidth="1"/>
    <col min="5405" max="5405" width="6" customWidth="1"/>
    <col min="5407" max="5407" width="2.28515625" customWidth="1"/>
    <col min="5408" max="5408" width="3.85546875" customWidth="1"/>
    <col min="5409" max="5409" width="2.28515625" customWidth="1"/>
    <col min="5410" max="5410" width="3.140625" customWidth="1"/>
    <col min="5411" max="5411" width="5.42578125" customWidth="1"/>
    <col min="5412" max="5412" width="0.140625" customWidth="1"/>
    <col min="5413" max="5413" width="2" customWidth="1"/>
    <col min="5414" max="5414" width="4.140625" customWidth="1"/>
    <col min="5415" max="5415" width="5.5703125" customWidth="1"/>
    <col min="5416" max="5416" width="2.5703125" customWidth="1"/>
    <col min="5417" max="5417" width="2.85546875" customWidth="1"/>
    <col min="5418" max="5418" width="3.140625" customWidth="1"/>
    <col min="5419" max="5419" width="4.42578125" customWidth="1"/>
    <col min="5420" max="5420" width="4.28515625" customWidth="1"/>
    <col min="5421" max="5421" width="14.140625" customWidth="1"/>
    <col min="5422" max="5422" width="13.85546875" customWidth="1"/>
    <col min="5423" max="5423" width="12.28515625" customWidth="1"/>
    <col min="5424" max="5424" width="1.5703125" customWidth="1"/>
    <col min="5425" max="5425" width="13.85546875" customWidth="1"/>
    <col min="5426" max="5426" width="13.42578125" customWidth="1"/>
    <col min="5427" max="5427" width="1.5703125" customWidth="1"/>
    <col min="5428" max="5428" width="12.28515625" customWidth="1"/>
    <col min="5429" max="5632" width="9.140625" customWidth="1"/>
    <col min="5633" max="5633" width="1.42578125" customWidth="1"/>
    <col min="5634" max="5634" width="8.140625" customWidth="1"/>
    <col min="5635" max="5635" width="1.28515625" customWidth="1"/>
    <col min="5636" max="5636" width="1.42578125" customWidth="1"/>
    <col min="5637" max="5637" width="5.5703125" customWidth="1"/>
    <col min="5638" max="5638" width="7.42578125" customWidth="1"/>
    <col min="5639" max="5639" width="9" customWidth="1"/>
    <col min="5640" max="5640" width="7.85546875" customWidth="1"/>
    <col min="5641" max="5641" width="2.7109375" customWidth="1"/>
    <col min="5642" max="5642" width="6.42578125" customWidth="1"/>
    <col min="5643" max="5643" width="9.140625" customWidth="1"/>
    <col min="5644" max="5644" width="2.7109375" customWidth="1"/>
    <col min="5645" max="5645" width="4.28515625" customWidth="1"/>
    <col min="5646" max="5646" width="1.5703125" customWidth="1"/>
    <col min="5647" max="5647" width="5.42578125" customWidth="1"/>
    <col min="5648" max="5648" width="7.85546875" customWidth="1"/>
    <col min="5649" max="5649" width="3.7109375" customWidth="1"/>
    <col min="5650" max="5650" width="4.7109375" customWidth="1"/>
    <col min="5651" max="5651" width="6.7109375" customWidth="1"/>
    <col min="5652" max="5652" width="4.7109375" customWidth="1"/>
    <col min="5653" max="5653" width="8" customWidth="1"/>
    <col min="5654" max="5654" width="3.42578125" customWidth="1"/>
    <col min="5655" max="5655" width="1.42578125" customWidth="1"/>
    <col min="5656" max="5656" width="4.28515625" customWidth="1"/>
    <col min="5657" max="5657" width="4.7109375" customWidth="1"/>
    <col min="5658" max="5659" width="2.28515625" customWidth="1"/>
    <col min="5660" max="5660" width="5.7109375" customWidth="1"/>
    <col min="5661" max="5661" width="6" customWidth="1"/>
    <col min="5663" max="5663" width="2.28515625" customWidth="1"/>
    <col min="5664" max="5664" width="3.85546875" customWidth="1"/>
    <col min="5665" max="5665" width="2.28515625" customWidth="1"/>
    <col min="5666" max="5666" width="3.140625" customWidth="1"/>
    <col min="5667" max="5667" width="5.42578125" customWidth="1"/>
    <col min="5668" max="5668" width="0.140625" customWidth="1"/>
    <col min="5669" max="5669" width="2" customWidth="1"/>
    <col min="5670" max="5670" width="4.140625" customWidth="1"/>
    <col min="5671" max="5671" width="5.5703125" customWidth="1"/>
    <col min="5672" max="5672" width="2.5703125" customWidth="1"/>
    <col min="5673" max="5673" width="2.85546875" customWidth="1"/>
    <col min="5674" max="5674" width="3.140625" customWidth="1"/>
    <col min="5675" max="5675" width="4.42578125" customWidth="1"/>
    <col min="5676" max="5676" width="4.28515625" customWidth="1"/>
    <col min="5677" max="5677" width="14.140625" customWidth="1"/>
    <col min="5678" max="5678" width="13.85546875" customWidth="1"/>
    <col min="5679" max="5679" width="12.28515625" customWidth="1"/>
    <col min="5680" max="5680" width="1.5703125" customWidth="1"/>
    <col min="5681" max="5681" width="13.85546875" customWidth="1"/>
    <col min="5682" max="5682" width="13.42578125" customWidth="1"/>
    <col min="5683" max="5683" width="1.5703125" customWidth="1"/>
    <col min="5684" max="5684" width="12.28515625" customWidth="1"/>
    <col min="5685" max="5888" width="9.140625" customWidth="1"/>
    <col min="5889" max="5889" width="1.42578125" customWidth="1"/>
    <col min="5890" max="5890" width="8.140625" customWidth="1"/>
    <col min="5891" max="5891" width="1.28515625" customWidth="1"/>
    <col min="5892" max="5892" width="1.42578125" customWidth="1"/>
    <col min="5893" max="5893" width="5.5703125" customWidth="1"/>
    <col min="5894" max="5894" width="7.42578125" customWidth="1"/>
    <col min="5895" max="5895" width="9" customWidth="1"/>
    <col min="5896" max="5896" width="7.85546875" customWidth="1"/>
    <col min="5897" max="5897" width="2.7109375" customWidth="1"/>
    <col min="5898" max="5898" width="6.42578125" customWidth="1"/>
    <col min="5899" max="5899" width="9.140625" customWidth="1"/>
    <col min="5900" max="5900" width="2.7109375" customWidth="1"/>
    <col min="5901" max="5901" width="4.28515625" customWidth="1"/>
    <col min="5902" max="5902" width="1.5703125" customWidth="1"/>
    <col min="5903" max="5903" width="5.42578125" customWidth="1"/>
    <col min="5904" max="5904" width="7.85546875" customWidth="1"/>
    <col min="5905" max="5905" width="3.7109375" customWidth="1"/>
    <col min="5906" max="5906" width="4.7109375" customWidth="1"/>
    <col min="5907" max="5907" width="6.7109375" customWidth="1"/>
    <col min="5908" max="5908" width="4.7109375" customWidth="1"/>
    <col min="5909" max="5909" width="8" customWidth="1"/>
    <col min="5910" max="5910" width="3.42578125" customWidth="1"/>
    <col min="5911" max="5911" width="1.42578125" customWidth="1"/>
    <col min="5912" max="5912" width="4.28515625" customWidth="1"/>
    <col min="5913" max="5913" width="4.7109375" customWidth="1"/>
    <col min="5914" max="5915" width="2.28515625" customWidth="1"/>
    <col min="5916" max="5916" width="5.7109375" customWidth="1"/>
    <col min="5917" max="5917" width="6" customWidth="1"/>
    <col min="5919" max="5919" width="2.28515625" customWidth="1"/>
    <col min="5920" max="5920" width="3.85546875" customWidth="1"/>
    <col min="5921" max="5921" width="2.28515625" customWidth="1"/>
    <col min="5922" max="5922" width="3.140625" customWidth="1"/>
    <col min="5923" max="5923" width="5.42578125" customWidth="1"/>
    <col min="5924" max="5924" width="0.140625" customWidth="1"/>
    <col min="5925" max="5925" width="2" customWidth="1"/>
    <col min="5926" max="5926" width="4.140625" customWidth="1"/>
    <col min="5927" max="5927" width="5.5703125" customWidth="1"/>
    <col min="5928" max="5928" width="2.5703125" customWidth="1"/>
    <col min="5929" max="5929" width="2.85546875" customWidth="1"/>
    <col min="5930" max="5930" width="3.140625" customWidth="1"/>
    <col min="5931" max="5931" width="4.42578125" customWidth="1"/>
    <col min="5932" max="5932" width="4.28515625" customWidth="1"/>
    <col min="5933" max="5933" width="14.140625" customWidth="1"/>
    <col min="5934" max="5934" width="13.85546875" customWidth="1"/>
    <col min="5935" max="5935" width="12.28515625" customWidth="1"/>
    <col min="5936" max="5936" width="1.5703125" customWidth="1"/>
    <col min="5937" max="5937" width="13.85546875" customWidth="1"/>
    <col min="5938" max="5938" width="13.42578125" customWidth="1"/>
    <col min="5939" max="5939" width="1.5703125" customWidth="1"/>
    <col min="5940" max="5940" width="12.28515625" customWidth="1"/>
    <col min="5941" max="6144" width="9.140625" customWidth="1"/>
    <col min="6145" max="6145" width="1.42578125" customWidth="1"/>
    <col min="6146" max="6146" width="8.140625" customWidth="1"/>
    <col min="6147" max="6147" width="1.28515625" customWidth="1"/>
    <col min="6148" max="6148" width="1.42578125" customWidth="1"/>
    <col min="6149" max="6149" width="5.5703125" customWidth="1"/>
    <col min="6150" max="6150" width="7.42578125" customWidth="1"/>
    <col min="6151" max="6151" width="9" customWidth="1"/>
    <col min="6152" max="6152" width="7.85546875" customWidth="1"/>
    <col min="6153" max="6153" width="2.7109375" customWidth="1"/>
    <col min="6154" max="6154" width="6.42578125" customWidth="1"/>
    <col min="6155" max="6155" width="9.140625" customWidth="1"/>
    <col min="6156" max="6156" width="2.7109375" customWidth="1"/>
    <col min="6157" max="6157" width="4.28515625" customWidth="1"/>
    <col min="6158" max="6158" width="1.5703125" customWidth="1"/>
    <col min="6159" max="6159" width="5.42578125" customWidth="1"/>
    <col min="6160" max="6160" width="7.85546875" customWidth="1"/>
    <col min="6161" max="6161" width="3.7109375" customWidth="1"/>
    <col min="6162" max="6162" width="4.7109375" customWidth="1"/>
    <col min="6163" max="6163" width="6.7109375" customWidth="1"/>
    <col min="6164" max="6164" width="4.7109375" customWidth="1"/>
    <col min="6165" max="6165" width="8" customWidth="1"/>
    <col min="6166" max="6166" width="3.42578125" customWidth="1"/>
    <col min="6167" max="6167" width="1.42578125" customWidth="1"/>
    <col min="6168" max="6168" width="4.28515625" customWidth="1"/>
    <col min="6169" max="6169" width="4.7109375" customWidth="1"/>
    <col min="6170" max="6171" width="2.28515625" customWidth="1"/>
    <col min="6172" max="6172" width="5.7109375" customWidth="1"/>
    <col min="6173" max="6173" width="6" customWidth="1"/>
    <col min="6175" max="6175" width="2.28515625" customWidth="1"/>
    <col min="6176" max="6176" width="3.85546875" customWidth="1"/>
    <col min="6177" max="6177" width="2.28515625" customWidth="1"/>
    <col min="6178" max="6178" width="3.140625" customWidth="1"/>
    <col min="6179" max="6179" width="5.42578125" customWidth="1"/>
    <col min="6180" max="6180" width="0.140625" customWidth="1"/>
    <col min="6181" max="6181" width="2" customWidth="1"/>
    <col min="6182" max="6182" width="4.140625" customWidth="1"/>
    <col min="6183" max="6183" width="5.5703125" customWidth="1"/>
    <col min="6184" max="6184" width="2.5703125" customWidth="1"/>
    <col min="6185" max="6185" width="2.85546875" customWidth="1"/>
    <col min="6186" max="6186" width="3.140625" customWidth="1"/>
    <col min="6187" max="6187" width="4.42578125" customWidth="1"/>
    <col min="6188" max="6188" width="4.28515625" customWidth="1"/>
    <col min="6189" max="6189" width="14.140625" customWidth="1"/>
    <col min="6190" max="6190" width="13.85546875" customWidth="1"/>
    <col min="6191" max="6191" width="12.28515625" customWidth="1"/>
    <col min="6192" max="6192" width="1.5703125" customWidth="1"/>
    <col min="6193" max="6193" width="13.85546875" customWidth="1"/>
    <col min="6194" max="6194" width="13.42578125" customWidth="1"/>
    <col min="6195" max="6195" width="1.5703125" customWidth="1"/>
    <col min="6196" max="6196" width="12.28515625" customWidth="1"/>
    <col min="6197" max="6400" width="9.140625" customWidth="1"/>
    <col min="6401" max="6401" width="1.42578125" customWidth="1"/>
    <col min="6402" max="6402" width="8.140625" customWidth="1"/>
    <col min="6403" max="6403" width="1.28515625" customWidth="1"/>
    <col min="6404" max="6404" width="1.42578125" customWidth="1"/>
    <col min="6405" max="6405" width="5.5703125" customWidth="1"/>
    <col min="6406" max="6406" width="7.42578125" customWidth="1"/>
    <col min="6407" max="6407" width="9" customWidth="1"/>
    <col min="6408" max="6408" width="7.85546875" customWidth="1"/>
    <col min="6409" max="6409" width="2.7109375" customWidth="1"/>
    <col min="6410" max="6410" width="6.42578125" customWidth="1"/>
    <col min="6411" max="6411" width="9.140625" customWidth="1"/>
    <col min="6412" max="6412" width="2.7109375" customWidth="1"/>
    <col min="6413" max="6413" width="4.28515625" customWidth="1"/>
    <col min="6414" max="6414" width="1.5703125" customWidth="1"/>
    <col min="6415" max="6415" width="5.42578125" customWidth="1"/>
    <col min="6416" max="6416" width="7.85546875" customWidth="1"/>
    <col min="6417" max="6417" width="3.7109375" customWidth="1"/>
    <col min="6418" max="6418" width="4.7109375" customWidth="1"/>
    <col min="6419" max="6419" width="6.7109375" customWidth="1"/>
    <col min="6420" max="6420" width="4.7109375" customWidth="1"/>
    <col min="6421" max="6421" width="8" customWidth="1"/>
    <col min="6422" max="6422" width="3.42578125" customWidth="1"/>
    <col min="6423" max="6423" width="1.42578125" customWidth="1"/>
    <col min="6424" max="6424" width="4.28515625" customWidth="1"/>
    <col min="6425" max="6425" width="4.7109375" customWidth="1"/>
    <col min="6426" max="6427" width="2.28515625" customWidth="1"/>
    <col min="6428" max="6428" width="5.7109375" customWidth="1"/>
    <col min="6429" max="6429" width="6" customWidth="1"/>
    <col min="6431" max="6431" width="2.28515625" customWidth="1"/>
    <col min="6432" max="6432" width="3.85546875" customWidth="1"/>
    <col min="6433" max="6433" width="2.28515625" customWidth="1"/>
    <col min="6434" max="6434" width="3.140625" customWidth="1"/>
    <col min="6435" max="6435" width="5.42578125" customWidth="1"/>
    <col min="6436" max="6436" width="0.140625" customWidth="1"/>
    <col min="6437" max="6437" width="2" customWidth="1"/>
    <col min="6438" max="6438" width="4.140625" customWidth="1"/>
    <col min="6439" max="6439" width="5.5703125" customWidth="1"/>
    <col min="6440" max="6440" width="2.5703125" customWidth="1"/>
    <col min="6441" max="6441" width="2.85546875" customWidth="1"/>
    <col min="6442" max="6442" width="3.140625" customWidth="1"/>
    <col min="6443" max="6443" width="4.42578125" customWidth="1"/>
    <col min="6444" max="6444" width="4.28515625" customWidth="1"/>
    <col min="6445" max="6445" width="14.140625" customWidth="1"/>
    <col min="6446" max="6446" width="13.85546875" customWidth="1"/>
    <col min="6447" max="6447" width="12.28515625" customWidth="1"/>
    <col min="6448" max="6448" width="1.5703125" customWidth="1"/>
    <col min="6449" max="6449" width="13.85546875" customWidth="1"/>
    <col min="6450" max="6450" width="13.42578125" customWidth="1"/>
    <col min="6451" max="6451" width="1.5703125" customWidth="1"/>
    <col min="6452" max="6452" width="12.28515625" customWidth="1"/>
    <col min="6453" max="6656" width="9.140625" customWidth="1"/>
    <col min="6657" max="6657" width="1.42578125" customWidth="1"/>
    <col min="6658" max="6658" width="8.140625" customWidth="1"/>
    <col min="6659" max="6659" width="1.28515625" customWidth="1"/>
    <col min="6660" max="6660" width="1.42578125" customWidth="1"/>
    <col min="6661" max="6661" width="5.5703125" customWidth="1"/>
    <col min="6662" max="6662" width="7.42578125" customWidth="1"/>
    <col min="6663" max="6663" width="9" customWidth="1"/>
    <col min="6664" max="6664" width="7.85546875" customWidth="1"/>
    <col min="6665" max="6665" width="2.7109375" customWidth="1"/>
    <col min="6666" max="6666" width="6.42578125" customWidth="1"/>
    <col min="6667" max="6667" width="9.140625" customWidth="1"/>
    <col min="6668" max="6668" width="2.7109375" customWidth="1"/>
    <col min="6669" max="6669" width="4.28515625" customWidth="1"/>
    <col min="6670" max="6670" width="1.5703125" customWidth="1"/>
    <col min="6671" max="6671" width="5.42578125" customWidth="1"/>
    <col min="6672" max="6672" width="7.85546875" customWidth="1"/>
    <col min="6673" max="6673" width="3.7109375" customWidth="1"/>
    <col min="6674" max="6674" width="4.7109375" customWidth="1"/>
    <col min="6675" max="6675" width="6.7109375" customWidth="1"/>
    <col min="6676" max="6676" width="4.7109375" customWidth="1"/>
    <col min="6677" max="6677" width="8" customWidth="1"/>
    <col min="6678" max="6678" width="3.42578125" customWidth="1"/>
    <col min="6679" max="6679" width="1.42578125" customWidth="1"/>
    <col min="6680" max="6680" width="4.28515625" customWidth="1"/>
    <col min="6681" max="6681" width="4.7109375" customWidth="1"/>
    <col min="6682" max="6683" width="2.28515625" customWidth="1"/>
    <col min="6684" max="6684" width="5.7109375" customWidth="1"/>
    <col min="6685" max="6685" width="6" customWidth="1"/>
    <col min="6687" max="6687" width="2.28515625" customWidth="1"/>
    <col min="6688" max="6688" width="3.85546875" customWidth="1"/>
    <col min="6689" max="6689" width="2.28515625" customWidth="1"/>
    <col min="6690" max="6690" width="3.140625" customWidth="1"/>
    <col min="6691" max="6691" width="5.42578125" customWidth="1"/>
    <col min="6692" max="6692" width="0.140625" customWidth="1"/>
    <col min="6693" max="6693" width="2" customWidth="1"/>
    <col min="6694" max="6694" width="4.140625" customWidth="1"/>
    <col min="6695" max="6695" width="5.5703125" customWidth="1"/>
    <col min="6696" max="6696" width="2.5703125" customWidth="1"/>
    <col min="6697" max="6697" width="2.85546875" customWidth="1"/>
    <col min="6698" max="6698" width="3.140625" customWidth="1"/>
    <col min="6699" max="6699" width="4.42578125" customWidth="1"/>
    <col min="6700" max="6700" width="4.28515625" customWidth="1"/>
    <col min="6701" max="6701" width="14.140625" customWidth="1"/>
    <col min="6702" max="6702" width="13.85546875" customWidth="1"/>
    <col min="6703" max="6703" width="12.28515625" customWidth="1"/>
    <col min="6704" max="6704" width="1.5703125" customWidth="1"/>
    <col min="6705" max="6705" width="13.85546875" customWidth="1"/>
    <col min="6706" max="6706" width="13.42578125" customWidth="1"/>
    <col min="6707" max="6707" width="1.5703125" customWidth="1"/>
    <col min="6708" max="6708" width="12.28515625" customWidth="1"/>
    <col min="6709" max="6912" width="9.140625" customWidth="1"/>
    <col min="6913" max="6913" width="1.42578125" customWidth="1"/>
    <col min="6914" max="6914" width="8.140625" customWidth="1"/>
    <col min="6915" max="6915" width="1.28515625" customWidth="1"/>
    <col min="6916" max="6916" width="1.42578125" customWidth="1"/>
    <col min="6917" max="6917" width="5.5703125" customWidth="1"/>
    <col min="6918" max="6918" width="7.42578125" customWidth="1"/>
    <col min="6919" max="6919" width="9" customWidth="1"/>
    <col min="6920" max="6920" width="7.85546875" customWidth="1"/>
    <col min="6921" max="6921" width="2.7109375" customWidth="1"/>
    <col min="6922" max="6922" width="6.42578125" customWidth="1"/>
    <col min="6923" max="6923" width="9.140625" customWidth="1"/>
    <col min="6924" max="6924" width="2.7109375" customWidth="1"/>
    <col min="6925" max="6925" width="4.28515625" customWidth="1"/>
    <col min="6926" max="6926" width="1.5703125" customWidth="1"/>
    <col min="6927" max="6927" width="5.42578125" customWidth="1"/>
    <col min="6928" max="6928" width="7.85546875" customWidth="1"/>
    <col min="6929" max="6929" width="3.7109375" customWidth="1"/>
    <col min="6930" max="6930" width="4.7109375" customWidth="1"/>
    <col min="6931" max="6931" width="6.7109375" customWidth="1"/>
    <col min="6932" max="6932" width="4.7109375" customWidth="1"/>
    <col min="6933" max="6933" width="8" customWidth="1"/>
    <col min="6934" max="6934" width="3.42578125" customWidth="1"/>
    <col min="6935" max="6935" width="1.42578125" customWidth="1"/>
    <col min="6936" max="6936" width="4.28515625" customWidth="1"/>
    <col min="6937" max="6937" width="4.7109375" customWidth="1"/>
    <col min="6938" max="6939" width="2.28515625" customWidth="1"/>
    <col min="6940" max="6940" width="5.7109375" customWidth="1"/>
    <col min="6941" max="6941" width="6" customWidth="1"/>
    <col min="6943" max="6943" width="2.28515625" customWidth="1"/>
    <col min="6944" max="6944" width="3.85546875" customWidth="1"/>
    <col min="6945" max="6945" width="2.28515625" customWidth="1"/>
    <col min="6946" max="6946" width="3.140625" customWidth="1"/>
    <col min="6947" max="6947" width="5.42578125" customWidth="1"/>
    <col min="6948" max="6948" width="0.140625" customWidth="1"/>
    <col min="6949" max="6949" width="2" customWidth="1"/>
    <col min="6950" max="6950" width="4.140625" customWidth="1"/>
    <col min="6951" max="6951" width="5.5703125" customWidth="1"/>
    <col min="6952" max="6952" width="2.5703125" customWidth="1"/>
    <col min="6953" max="6953" width="2.85546875" customWidth="1"/>
    <col min="6954" max="6954" width="3.140625" customWidth="1"/>
    <col min="6955" max="6955" width="4.42578125" customWidth="1"/>
    <col min="6956" max="6956" width="4.28515625" customWidth="1"/>
    <col min="6957" max="6957" width="14.140625" customWidth="1"/>
    <col min="6958" max="6958" width="13.85546875" customWidth="1"/>
    <col min="6959" max="6959" width="12.28515625" customWidth="1"/>
    <col min="6960" max="6960" width="1.5703125" customWidth="1"/>
    <col min="6961" max="6961" width="13.85546875" customWidth="1"/>
    <col min="6962" max="6962" width="13.42578125" customWidth="1"/>
    <col min="6963" max="6963" width="1.5703125" customWidth="1"/>
    <col min="6964" max="6964" width="12.28515625" customWidth="1"/>
    <col min="6965" max="7168" width="9.140625" customWidth="1"/>
    <col min="7169" max="7169" width="1.42578125" customWidth="1"/>
    <col min="7170" max="7170" width="8.140625" customWidth="1"/>
    <col min="7171" max="7171" width="1.28515625" customWidth="1"/>
    <col min="7172" max="7172" width="1.42578125" customWidth="1"/>
    <col min="7173" max="7173" width="5.5703125" customWidth="1"/>
    <col min="7174" max="7174" width="7.42578125" customWidth="1"/>
    <col min="7175" max="7175" width="9" customWidth="1"/>
    <col min="7176" max="7176" width="7.85546875" customWidth="1"/>
    <col min="7177" max="7177" width="2.7109375" customWidth="1"/>
    <col min="7178" max="7178" width="6.42578125" customWidth="1"/>
    <col min="7179" max="7179" width="9.140625" customWidth="1"/>
    <col min="7180" max="7180" width="2.7109375" customWidth="1"/>
    <col min="7181" max="7181" width="4.28515625" customWidth="1"/>
    <col min="7182" max="7182" width="1.5703125" customWidth="1"/>
    <col min="7183" max="7183" width="5.42578125" customWidth="1"/>
    <col min="7184" max="7184" width="7.85546875" customWidth="1"/>
    <col min="7185" max="7185" width="3.7109375" customWidth="1"/>
    <col min="7186" max="7186" width="4.7109375" customWidth="1"/>
    <col min="7187" max="7187" width="6.7109375" customWidth="1"/>
    <col min="7188" max="7188" width="4.7109375" customWidth="1"/>
    <col min="7189" max="7189" width="8" customWidth="1"/>
    <col min="7190" max="7190" width="3.42578125" customWidth="1"/>
    <col min="7191" max="7191" width="1.42578125" customWidth="1"/>
    <col min="7192" max="7192" width="4.28515625" customWidth="1"/>
    <col min="7193" max="7193" width="4.7109375" customWidth="1"/>
    <col min="7194" max="7195" width="2.28515625" customWidth="1"/>
    <col min="7196" max="7196" width="5.7109375" customWidth="1"/>
    <col min="7197" max="7197" width="6" customWidth="1"/>
    <col min="7199" max="7199" width="2.28515625" customWidth="1"/>
    <col min="7200" max="7200" width="3.85546875" customWidth="1"/>
    <col min="7201" max="7201" width="2.28515625" customWidth="1"/>
    <col min="7202" max="7202" width="3.140625" customWidth="1"/>
    <col min="7203" max="7203" width="5.42578125" customWidth="1"/>
    <col min="7204" max="7204" width="0.140625" customWidth="1"/>
    <col min="7205" max="7205" width="2" customWidth="1"/>
    <col min="7206" max="7206" width="4.140625" customWidth="1"/>
    <col min="7207" max="7207" width="5.5703125" customWidth="1"/>
    <col min="7208" max="7208" width="2.5703125" customWidth="1"/>
    <col min="7209" max="7209" width="2.85546875" customWidth="1"/>
    <col min="7210" max="7210" width="3.140625" customWidth="1"/>
    <col min="7211" max="7211" width="4.42578125" customWidth="1"/>
    <col min="7212" max="7212" width="4.28515625" customWidth="1"/>
    <col min="7213" max="7213" width="14.140625" customWidth="1"/>
    <col min="7214" max="7214" width="13.85546875" customWidth="1"/>
    <col min="7215" max="7215" width="12.28515625" customWidth="1"/>
    <col min="7216" max="7216" width="1.5703125" customWidth="1"/>
    <col min="7217" max="7217" width="13.85546875" customWidth="1"/>
    <col min="7218" max="7218" width="13.42578125" customWidth="1"/>
    <col min="7219" max="7219" width="1.5703125" customWidth="1"/>
    <col min="7220" max="7220" width="12.28515625" customWidth="1"/>
    <col min="7221" max="7424" width="9.140625" customWidth="1"/>
    <col min="7425" max="7425" width="1.42578125" customWidth="1"/>
    <col min="7426" max="7426" width="8.140625" customWidth="1"/>
    <col min="7427" max="7427" width="1.28515625" customWidth="1"/>
    <col min="7428" max="7428" width="1.42578125" customWidth="1"/>
    <col min="7429" max="7429" width="5.5703125" customWidth="1"/>
    <col min="7430" max="7430" width="7.42578125" customWidth="1"/>
    <col min="7431" max="7431" width="9" customWidth="1"/>
    <col min="7432" max="7432" width="7.85546875" customWidth="1"/>
    <col min="7433" max="7433" width="2.7109375" customWidth="1"/>
    <col min="7434" max="7434" width="6.42578125" customWidth="1"/>
    <col min="7435" max="7435" width="9.140625" customWidth="1"/>
    <col min="7436" max="7436" width="2.7109375" customWidth="1"/>
    <col min="7437" max="7437" width="4.28515625" customWidth="1"/>
    <col min="7438" max="7438" width="1.5703125" customWidth="1"/>
    <col min="7439" max="7439" width="5.42578125" customWidth="1"/>
    <col min="7440" max="7440" width="7.85546875" customWidth="1"/>
    <col min="7441" max="7441" width="3.7109375" customWidth="1"/>
    <col min="7442" max="7442" width="4.7109375" customWidth="1"/>
    <col min="7443" max="7443" width="6.7109375" customWidth="1"/>
    <col min="7444" max="7444" width="4.7109375" customWidth="1"/>
    <col min="7445" max="7445" width="8" customWidth="1"/>
    <col min="7446" max="7446" width="3.42578125" customWidth="1"/>
    <col min="7447" max="7447" width="1.42578125" customWidth="1"/>
    <col min="7448" max="7448" width="4.28515625" customWidth="1"/>
    <col min="7449" max="7449" width="4.7109375" customWidth="1"/>
    <col min="7450" max="7451" width="2.28515625" customWidth="1"/>
    <col min="7452" max="7452" width="5.7109375" customWidth="1"/>
    <col min="7453" max="7453" width="6" customWidth="1"/>
    <col min="7455" max="7455" width="2.28515625" customWidth="1"/>
    <col min="7456" max="7456" width="3.85546875" customWidth="1"/>
    <col min="7457" max="7457" width="2.28515625" customWidth="1"/>
    <col min="7458" max="7458" width="3.140625" customWidth="1"/>
    <col min="7459" max="7459" width="5.42578125" customWidth="1"/>
    <col min="7460" max="7460" width="0.140625" customWidth="1"/>
    <col min="7461" max="7461" width="2" customWidth="1"/>
    <col min="7462" max="7462" width="4.140625" customWidth="1"/>
    <col min="7463" max="7463" width="5.5703125" customWidth="1"/>
    <col min="7464" max="7464" width="2.5703125" customWidth="1"/>
    <col min="7465" max="7465" width="2.85546875" customWidth="1"/>
    <col min="7466" max="7466" width="3.140625" customWidth="1"/>
    <col min="7467" max="7467" width="4.42578125" customWidth="1"/>
    <col min="7468" max="7468" width="4.28515625" customWidth="1"/>
    <col min="7469" max="7469" width="14.140625" customWidth="1"/>
    <col min="7470" max="7470" width="13.85546875" customWidth="1"/>
    <col min="7471" max="7471" width="12.28515625" customWidth="1"/>
    <col min="7472" max="7472" width="1.5703125" customWidth="1"/>
    <col min="7473" max="7473" width="13.85546875" customWidth="1"/>
    <col min="7474" max="7474" width="13.42578125" customWidth="1"/>
    <col min="7475" max="7475" width="1.5703125" customWidth="1"/>
    <col min="7476" max="7476" width="12.28515625" customWidth="1"/>
    <col min="7477" max="7680" width="9.140625" customWidth="1"/>
    <col min="7681" max="7681" width="1.42578125" customWidth="1"/>
    <col min="7682" max="7682" width="8.140625" customWidth="1"/>
    <col min="7683" max="7683" width="1.28515625" customWidth="1"/>
    <col min="7684" max="7684" width="1.42578125" customWidth="1"/>
    <col min="7685" max="7685" width="5.5703125" customWidth="1"/>
    <col min="7686" max="7686" width="7.42578125" customWidth="1"/>
    <col min="7687" max="7687" width="9" customWidth="1"/>
    <col min="7688" max="7688" width="7.85546875" customWidth="1"/>
    <col min="7689" max="7689" width="2.7109375" customWidth="1"/>
    <col min="7690" max="7690" width="6.42578125" customWidth="1"/>
    <col min="7691" max="7691" width="9.140625" customWidth="1"/>
    <col min="7692" max="7692" width="2.7109375" customWidth="1"/>
    <col min="7693" max="7693" width="4.28515625" customWidth="1"/>
    <col min="7694" max="7694" width="1.5703125" customWidth="1"/>
    <col min="7695" max="7695" width="5.42578125" customWidth="1"/>
    <col min="7696" max="7696" width="7.85546875" customWidth="1"/>
    <col min="7697" max="7697" width="3.7109375" customWidth="1"/>
    <col min="7698" max="7698" width="4.7109375" customWidth="1"/>
    <col min="7699" max="7699" width="6.7109375" customWidth="1"/>
    <col min="7700" max="7700" width="4.7109375" customWidth="1"/>
    <col min="7701" max="7701" width="8" customWidth="1"/>
    <col min="7702" max="7702" width="3.42578125" customWidth="1"/>
    <col min="7703" max="7703" width="1.42578125" customWidth="1"/>
    <col min="7704" max="7704" width="4.28515625" customWidth="1"/>
    <col min="7705" max="7705" width="4.7109375" customWidth="1"/>
    <col min="7706" max="7707" width="2.28515625" customWidth="1"/>
    <col min="7708" max="7708" width="5.7109375" customWidth="1"/>
    <col min="7709" max="7709" width="6" customWidth="1"/>
    <col min="7711" max="7711" width="2.28515625" customWidth="1"/>
    <col min="7712" max="7712" width="3.85546875" customWidth="1"/>
    <col min="7713" max="7713" width="2.28515625" customWidth="1"/>
    <col min="7714" max="7714" width="3.140625" customWidth="1"/>
    <col min="7715" max="7715" width="5.42578125" customWidth="1"/>
    <col min="7716" max="7716" width="0.140625" customWidth="1"/>
    <col min="7717" max="7717" width="2" customWidth="1"/>
    <col min="7718" max="7718" width="4.140625" customWidth="1"/>
    <col min="7719" max="7719" width="5.5703125" customWidth="1"/>
    <col min="7720" max="7720" width="2.5703125" customWidth="1"/>
    <col min="7721" max="7721" width="2.85546875" customWidth="1"/>
    <col min="7722" max="7722" width="3.140625" customWidth="1"/>
    <col min="7723" max="7723" width="4.42578125" customWidth="1"/>
    <col min="7724" max="7724" width="4.28515625" customWidth="1"/>
    <col min="7725" max="7725" width="14.140625" customWidth="1"/>
    <col min="7726" max="7726" width="13.85546875" customWidth="1"/>
    <col min="7727" max="7727" width="12.28515625" customWidth="1"/>
    <col min="7728" max="7728" width="1.5703125" customWidth="1"/>
    <col min="7729" max="7729" width="13.85546875" customWidth="1"/>
    <col min="7730" max="7730" width="13.42578125" customWidth="1"/>
    <col min="7731" max="7731" width="1.5703125" customWidth="1"/>
    <col min="7732" max="7732" width="12.28515625" customWidth="1"/>
    <col min="7733" max="7936" width="9.140625" customWidth="1"/>
    <col min="7937" max="7937" width="1.42578125" customWidth="1"/>
    <col min="7938" max="7938" width="8.140625" customWidth="1"/>
    <col min="7939" max="7939" width="1.28515625" customWidth="1"/>
    <col min="7940" max="7940" width="1.42578125" customWidth="1"/>
    <col min="7941" max="7941" width="5.5703125" customWidth="1"/>
    <col min="7942" max="7942" width="7.42578125" customWidth="1"/>
    <col min="7943" max="7943" width="9" customWidth="1"/>
    <col min="7944" max="7944" width="7.85546875" customWidth="1"/>
    <col min="7945" max="7945" width="2.7109375" customWidth="1"/>
    <col min="7946" max="7946" width="6.42578125" customWidth="1"/>
    <col min="7947" max="7947" width="9.140625" customWidth="1"/>
    <col min="7948" max="7948" width="2.7109375" customWidth="1"/>
    <col min="7949" max="7949" width="4.28515625" customWidth="1"/>
    <col min="7950" max="7950" width="1.5703125" customWidth="1"/>
    <col min="7951" max="7951" width="5.42578125" customWidth="1"/>
    <col min="7952" max="7952" width="7.85546875" customWidth="1"/>
    <col min="7953" max="7953" width="3.7109375" customWidth="1"/>
    <col min="7954" max="7954" width="4.7109375" customWidth="1"/>
    <col min="7955" max="7955" width="6.7109375" customWidth="1"/>
    <col min="7956" max="7956" width="4.7109375" customWidth="1"/>
    <col min="7957" max="7957" width="8" customWidth="1"/>
    <col min="7958" max="7958" width="3.42578125" customWidth="1"/>
    <col min="7959" max="7959" width="1.42578125" customWidth="1"/>
    <col min="7960" max="7960" width="4.28515625" customWidth="1"/>
    <col min="7961" max="7961" width="4.7109375" customWidth="1"/>
    <col min="7962" max="7963" width="2.28515625" customWidth="1"/>
    <col min="7964" max="7964" width="5.7109375" customWidth="1"/>
    <col min="7965" max="7965" width="6" customWidth="1"/>
    <col min="7967" max="7967" width="2.28515625" customWidth="1"/>
    <col min="7968" max="7968" width="3.85546875" customWidth="1"/>
    <col min="7969" max="7969" width="2.28515625" customWidth="1"/>
    <col min="7970" max="7970" width="3.140625" customWidth="1"/>
    <col min="7971" max="7971" width="5.42578125" customWidth="1"/>
    <col min="7972" max="7972" width="0.140625" customWidth="1"/>
    <col min="7973" max="7973" width="2" customWidth="1"/>
    <col min="7974" max="7974" width="4.140625" customWidth="1"/>
    <col min="7975" max="7975" width="5.5703125" customWidth="1"/>
    <col min="7976" max="7976" width="2.5703125" customWidth="1"/>
    <col min="7977" max="7977" width="2.85546875" customWidth="1"/>
    <col min="7978" max="7978" width="3.140625" customWidth="1"/>
    <col min="7979" max="7979" width="4.42578125" customWidth="1"/>
    <col min="7980" max="7980" width="4.28515625" customWidth="1"/>
    <col min="7981" max="7981" width="14.140625" customWidth="1"/>
    <col min="7982" max="7982" width="13.85546875" customWidth="1"/>
    <col min="7983" max="7983" width="12.28515625" customWidth="1"/>
    <col min="7984" max="7984" width="1.5703125" customWidth="1"/>
    <col min="7985" max="7985" width="13.85546875" customWidth="1"/>
    <col min="7986" max="7986" width="13.42578125" customWidth="1"/>
    <col min="7987" max="7987" width="1.5703125" customWidth="1"/>
    <col min="7988" max="7988" width="12.28515625" customWidth="1"/>
    <col min="7989" max="8192" width="9.140625" customWidth="1"/>
    <col min="8193" max="8193" width="1.42578125" customWidth="1"/>
    <col min="8194" max="8194" width="8.140625" customWidth="1"/>
    <col min="8195" max="8195" width="1.28515625" customWidth="1"/>
    <col min="8196" max="8196" width="1.42578125" customWidth="1"/>
    <col min="8197" max="8197" width="5.5703125" customWidth="1"/>
    <col min="8198" max="8198" width="7.42578125" customWidth="1"/>
    <col min="8199" max="8199" width="9" customWidth="1"/>
    <col min="8200" max="8200" width="7.85546875" customWidth="1"/>
    <col min="8201" max="8201" width="2.7109375" customWidth="1"/>
    <col min="8202" max="8202" width="6.42578125" customWidth="1"/>
    <col min="8203" max="8203" width="9.140625" customWidth="1"/>
    <col min="8204" max="8204" width="2.7109375" customWidth="1"/>
    <col min="8205" max="8205" width="4.28515625" customWidth="1"/>
    <col min="8206" max="8206" width="1.5703125" customWidth="1"/>
    <col min="8207" max="8207" width="5.42578125" customWidth="1"/>
    <col min="8208" max="8208" width="7.85546875" customWidth="1"/>
    <col min="8209" max="8209" width="3.7109375" customWidth="1"/>
    <col min="8210" max="8210" width="4.7109375" customWidth="1"/>
    <col min="8211" max="8211" width="6.7109375" customWidth="1"/>
    <col min="8212" max="8212" width="4.7109375" customWidth="1"/>
    <col min="8213" max="8213" width="8" customWidth="1"/>
    <col min="8214" max="8214" width="3.42578125" customWidth="1"/>
    <col min="8215" max="8215" width="1.42578125" customWidth="1"/>
    <col min="8216" max="8216" width="4.28515625" customWidth="1"/>
    <col min="8217" max="8217" width="4.7109375" customWidth="1"/>
    <col min="8218" max="8219" width="2.28515625" customWidth="1"/>
    <col min="8220" max="8220" width="5.7109375" customWidth="1"/>
    <col min="8221" max="8221" width="6" customWidth="1"/>
    <col min="8223" max="8223" width="2.28515625" customWidth="1"/>
    <col min="8224" max="8224" width="3.85546875" customWidth="1"/>
    <col min="8225" max="8225" width="2.28515625" customWidth="1"/>
    <col min="8226" max="8226" width="3.140625" customWidth="1"/>
    <col min="8227" max="8227" width="5.42578125" customWidth="1"/>
    <col min="8228" max="8228" width="0.140625" customWidth="1"/>
    <col min="8229" max="8229" width="2" customWidth="1"/>
    <col min="8230" max="8230" width="4.140625" customWidth="1"/>
    <col min="8231" max="8231" width="5.5703125" customWidth="1"/>
    <col min="8232" max="8232" width="2.5703125" customWidth="1"/>
    <col min="8233" max="8233" width="2.85546875" customWidth="1"/>
    <col min="8234" max="8234" width="3.140625" customWidth="1"/>
    <col min="8235" max="8235" width="4.42578125" customWidth="1"/>
    <col min="8236" max="8236" width="4.28515625" customWidth="1"/>
    <col min="8237" max="8237" width="14.140625" customWidth="1"/>
    <col min="8238" max="8238" width="13.85546875" customWidth="1"/>
    <col min="8239" max="8239" width="12.28515625" customWidth="1"/>
    <col min="8240" max="8240" width="1.5703125" customWidth="1"/>
    <col min="8241" max="8241" width="13.85546875" customWidth="1"/>
    <col min="8242" max="8242" width="13.42578125" customWidth="1"/>
    <col min="8243" max="8243" width="1.5703125" customWidth="1"/>
    <col min="8244" max="8244" width="12.28515625" customWidth="1"/>
    <col min="8245" max="8448" width="9.140625" customWidth="1"/>
    <col min="8449" max="8449" width="1.42578125" customWidth="1"/>
    <col min="8450" max="8450" width="8.140625" customWidth="1"/>
    <col min="8451" max="8451" width="1.28515625" customWidth="1"/>
    <col min="8452" max="8452" width="1.42578125" customWidth="1"/>
    <col min="8453" max="8453" width="5.5703125" customWidth="1"/>
    <col min="8454" max="8454" width="7.42578125" customWidth="1"/>
    <col min="8455" max="8455" width="9" customWidth="1"/>
    <col min="8456" max="8456" width="7.85546875" customWidth="1"/>
    <col min="8457" max="8457" width="2.7109375" customWidth="1"/>
    <col min="8458" max="8458" width="6.42578125" customWidth="1"/>
    <col min="8459" max="8459" width="9.140625" customWidth="1"/>
    <col min="8460" max="8460" width="2.7109375" customWidth="1"/>
    <col min="8461" max="8461" width="4.28515625" customWidth="1"/>
    <col min="8462" max="8462" width="1.5703125" customWidth="1"/>
    <col min="8463" max="8463" width="5.42578125" customWidth="1"/>
    <col min="8464" max="8464" width="7.85546875" customWidth="1"/>
    <col min="8465" max="8465" width="3.7109375" customWidth="1"/>
    <col min="8466" max="8466" width="4.7109375" customWidth="1"/>
    <col min="8467" max="8467" width="6.7109375" customWidth="1"/>
    <col min="8468" max="8468" width="4.7109375" customWidth="1"/>
    <col min="8469" max="8469" width="8" customWidth="1"/>
    <col min="8470" max="8470" width="3.42578125" customWidth="1"/>
    <col min="8471" max="8471" width="1.42578125" customWidth="1"/>
    <col min="8472" max="8472" width="4.28515625" customWidth="1"/>
    <col min="8473" max="8473" width="4.7109375" customWidth="1"/>
    <col min="8474" max="8475" width="2.28515625" customWidth="1"/>
    <col min="8476" max="8476" width="5.7109375" customWidth="1"/>
    <col min="8477" max="8477" width="6" customWidth="1"/>
    <col min="8479" max="8479" width="2.28515625" customWidth="1"/>
    <col min="8480" max="8480" width="3.85546875" customWidth="1"/>
    <col min="8481" max="8481" width="2.28515625" customWidth="1"/>
    <col min="8482" max="8482" width="3.140625" customWidth="1"/>
    <col min="8483" max="8483" width="5.42578125" customWidth="1"/>
    <col min="8484" max="8484" width="0.140625" customWidth="1"/>
    <col min="8485" max="8485" width="2" customWidth="1"/>
    <col min="8486" max="8486" width="4.140625" customWidth="1"/>
    <col min="8487" max="8487" width="5.5703125" customWidth="1"/>
    <col min="8488" max="8488" width="2.5703125" customWidth="1"/>
    <col min="8489" max="8489" width="2.85546875" customWidth="1"/>
    <col min="8490" max="8490" width="3.140625" customWidth="1"/>
    <col min="8491" max="8491" width="4.42578125" customWidth="1"/>
    <col min="8492" max="8492" width="4.28515625" customWidth="1"/>
    <col min="8493" max="8493" width="14.140625" customWidth="1"/>
    <col min="8494" max="8494" width="13.85546875" customWidth="1"/>
    <col min="8495" max="8495" width="12.28515625" customWidth="1"/>
    <col min="8496" max="8496" width="1.5703125" customWidth="1"/>
    <col min="8497" max="8497" width="13.85546875" customWidth="1"/>
    <col min="8498" max="8498" width="13.42578125" customWidth="1"/>
    <col min="8499" max="8499" width="1.5703125" customWidth="1"/>
    <col min="8500" max="8500" width="12.28515625" customWidth="1"/>
    <col min="8501" max="8704" width="9.140625" customWidth="1"/>
    <col min="8705" max="8705" width="1.42578125" customWidth="1"/>
    <col min="8706" max="8706" width="8.140625" customWidth="1"/>
    <col min="8707" max="8707" width="1.28515625" customWidth="1"/>
    <col min="8708" max="8708" width="1.42578125" customWidth="1"/>
    <col min="8709" max="8709" width="5.5703125" customWidth="1"/>
    <col min="8710" max="8710" width="7.42578125" customWidth="1"/>
    <col min="8711" max="8711" width="9" customWidth="1"/>
    <col min="8712" max="8712" width="7.85546875" customWidth="1"/>
    <col min="8713" max="8713" width="2.7109375" customWidth="1"/>
    <col min="8714" max="8714" width="6.42578125" customWidth="1"/>
    <col min="8715" max="8715" width="9.140625" customWidth="1"/>
    <col min="8716" max="8716" width="2.7109375" customWidth="1"/>
    <col min="8717" max="8717" width="4.28515625" customWidth="1"/>
    <col min="8718" max="8718" width="1.5703125" customWidth="1"/>
    <col min="8719" max="8719" width="5.42578125" customWidth="1"/>
    <col min="8720" max="8720" width="7.85546875" customWidth="1"/>
    <col min="8721" max="8721" width="3.7109375" customWidth="1"/>
    <col min="8722" max="8722" width="4.7109375" customWidth="1"/>
    <col min="8723" max="8723" width="6.7109375" customWidth="1"/>
    <col min="8724" max="8724" width="4.7109375" customWidth="1"/>
    <col min="8725" max="8725" width="8" customWidth="1"/>
    <col min="8726" max="8726" width="3.42578125" customWidth="1"/>
    <col min="8727" max="8727" width="1.42578125" customWidth="1"/>
    <col min="8728" max="8728" width="4.28515625" customWidth="1"/>
    <col min="8729" max="8729" width="4.7109375" customWidth="1"/>
    <col min="8730" max="8731" width="2.28515625" customWidth="1"/>
    <col min="8732" max="8732" width="5.7109375" customWidth="1"/>
    <col min="8733" max="8733" width="6" customWidth="1"/>
    <col min="8735" max="8735" width="2.28515625" customWidth="1"/>
    <col min="8736" max="8736" width="3.85546875" customWidth="1"/>
    <col min="8737" max="8737" width="2.28515625" customWidth="1"/>
    <col min="8738" max="8738" width="3.140625" customWidth="1"/>
    <col min="8739" max="8739" width="5.42578125" customWidth="1"/>
    <col min="8740" max="8740" width="0.140625" customWidth="1"/>
    <col min="8741" max="8741" width="2" customWidth="1"/>
    <col min="8742" max="8742" width="4.140625" customWidth="1"/>
    <col min="8743" max="8743" width="5.5703125" customWidth="1"/>
    <col min="8744" max="8744" width="2.5703125" customWidth="1"/>
    <col min="8745" max="8745" width="2.85546875" customWidth="1"/>
    <col min="8746" max="8746" width="3.140625" customWidth="1"/>
    <col min="8747" max="8747" width="4.42578125" customWidth="1"/>
    <col min="8748" max="8748" width="4.28515625" customWidth="1"/>
    <col min="8749" max="8749" width="14.140625" customWidth="1"/>
    <col min="8750" max="8750" width="13.85546875" customWidth="1"/>
    <col min="8751" max="8751" width="12.28515625" customWidth="1"/>
    <col min="8752" max="8752" width="1.5703125" customWidth="1"/>
    <col min="8753" max="8753" width="13.85546875" customWidth="1"/>
    <col min="8754" max="8754" width="13.42578125" customWidth="1"/>
    <col min="8755" max="8755" width="1.5703125" customWidth="1"/>
    <col min="8756" max="8756" width="12.28515625" customWidth="1"/>
    <col min="8757" max="8960" width="9.140625" customWidth="1"/>
    <col min="8961" max="8961" width="1.42578125" customWidth="1"/>
    <col min="8962" max="8962" width="8.140625" customWidth="1"/>
    <col min="8963" max="8963" width="1.28515625" customWidth="1"/>
    <col min="8964" max="8964" width="1.42578125" customWidth="1"/>
    <col min="8965" max="8965" width="5.5703125" customWidth="1"/>
    <col min="8966" max="8966" width="7.42578125" customWidth="1"/>
    <col min="8967" max="8967" width="9" customWidth="1"/>
    <col min="8968" max="8968" width="7.85546875" customWidth="1"/>
    <col min="8969" max="8969" width="2.7109375" customWidth="1"/>
    <col min="8970" max="8970" width="6.42578125" customWidth="1"/>
    <col min="8971" max="8971" width="9.140625" customWidth="1"/>
    <col min="8972" max="8972" width="2.7109375" customWidth="1"/>
    <col min="8973" max="8973" width="4.28515625" customWidth="1"/>
    <col min="8974" max="8974" width="1.5703125" customWidth="1"/>
    <col min="8975" max="8975" width="5.42578125" customWidth="1"/>
    <col min="8976" max="8976" width="7.85546875" customWidth="1"/>
    <col min="8977" max="8977" width="3.7109375" customWidth="1"/>
    <col min="8978" max="8978" width="4.7109375" customWidth="1"/>
    <col min="8979" max="8979" width="6.7109375" customWidth="1"/>
    <col min="8980" max="8980" width="4.7109375" customWidth="1"/>
    <col min="8981" max="8981" width="8" customWidth="1"/>
    <col min="8982" max="8982" width="3.42578125" customWidth="1"/>
    <col min="8983" max="8983" width="1.42578125" customWidth="1"/>
    <col min="8984" max="8984" width="4.28515625" customWidth="1"/>
    <col min="8985" max="8985" width="4.7109375" customWidth="1"/>
    <col min="8986" max="8987" width="2.28515625" customWidth="1"/>
    <col min="8988" max="8988" width="5.7109375" customWidth="1"/>
    <col min="8989" max="8989" width="6" customWidth="1"/>
    <col min="8991" max="8991" width="2.28515625" customWidth="1"/>
    <col min="8992" max="8992" width="3.85546875" customWidth="1"/>
    <col min="8993" max="8993" width="2.28515625" customWidth="1"/>
    <col min="8994" max="8994" width="3.140625" customWidth="1"/>
    <col min="8995" max="8995" width="5.42578125" customWidth="1"/>
    <col min="8996" max="8996" width="0.140625" customWidth="1"/>
    <col min="8997" max="8997" width="2" customWidth="1"/>
    <col min="8998" max="8998" width="4.140625" customWidth="1"/>
    <col min="8999" max="8999" width="5.5703125" customWidth="1"/>
    <col min="9000" max="9000" width="2.5703125" customWidth="1"/>
    <col min="9001" max="9001" width="2.85546875" customWidth="1"/>
    <col min="9002" max="9002" width="3.140625" customWidth="1"/>
    <col min="9003" max="9003" width="4.42578125" customWidth="1"/>
    <col min="9004" max="9004" width="4.28515625" customWidth="1"/>
    <col min="9005" max="9005" width="14.140625" customWidth="1"/>
    <col min="9006" max="9006" width="13.85546875" customWidth="1"/>
    <col min="9007" max="9007" width="12.28515625" customWidth="1"/>
    <col min="9008" max="9008" width="1.5703125" customWidth="1"/>
    <col min="9009" max="9009" width="13.85546875" customWidth="1"/>
    <col min="9010" max="9010" width="13.42578125" customWidth="1"/>
    <col min="9011" max="9011" width="1.5703125" customWidth="1"/>
    <col min="9012" max="9012" width="12.28515625" customWidth="1"/>
    <col min="9013" max="9216" width="9.140625" customWidth="1"/>
    <col min="9217" max="9217" width="1.42578125" customWidth="1"/>
    <col min="9218" max="9218" width="8.140625" customWidth="1"/>
    <col min="9219" max="9219" width="1.28515625" customWidth="1"/>
    <col min="9220" max="9220" width="1.42578125" customWidth="1"/>
    <col min="9221" max="9221" width="5.5703125" customWidth="1"/>
    <col min="9222" max="9222" width="7.42578125" customWidth="1"/>
    <col min="9223" max="9223" width="9" customWidth="1"/>
    <col min="9224" max="9224" width="7.85546875" customWidth="1"/>
    <col min="9225" max="9225" width="2.7109375" customWidth="1"/>
    <col min="9226" max="9226" width="6.42578125" customWidth="1"/>
    <col min="9227" max="9227" width="9.140625" customWidth="1"/>
    <col min="9228" max="9228" width="2.7109375" customWidth="1"/>
    <col min="9229" max="9229" width="4.28515625" customWidth="1"/>
    <col min="9230" max="9230" width="1.5703125" customWidth="1"/>
    <col min="9231" max="9231" width="5.42578125" customWidth="1"/>
    <col min="9232" max="9232" width="7.85546875" customWidth="1"/>
    <col min="9233" max="9233" width="3.7109375" customWidth="1"/>
    <col min="9234" max="9234" width="4.7109375" customWidth="1"/>
    <col min="9235" max="9235" width="6.7109375" customWidth="1"/>
    <col min="9236" max="9236" width="4.7109375" customWidth="1"/>
    <col min="9237" max="9237" width="8" customWidth="1"/>
    <col min="9238" max="9238" width="3.42578125" customWidth="1"/>
    <col min="9239" max="9239" width="1.42578125" customWidth="1"/>
    <col min="9240" max="9240" width="4.28515625" customWidth="1"/>
    <col min="9241" max="9241" width="4.7109375" customWidth="1"/>
    <col min="9242" max="9243" width="2.28515625" customWidth="1"/>
    <col min="9244" max="9244" width="5.7109375" customWidth="1"/>
    <col min="9245" max="9245" width="6" customWidth="1"/>
    <col min="9247" max="9247" width="2.28515625" customWidth="1"/>
    <col min="9248" max="9248" width="3.85546875" customWidth="1"/>
    <col min="9249" max="9249" width="2.28515625" customWidth="1"/>
    <col min="9250" max="9250" width="3.140625" customWidth="1"/>
    <col min="9251" max="9251" width="5.42578125" customWidth="1"/>
    <col min="9252" max="9252" width="0.140625" customWidth="1"/>
    <col min="9253" max="9253" width="2" customWidth="1"/>
    <col min="9254" max="9254" width="4.140625" customWidth="1"/>
    <col min="9255" max="9255" width="5.5703125" customWidth="1"/>
    <col min="9256" max="9256" width="2.5703125" customWidth="1"/>
    <col min="9257" max="9257" width="2.85546875" customWidth="1"/>
    <col min="9258" max="9258" width="3.140625" customWidth="1"/>
    <col min="9259" max="9259" width="4.42578125" customWidth="1"/>
    <col min="9260" max="9260" width="4.28515625" customWidth="1"/>
    <col min="9261" max="9261" width="14.140625" customWidth="1"/>
    <col min="9262" max="9262" width="13.85546875" customWidth="1"/>
    <col min="9263" max="9263" width="12.28515625" customWidth="1"/>
    <col min="9264" max="9264" width="1.5703125" customWidth="1"/>
    <col min="9265" max="9265" width="13.85546875" customWidth="1"/>
    <col min="9266" max="9266" width="13.42578125" customWidth="1"/>
    <col min="9267" max="9267" width="1.5703125" customWidth="1"/>
    <col min="9268" max="9268" width="12.28515625" customWidth="1"/>
    <col min="9269" max="9472" width="9.140625" customWidth="1"/>
    <col min="9473" max="9473" width="1.42578125" customWidth="1"/>
    <col min="9474" max="9474" width="8.140625" customWidth="1"/>
    <col min="9475" max="9475" width="1.28515625" customWidth="1"/>
    <col min="9476" max="9476" width="1.42578125" customWidth="1"/>
    <col min="9477" max="9477" width="5.5703125" customWidth="1"/>
    <col min="9478" max="9478" width="7.42578125" customWidth="1"/>
    <col min="9479" max="9479" width="9" customWidth="1"/>
    <col min="9480" max="9480" width="7.85546875" customWidth="1"/>
    <col min="9481" max="9481" width="2.7109375" customWidth="1"/>
    <col min="9482" max="9482" width="6.42578125" customWidth="1"/>
    <col min="9483" max="9483" width="9.140625" customWidth="1"/>
    <col min="9484" max="9484" width="2.7109375" customWidth="1"/>
    <col min="9485" max="9485" width="4.28515625" customWidth="1"/>
    <col min="9486" max="9486" width="1.5703125" customWidth="1"/>
    <col min="9487" max="9487" width="5.42578125" customWidth="1"/>
    <col min="9488" max="9488" width="7.85546875" customWidth="1"/>
    <col min="9489" max="9489" width="3.7109375" customWidth="1"/>
    <col min="9490" max="9490" width="4.7109375" customWidth="1"/>
    <col min="9491" max="9491" width="6.7109375" customWidth="1"/>
    <col min="9492" max="9492" width="4.7109375" customWidth="1"/>
    <col min="9493" max="9493" width="8" customWidth="1"/>
    <col min="9494" max="9494" width="3.42578125" customWidth="1"/>
    <col min="9495" max="9495" width="1.42578125" customWidth="1"/>
    <col min="9496" max="9496" width="4.28515625" customWidth="1"/>
    <col min="9497" max="9497" width="4.7109375" customWidth="1"/>
    <col min="9498" max="9499" width="2.28515625" customWidth="1"/>
    <col min="9500" max="9500" width="5.7109375" customWidth="1"/>
    <col min="9501" max="9501" width="6" customWidth="1"/>
    <col min="9503" max="9503" width="2.28515625" customWidth="1"/>
    <col min="9504" max="9504" width="3.85546875" customWidth="1"/>
    <col min="9505" max="9505" width="2.28515625" customWidth="1"/>
    <col min="9506" max="9506" width="3.140625" customWidth="1"/>
    <col min="9507" max="9507" width="5.42578125" customWidth="1"/>
    <col min="9508" max="9508" width="0.140625" customWidth="1"/>
    <col min="9509" max="9509" width="2" customWidth="1"/>
    <col min="9510" max="9510" width="4.140625" customWidth="1"/>
    <col min="9511" max="9511" width="5.5703125" customWidth="1"/>
    <col min="9512" max="9512" width="2.5703125" customWidth="1"/>
    <col min="9513" max="9513" width="2.85546875" customWidth="1"/>
    <col min="9514" max="9514" width="3.140625" customWidth="1"/>
    <col min="9515" max="9515" width="4.42578125" customWidth="1"/>
    <col min="9516" max="9516" width="4.28515625" customWidth="1"/>
    <col min="9517" max="9517" width="14.140625" customWidth="1"/>
    <col min="9518" max="9518" width="13.85546875" customWidth="1"/>
    <col min="9519" max="9519" width="12.28515625" customWidth="1"/>
    <col min="9520" max="9520" width="1.5703125" customWidth="1"/>
    <col min="9521" max="9521" width="13.85546875" customWidth="1"/>
    <col min="9522" max="9522" width="13.42578125" customWidth="1"/>
    <col min="9523" max="9523" width="1.5703125" customWidth="1"/>
    <col min="9524" max="9524" width="12.28515625" customWidth="1"/>
    <col min="9525" max="9728" width="9.140625" customWidth="1"/>
    <col min="9729" max="9729" width="1.42578125" customWidth="1"/>
    <col min="9730" max="9730" width="8.140625" customWidth="1"/>
    <col min="9731" max="9731" width="1.28515625" customWidth="1"/>
    <col min="9732" max="9732" width="1.42578125" customWidth="1"/>
    <col min="9733" max="9733" width="5.5703125" customWidth="1"/>
    <col min="9734" max="9734" width="7.42578125" customWidth="1"/>
    <col min="9735" max="9735" width="9" customWidth="1"/>
    <col min="9736" max="9736" width="7.85546875" customWidth="1"/>
    <col min="9737" max="9737" width="2.7109375" customWidth="1"/>
    <col min="9738" max="9738" width="6.42578125" customWidth="1"/>
    <col min="9739" max="9739" width="9.140625" customWidth="1"/>
    <col min="9740" max="9740" width="2.7109375" customWidth="1"/>
    <col min="9741" max="9741" width="4.28515625" customWidth="1"/>
    <col min="9742" max="9742" width="1.5703125" customWidth="1"/>
    <col min="9743" max="9743" width="5.42578125" customWidth="1"/>
    <col min="9744" max="9744" width="7.85546875" customWidth="1"/>
    <col min="9745" max="9745" width="3.7109375" customWidth="1"/>
    <col min="9746" max="9746" width="4.7109375" customWidth="1"/>
    <col min="9747" max="9747" width="6.7109375" customWidth="1"/>
    <col min="9748" max="9748" width="4.7109375" customWidth="1"/>
    <col min="9749" max="9749" width="8" customWidth="1"/>
    <col min="9750" max="9750" width="3.42578125" customWidth="1"/>
    <col min="9751" max="9751" width="1.42578125" customWidth="1"/>
    <col min="9752" max="9752" width="4.28515625" customWidth="1"/>
    <col min="9753" max="9753" width="4.7109375" customWidth="1"/>
    <col min="9754" max="9755" width="2.28515625" customWidth="1"/>
    <col min="9756" max="9756" width="5.7109375" customWidth="1"/>
    <col min="9757" max="9757" width="6" customWidth="1"/>
    <col min="9759" max="9759" width="2.28515625" customWidth="1"/>
    <col min="9760" max="9760" width="3.85546875" customWidth="1"/>
    <col min="9761" max="9761" width="2.28515625" customWidth="1"/>
    <col min="9762" max="9762" width="3.140625" customWidth="1"/>
    <col min="9763" max="9763" width="5.42578125" customWidth="1"/>
    <col min="9764" max="9764" width="0.140625" customWidth="1"/>
    <col min="9765" max="9765" width="2" customWidth="1"/>
    <col min="9766" max="9766" width="4.140625" customWidth="1"/>
    <col min="9767" max="9767" width="5.5703125" customWidth="1"/>
    <col min="9768" max="9768" width="2.5703125" customWidth="1"/>
    <col min="9769" max="9769" width="2.85546875" customWidth="1"/>
    <col min="9770" max="9770" width="3.140625" customWidth="1"/>
    <col min="9771" max="9771" width="4.42578125" customWidth="1"/>
    <col min="9772" max="9772" width="4.28515625" customWidth="1"/>
    <col min="9773" max="9773" width="14.140625" customWidth="1"/>
    <col min="9774" max="9774" width="13.85546875" customWidth="1"/>
    <col min="9775" max="9775" width="12.28515625" customWidth="1"/>
    <col min="9776" max="9776" width="1.5703125" customWidth="1"/>
    <col min="9777" max="9777" width="13.85546875" customWidth="1"/>
    <col min="9778" max="9778" width="13.42578125" customWidth="1"/>
    <col min="9779" max="9779" width="1.5703125" customWidth="1"/>
    <col min="9780" max="9780" width="12.28515625" customWidth="1"/>
    <col min="9781" max="9984" width="9.140625" customWidth="1"/>
    <col min="9985" max="9985" width="1.42578125" customWidth="1"/>
    <col min="9986" max="9986" width="8.140625" customWidth="1"/>
    <col min="9987" max="9987" width="1.28515625" customWidth="1"/>
    <col min="9988" max="9988" width="1.42578125" customWidth="1"/>
    <col min="9989" max="9989" width="5.5703125" customWidth="1"/>
    <col min="9990" max="9990" width="7.42578125" customWidth="1"/>
    <col min="9991" max="9991" width="9" customWidth="1"/>
    <col min="9992" max="9992" width="7.85546875" customWidth="1"/>
    <col min="9993" max="9993" width="2.7109375" customWidth="1"/>
    <col min="9994" max="9994" width="6.42578125" customWidth="1"/>
    <col min="9995" max="9995" width="9.140625" customWidth="1"/>
    <col min="9996" max="9996" width="2.7109375" customWidth="1"/>
    <col min="9997" max="9997" width="4.28515625" customWidth="1"/>
    <col min="9998" max="9998" width="1.5703125" customWidth="1"/>
    <col min="9999" max="9999" width="5.42578125" customWidth="1"/>
    <col min="10000" max="10000" width="7.85546875" customWidth="1"/>
    <col min="10001" max="10001" width="3.7109375" customWidth="1"/>
    <col min="10002" max="10002" width="4.7109375" customWidth="1"/>
    <col min="10003" max="10003" width="6.7109375" customWidth="1"/>
    <col min="10004" max="10004" width="4.7109375" customWidth="1"/>
    <col min="10005" max="10005" width="8" customWidth="1"/>
    <col min="10006" max="10006" width="3.42578125" customWidth="1"/>
    <col min="10007" max="10007" width="1.42578125" customWidth="1"/>
    <col min="10008" max="10008" width="4.28515625" customWidth="1"/>
    <col min="10009" max="10009" width="4.7109375" customWidth="1"/>
    <col min="10010" max="10011" width="2.28515625" customWidth="1"/>
    <col min="10012" max="10012" width="5.7109375" customWidth="1"/>
    <col min="10013" max="10013" width="6" customWidth="1"/>
    <col min="10015" max="10015" width="2.28515625" customWidth="1"/>
    <col min="10016" max="10016" width="3.85546875" customWidth="1"/>
    <col min="10017" max="10017" width="2.28515625" customWidth="1"/>
    <col min="10018" max="10018" width="3.140625" customWidth="1"/>
    <col min="10019" max="10019" width="5.42578125" customWidth="1"/>
    <col min="10020" max="10020" width="0.140625" customWidth="1"/>
    <col min="10021" max="10021" width="2" customWidth="1"/>
    <col min="10022" max="10022" width="4.140625" customWidth="1"/>
    <col min="10023" max="10023" width="5.5703125" customWidth="1"/>
    <col min="10024" max="10024" width="2.5703125" customWidth="1"/>
    <col min="10025" max="10025" width="2.85546875" customWidth="1"/>
    <col min="10026" max="10026" width="3.140625" customWidth="1"/>
    <col min="10027" max="10027" width="4.42578125" customWidth="1"/>
    <col min="10028" max="10028" width="4.28515625" customWidth="1"/>
    <col min="10029" max="10029" width="14.140625" customWidth="1"/>
    <col min="10030" max="10030" width="13.85546875" customWidth="1"/>
    <col min="10031" max="10031" width="12.28515625" customWidth="1"/>
    <col min="10032" max="10032" width="1.5703125" customWidth="1"/>
    <col min="10033" max="10033" width="13.85546875" customWidth="1"/>
    <col min="10034" max="10034" width="13.42578125" customWidth="1"/>
    <col min="10035" max="10035" width="1.5703125" customWidth="1"/>
    <col min="10036" max="10036" width="12.28515625" customWidth="1"/>
    <col min="10037" max="10240" width="9.140625" customWidth="1"/>
    <col min="10241" max="10241" width="1.42578125" customWidth="1"/>
    <col min="10242" max="10242" width="8.140625" customWidth="1"/>
    <col min="10243" max="10243" width="1.28515625" customWidth="1"/>
    <col min="10244" max="10244" width="1.42578125" customWidth="1"/>
    <col min="10245" max="10245" width="5.5703125" customWidth="1"/>
    <col min="10246" max="10246" width="7.42578125" customWidth="1"/>
    <col min="10247" max="10247" width="9" customWidth="1"/>
    <col min="10248" max="10248" width="7.85546875" customWidth="1"/>
    <col min="10249" max="10249" width="2.7109375" customWidth="1"/>
    <col min="10250" max="10250" width="6.42578125" customWidth="1"/>
    <col min="10251" max="10251" width="9.140625" customWidth="1"/>
    <col min="10252" max="10252" width="2.7109375" customWidth="1"/>
    <col min="10253" max="10253" width="4.28515625" customWidth="1"/>
    <col min="10254" max="10254" width="1.5703125" customWidth="1"/>
    <col min="10255" max="10255" width="5.42578125" customWidth="1"/>
    <col min="10256" max="10256" width="7.85546875" customWidth="1"/>
    <col min="10257" max="10257" width="3.7109375" customWidth="1"/>
    <col min="10258" max="10258" width="4.7109375" customWidth="1"/>
    <col min="10259" max="10259" width="6.7109375" customWidth="1"/>
    <col min="10260" max="10260" width="4.7109375" customWidth="1"/>
    <col min="10261" max="10261" width="8" customWidth="1"/>
    <col min="10262" max="10262" width="3.42578125" customWidth="1"/>
    <col min="10263" max="10263" width="1.42578125" customWidth="1"/>
    <col min="10264" max="10264" width="4.28515625" customWidth="1"/>
    <col min="10265" max="10265" width="4.7109375" customWidth="1"/>
    <col min="10266" max="10267" width="2.28515625" customWidth="1"/>
    <col min="10268" max="10268" width="5.7109375" customWidth="1"/>
    <col min="10269" max="10269" width="6" customWidth="1"/>
    <col min="10271" max="10271" width="2.28515625" customWidth="1"/>
    <col min="10272" max="10272" width="3.85546875" customWidth="1"/>
    <col min="10273" max="10273" width="2.28515625" customWidth="1"/>
    <col min="10274" max="10274" width="3.140625" customWidth="1"/>
    <col min="10275" max="10275" width="5.42578125" customWidth="1"/>
    <col min="10276" max="10276" width="0.140625" customWidth="1"/>
    <col min="10277" max="10277" width="2" customWidth="1"/>
    <col min="10278" max="10278" width="4.140625" customWidth="1"/>
    <col min="10279" max="10279" width="5.5703125" customWidth="1"/>
    <col min="10280" max="10280" width="2.5703125" customWidth="1"/>
    <col min="10281" max="10281" width="2.85546875" customWidth="1"/>
    <col min="10282" max="10282" width="3.140625" customWidth="1"/>
    <col min="10283" max="10283" width="4.42578125" customWidth="1"/>
    <col min="10284" max="10284" width="4.28515625" customWidth="1"/>
    <col min="10285" max="10285" width="14.140625" customWidth="1"/>
    <col min="10286" max="10286" width="13.85546875" customWidth="1"/>
    <col min="10287" max="10287" width="12.28515625" customWidth="1"/>
    <col min="10288" max="10288" width="1.5703125" customWidth="1"/>
    <col min="10289" max="10289" width="13.85546875" customWidth="1"/>
    <col min="10290" max="10290" width="13.42578125" customWidth="1"/>
    <col min="10291" max="10291" width="1.5703125" customWidth="1"/>
    <col min="10292" max="10292" width="12.28515625" customWidth="1"/>
    <col min="10293" max="10496" width="9.140625" customWidth="1"/>
    <col min="10497" max="10497" width="1.42578125" customWidth="1"/>
    <col min="10498" max="10498" width="8.140625" customWidth="1"/>
    <col min="10499" max="10499" width="1.28515625" customWidth="1"/>
    <col min="10500" max="10500" width="1.42578125" customWidth="1"/>
    <col min="10501" max="10501" width="5.5703125" customWidth="1"/>
    <col min="10502" max="10502" width="7.42578125" customWidth="1"/>
    <col min="10503" max="10503" width="9" customWidth="1"/>
    <col min="10504" max="10504" width="7.85546875" customWidth="1"/>
    <col min="10505" max="10505" width="2.7109375" customWidth="1"/>
    <col min="10506" max="10506" width="6.42578125" customWidth="1"/>
    <col min="10507" max="10507" width="9.140625" customWidth="1"/>
    <col min="10508" max="10508" width="2.7109375" customWidth="1"/>
    <col min="10509" max="10509" width="4.28515625" customWidth="1"/>
    <col min="10510" max="10510" width="1.5703125" customWidth="1"/>
    <col min="10511" max="10511" width="5.42578125" customWidth="1"/>
    <col min="10512" max="10512" width="7.85546875" customWidth="1"/>
    <col min="10513" max="10513" width="3.7109375" customWidth="1"/>
    <col min="10514" max="10514" width="4.7109375" customWidth="1"/>
    <col min="10515" max="10515" width="6.7109375" customWidth="1"/>
    <col min="10516" max="10516" width="4.7109375" customWidth="1"/>
    <col min="10517" max="10517" width="8" customWidth="1"/>
    <col min="10518" max="10518" width="3.42578125" customWidth="1"/>
    <col min="10519" max="10519" width="1.42578125" customWidth="1"/>
    <col min="10520" max="10520" width="4.28515625" customWidth="1"/>
    <col min="10521" max="10521" width="4.7109375" customWidth="1"/>
    <col min="10522" max="10523" width="2.28515625" customWidth="1"/>
    <col min="10524" max="10524" width="5.7109375" customWidth="1"/>
    <col min="10525" max="10525" width="6" customWidth="1"/>
    <col min="10527" max="10527" width="2.28515625" customWidth="1"/>
    <col min="10528" max="10528" width="3.85546875" customWidth="1"/>
    <col min="10529" max="10529" width="2.28515625" customWidth="1"/>
    <col min="10530" max="10530" width="3.140625" customWidth="1"/>
    <col min="10531" max="10531" width="5.42578125" customWidth="1"/>
    <col min="10532" max="10532" width="0.140625" customWidth="1"/>
    <col min="10533" max="10533" width="2" customWidth="1"/>
    <col min="10534" max="10534" width="4.140625" customWidth="1"/>
    <col min="10535" max="10535" width="5.5703125" customWidth="1"/>
    <col min="10536" max="10536" width="2.5703125" customWidth="1"/>
    <col min="10537" max="10537" width="2.85546875" customWidth="1"/>
    <col min="10538" max="10538" width="3.140625" customWidth="1"/>
    <col min="10539" max="10539" width="4.42578125" customWidth="1"/>
    <col min="10540" max="10540" width="4.28515625" customWidth="1"/>
    <col min="10541" max="10541" width="14.140625" customWidth="1"/>
    <col min="10542" max="10542" width="13.85546875" customWidth="1"/>
    <col min="10543" max="10543" width="12.28515625" customWidth="1"/>
    <col min="10544" max="10544" width="1.5703125" customWidth="1"/>
    <col min="10545" max="10545" width="13.85546875" customWidth="1"/>
    <col min="10546" max="10546" width="13.42578125" customWidth="1"/>
    <col min="10547" max="10547" width="1.5703125" customWidth="1"/>
    <col min="10548" max="10548" width="12.28515625" customWidth="1"/>
    <col min="10549" max="10752" width="9.140625" customWidth="1"/>
    <col min="10753" max="10753" width="1.42578125" customWidth="1"/>
    <col min="10754" max="10754" width="8.140625" customWidth="1"/>
    <col min="10755" max="10755" width="1.28515625" customWidth="1"/>
    <col min="10756" max="10756" width="1.42578125" customWidth="1"/>
    <col min="10757" max="10757" width="5.5703125" customWidth="1"/>
    <col min="10758" max="10758" width="7.42578125" customWidth="1"/>
    <col min="10759" max="10759" width="9" customWidth="1"/>
    <col min="10760" max="10760" width="7.85546875" customWidth="1"/>
    <col min="10761" max="10761" width="2.7109375" customWidth="1"/>
    <col min="10762" max="10762" width="6.42578125" customWidth="1"/>
    <col min="10763" max="10763" width="9.140625" customWidth="1"/>
    <col min="10764" max="10764" width="2.7109375" customWidth="1"/>
    <col min="10765" max="10765" width="4.28515625" customWidth="1"/>
    <col min="10766" max="10766" width="1.5703125" customWidth="1"/>
    <col min="10767" max="10767" width="5.42578125" customWidth="1"/>
    <col min="10768" max="10768" width="7.85546875" customWidth="1"/>
    <col min="10769" max="10769" width="3.7109375" customWidth="1"/>
    <col min="10770" max="10770" width="4.7109375" customWidth="1"/>
    <col min="10771" max="10771" width="6.7109375" customWidth="1"/>
    <col min="10772" max="10772" width="4.7109375" customWidth="1"/>
    <col min="10773" max="10773" width="8" customWidth="1"/>
    <col min="10774" max="10774" width="3.42578125" customWidth="1"/>
    <col min="10775" max="10775" width="1.42578125" customWidth="1"/>
    <col min="10776" max="10776" width="4.28515625" customWidth="1"/>
    <col min="10777" max="10777" width="4.7109375" customWidth="1"/>
    <col min="10778" max="10779" width="2.28515625" customWidth="1"/>
    <col min="10780" max="10780" width="5.7109375" customWidth="1"/>
    <col min="10781" max="10781" width="6" customWidth="1"/>
    <col min="10783" max="10783" width="2.28515625" customWidth="1"/>
    <col min="10784" max="10784" width="3.85546875" customWidth="1"/>
    <col min="10785" max="10785" width="2.28515625" customWidth="1"/>
    <col min="10786" max="10786" width="3.140625" customWidth="1"/>
    <col min="10787" max="10787" width="5.42578125" customWidth="1"/>
    <col min="10788" max="10788" width="0.140625" customWidth="1"/>
    <col min="10789" max="10789" width="2" customWidth="1"/>
    <col min="10790" max="10790" width="4.140625" customWidth="1"/>
    <col min="10791" max="10791" width="5.5703125" customWidth="1"/>
    <col min="10792" max="10792" width="2.5703125" customWidth="1"/>
    <col min="10793" max="10793" width="2.85546875" customWidth="1"/>
    <col min="10794" max="10794" width="3.140625" customWidth="1"/>
    <col min="10795" max="10795" width="4.42578125" customWidth="1"/>
    <col min="10796" max="10796" width="4.28515625" customWidth="1"/>
    <col min="10797" max="10797" width="14.140625" customWidth="1"/>
    <col min="10798" max="10798" width="13.85546875" customWidth="1"/>
    <col min="10799" max="10799" width="12.28515625" customWidth="1"/>
    <col min="10800" max="10800" width="1.5703125" customWidth="1"/>
    <col min="10801" max="10801" width="13.85546875" customWidth="1"/>
    <col min="10802" max="10802" width="13.42578125" customWidth="1"/>
    <col min="10803" max="10803" width="1.5703125" customWidth="1"/>
    <col min="10804" max="10804" width="12.28515625" customWidth="1"/>
    <col min="10805" max="11008" width="9.140625" customWidth="1"/>
    <col min="11009" max="11009" width="1.42578125" customWidth="1"/>
    <col min="11010" max="11010" width="8.140625" customWidth="1"/>
    <col min="11011" max="11011" width="1.28515625" customWidth="1"/>
    <col min="11012" max="11012" width="1.42578125" customWidth="1"/>
    <col min="11013" max="11013" width="5.5703125" customWidth="1"/>
    <col min="11014" max="11014" width="7.42578125" customWidth="1"/>
    <col min="11015" max="11015" width="9" customWidth="1"/>
    <col min="11016" max="11016" width="7.85546875" customWidth="1"/>
    <col min="11017" max="11017" width="2.7109375" customWidth="1"/>
    <col min="11018" max="11018" width="6.42578125" customWidth="1"/>
    <col min="11019" max="11019" width="9.140625" customWidth="1"/>
    <col min="11020" max="11020" width="2.7109375" customWidth="1"/>
    <col min="11021" max="11021" width="4.28515625" customWidth="1"/>
    <col min="11022" max="11022" width="1.5703125" customWidth="1"/>
    <col min="11023" max="11023" width="5.42578125" customWidth="1"/>
    <col min="11024" max="11024" width="7.85546875" customWidth="1"/>
    <col min="11025" max="11025" width="3.7109375" customWidth="1"/>
    <col min="11026" max="11026" width="4.7109375" customWidth="1"/>
    <col min="11027" max="11027" width="6.7109375" customWidth="1"/>
    <col min="11028" max="11028" width="4.7109375" customWidth="1"/>
    <col min="11029" max="11029" width="8" customWidth="1"/>
    <col min="11030" max="11030" width="3.42578125" customWidth="1"/>
    <col min="11031" max="11031" width="1.42578125" customWidth="1"/>
    <col min="11032" max="11032" width="4.28515625" customWidth="1"/>
    <col min="11033" max="11033" width="4.7109375" customWidth="1"/>
    <col min="11034" max="11035" width="2.28515625" customWidth="1"/>
    <col min="11036" max="11036" width="5.7109375" customWidth="1"/>
    <col min="11037" max="11037" width="6" customWidth="1"/>
    <col min="11039" max="11039" width="2.28515625" customWidth="1"/>
    <col min="11040" max="11040" width="3.85546875" customWidth="1"/>
    <col min="11041" max="11041" width="2.28515625" customWidth="1"/>
    <col min="11042" max="11042" width="3.140625" customWidth="1"/>
    <col min="11043" max="11043" width="5.42578125" customWidth="1"/>
    <col min="11044" max="11044" width="0.140625" customWidth="1"/>
    <col min="11045" max="11045" width="2" customWidth="1"/>
    <col min="11046" max="11046" width="4.140625" customWidth="1"/>
    <col min="11047" max="11047" width="5.5703125" customWidth="1"/>
    <col min="11048" max="11048" width="2.5703125" customWidth="1"/>
    <col min="11049" max="11049" width="2.85546875" customWidth="1"/>
    <col min="11050" max="11050" width="3.140625" customWidth="1"/>
    <col min="11051" max="11051" width="4.42578125" customWidth="1"/>
    <col min="11052" max="11052" width="4.28515625" customWidth="1"/>
    <col min="11053" max="11053" width="14.140625" customWidth="1"/>
    <col min="11054" max="11054" width="13.85546875" customWidth="1"/>
    <col min="11055" max="11055" width="12.28515625" customWidth="1"/>
    <col min="11056" max="11056" width="1.5703125" customWidth="1"/>
    <col min="11057" max="11057" width="13.85546875" customWidth="1"/>
    <col min="11058" max="11058" width="13.42578125" customWidth="1"/>
    <col min="11059" max="11059" width="1.5703125" customWidth="1"/>
    <col min="11060" max="11060" width="12.28515625" customWidth="1"/>
    <col min="11061" max="11264" width="9.140625" customWidth="1"/>
    <col min="11265" max="11265" width="1.42578125" customWidth="1"/>
    <col min="11266" max="11266" width="8.140625" customWidth="1"/>
    <col min="11267" max="11267" width="1.28515625" customWidth="1"/>
    <col min="11268" max="11268" width="1.42578125" customWidth="1"/>
    <col min="11269" max="11269" width="5.5703125" customWidth="1"/>
    <col min="11270" max="11270" width="7.42578125" customWidth="1"/>
    <col min="11271" max="11271" width="9" customWidth="1"/>
    <col min="11272" max="11272" width="7.85546875" customWidth="1"/>
    <col min="11273" max="11273" width="2.7109375" customWidth="1"/>
    <col min="11274" max="11274" width="6.42578125" customWidth="1"/>
    <col min="11275" max="11275" width="9.140625" customWidth="1"/>
    <col min="11276" max="11276" width="2.7109375" customWidth="1"/>
    <col min="11277" max="11277" width="4.28515625" customWidth="1"/>
    <col min="11278" max="11278" width="1.5703125" customWidth="1"/>
    <col min="11279" max="11279" width="5.42578125" customWidth="1"/>
    <col min="11280" max="11280" width="7.85546875" customWidth="1"/>
    <col min="11281" max="11281" width="3.7109375" customWidth="1"/>
    <col min="11282" max="11282" width="4.7109375" customWidth="1"/>
    <col min="11283" max="11283" width="6.7109375" customWidth="1"/>
    <col min="11284" max="11284" width="4.7109375" customWidth="1"/>
    <col min="11285" max="11285" width="8" customWidth="1"/>
    <col min="11286" max="11286" width="3.42578125" customWidth="1"/>
    <col min="11287" max="11287" width="1.42578125" customWidth="1"/>
    <col min="11288" max="11288" width="4.28515625" customWidth="1"/>
    <col min="11289" max="11289" width="4.7109375" customWidth="1"/>
    <col min="11290" max="11291" width="2.28515625" customWidth="1"/>
    <col min="11292" max="11292" width="5.7109375" customWidth="1"/>
    <col min="11293" max="11293" width="6" customWidth="1"/>
    <col min="11295" max="11295" width="2.28515625" customWidth="1"/>
    <col min="11296" max="11296" width="3.85546875" customWidth="1"/>
    <col min="11297" max="11297" width="2.28515625" customWidth="1"/>
    <col min="11298" max="11298" width="3.140625" customWidth="1"/>
    <col min="11299" max="11299" width="5.42578125" customWidth="1"/>
    <col min="11300" max="11300" width="0.140625" customWidth="1"/>
    <col min="11301" max="11301" width="2" customWidth="1"/>
    <col min="11302" max="11302" width="4.140625" customWidth="1"/>
    <col min="11303" max="11303" width="5.5703125" customWidth="1"/>
    <col min="11304" max="11304" width="2.5703125" customWidth="1"/>
    <col min="11305" max="11305" width="2.85546875" customWidth="1"/>
    <col min="11306" max="11306" width="3.140625" customWidth="1"/>
    <col min="11307" max="11307" width="4.42578125" customWidth="1"/>
    <col min="11308" max="11308" width="4.28515625" customWidth="1"/>
    <col min="11309" max="11309" width="14.140625" customWidth="1"/>
    <col min="11310" max="11310" width="13.85546875" customWidth="1"/>
    <col min="11311" max="11311" width="12.28515625" customWidth="1"/>
    <col min="11312" max="11312" width="1.5703125" customWidth="1"/>
    <col min="11313" max="11313" width="13.85546875" customWidth="1"/>
    <col min="11314" max="11314" width="13.42578125" customWidth="1"/>
    <col min="11315" max="11315" width="1.5703125" customWidth="1"/>
    <col min="11316" max="11316" width="12.28515625" customWidth="1"/>
    <col min="11317" max="11520" width="9.140625" customWidth="1"/>
    <col min="11521" max="11521" width="1.42578125" customWidth="1"/>
    <col min="11522" max="11522" width="8.140625" customWidth="1"/>
    <col min="11523" max="11523" width="1.28515625" customWidth="1"/>
    <col min="11524" max="11524" width="1.42578125" customWidth="1"/>
    <col min="11525" max="11525" width="5.5703125" customWidth="1"/>
    <col min="11526" max="11526" width="7.42578125" customWidth="1"/>
    <col min="11527" max="11527" width="9" customWidth="1"/>
    <col min="11528" max="11528" width="7.85546875" customWidth="1"/>
    <col min="11529" max="11529" width="2.7109375" customWidth="1"/>
    <col min="11530" max="11530" width="6.42578125" customWidth="1"/>
    <col min="11531" max="11531" width="9.140625" customWidth="1"/>
    <col min="11532" max="11532" width="2.7109375" customWidth="1"/>
    <col min="11533" max="11533" width="4.28515625" customWidth="1"/>
    <col min="11534" max="11534" width="1.5703125" customWidth="1"/>
    <col min="11535" max="11535" width="5.42578125" customWidth="1"/>
    <col min="11536" max="11536" width="7.85546875" customWidth="1"/>
    <col min="11537" max="11537" width="3.7109375" customWidth="1"/>
    <col min="11538" max="11538" width="4.7109375" customWidth="1"/>
    <col min="11539" max="11539" width="6.7109375" customWidth="1"/>
    <col min="11540" max="11540" width="4.7109375" customWidth="1"/>
    <col min="11541" max="11541" width="8" customWidth="1"/>
    <col min="11542" max="11542" width="3.42578125" customWidth="1"/>
    <col min="11543" max="11543" width="1.42578125" customWidth="1"/>
    <col min="11544" max="11544" width="4.28515625" customWidth="1"/>
    <col min="11545" max="11545" width="4.7109375" customWidth="1"/>
    <col min="11546" max="11547" width="2.28515625" customWidth="1"/>
    <col min="11548" max="11548" width="5.7109375" customWidth="1"/>
    <col min="11549" max="11549" width="6" customWidth="1"/>
    <col min="11551" max="11551" width="2.28515625" customWidth="1"/>
    <col min="11552" max="11552" width="3.85546875" customWidth="1"/>
    <col min="11553" max="11553" width="2.28515625" customWidth="1"/>
    <col min="11554" max="11554" width="3.140625" customWidth="1"/>
    <col min="11555" max="11555" width="5.42578125" customWidth="1"/>
    <col min="11556" max="11556" width="0.140625" customWidth="1"/>
    <col min="11557" max="11557" width="2" customWidth="1"/>
    <col min="11558" max="11558" width="4.140625" customWidth="1"/>
    <col min="11559" max="11559" width="5.5703125" customWidth="1"/>
    <col min="11560" max="11560" width="2.5703125" customWidth="1"/>
    <col min="11561" max="11561" width="2.85546875" customWidth="1"/>
    <col min="11562" max="11562" width="3.140625" customWidth="1"/>
    <col min="11563" max="11563" width="4.42578125" customWidth="1"/>
    <col min="11564" max="11564" width="4.28515625" customWidth="1"/>
    <col min="11565" max="11565" width="14.140625" customWidth="1"/>
    <col min="11566" max="11566" width="13.85546875" customWidth="1"/>
    <col min="11567" max="11567" width="12.28515625" customWidth="1"/>
    <col min="11568" max="11568" width="1.5703125" customWidth="1"/>
    <col min="11569" max="11569" width="13.85546875" customWidth="1"/>
    <col min="11570" max="11570" width="13.42578125" customWidth="1"/>
    <col min="11571" max="11571" width="1.5703125" customWidth="1"/>
    <col min="11572" max="11572" width="12.28515625" customWidth="1"/>
    <col min="11573" max="11776" width="9.140625" customWidth="1"/>
    <col min="11777" max="11777" width="1.42578125" customWidth="1"/>
    <col min="11778" max="11778" width="8.140625" customWidth="1"/>
    <col min="11779" max="11779" width="1.28515625" customWidth="1"/>
    <col min="11780" max="11780" width="1.42578125" customWidth="1"/>
    <col min="11781" max="11781" width="5.5703125" customWidth="1"/>
    <col min="11782" max="11782" width="7.42578125" customWidth="1"/>
    <col min="11783" max="11783" width="9" customWidth="1"/>
    <col min="11784" max="11784" width="7.85546875" customWidth="1"/>
    <col min="11785" max="11785" width="2.7109375" customWidth="1"/>
    <col min="11786" max="11786" width="6.42578125" customWidth="1"/>
    <col min="11787" max="11787" width="9.140625" customWidth="1"/>
    <col min="11788" max="11788" width="2.7109375" customWidth="1"/>
    <col min="11789" max="11789" width="4.28515625" customWidth="1"/>
    <col min="11790" max="11790" width="1.5703125" customWidth="1"/>
    <col min="11791" max="11791" width="5.42578125" customWidth="1"/>
    <col min="11792" max="11792" width="7.85546875" customWidth="1"/>
    <col min="11793" max="11793" width="3.7109375" customWidth="1"/>
    <col min="11794" max="11794" width="4.7109375" customWidth="1"/>
    <col min="11795" max="11795" width="6.7109375" customWidth="1"/>
    <col min="11796" max="11796" width="4.7109375" customWidth="1"/>
    <col min="11797" max="11797" width="8" customWidth="1"/>
    <col min="11798" max="11798" width="3.42578125" customWidth="1"/>
    <col min="11799" max="11799" width="1.42578125" customWidth="1"/>
    <col min="11800" max="11800" width="4.28515625" customWidth="1"/>
    <col min="11801" max="11801" width="4.7109375" customWidth="1"/>
    <col min="11802" max="11803" width="2.28515625" customWidth="1"/>
    <col min="11804" max="11804" width="5.7109375" customWidth="1"/>
    <col min="11805" max="11805" width="6" customWidth="1"/>
    <col min="11807" max="11807" width="2.28515625" customWidth="1"/>
    <col min="11808" max="11808" width="3.85546875" customWidth="1"/>
    <col min="11809" max="11809" width="2.28515625" customWidth="1"/>
    <col min="11810" max="11810" width="3.140625" customWidth="1"/>
    <col min="11811" max="11811" width="5.42578125" customWidth="1"/>
    <col min="11812" max="11812" width="0.140625" customWidth="1"/>
    <col min="11813" max="11813" width="2" customWidth="1"/>
    <col min="11814" max="11814" width="4.140625" customWidth="1"/>
    <col min="11815" max="11815" width="5.5703125" customWidth="1"/>
    <col min="11816" max="11816" width="2.5703125" customWidth="1"/>
    <col min="11817" max="11817" width="2.85546875" customWidth="1"/>
    <col min="11818" max="11818" width="3.140625" customWidth="1"/>
    <col min="11819" max="11819" width="4.42578125" customWidth="1"/>
    <col min="11820" max="11820" width="4.28515625" customWidth="1"/>
    <col min="11821" max="11821" width="14.140625" customWidth="1"/>
    <col min="11822" max="11822" width="13.85546875" customWidth="1"/>
    <col min="11823" max="11823" width="12.28515625" customWidth="1"/>
    <col min="11824" max="11824" width="1.5703125" customWidth="1"/>
    <col min="11825" max="11825" width="13.85546875" customWidth="1"/>
    <col min="11826" max="11826" width="13.42578125" customWidth="1"/>
    <col min="11827" max="11827" width="1.5703125" customWidth="1"/>
    <col min="11828" max="11828" width="12.28515625" customWidth="1"/>
    <col min="11829" max="12032" width="9.140625" customWidth="1"/>
    <col min="12033" max="12033" width="1.42578125" customWidth="1"/>
    <col min="12034" max="12034" width="8.140625" customWidth="1"/>
    <col min="12035" max="12035" width="1.28515625" customWidth="1"/>
    <col min="12036" max="12036" width="1.42578125" customWidth="1"/>
    <col min="12037" max="12037" width="5.5703125" customWidth="1"/>
    <col min="12038" max="12038" width="7.42578125" customWidth="1"/>
    <col min="12039" max="12039" width="9" customWidth="1"/>
    <col min="12040" max="12040" width="7.85546875" customWidth="1"/>
    <col min="12041" max="12041" width="2.7109375" customWidth="1"/>
    <col min="12042" max="12042" width="6.42578125" customWidth="1"/>
    <col min="12043" max="12043" width="9.140625" customWidth="1"/>
    <col min="12044" max="12044" width="2.7109375" customWidth="1"/>
    <col min="12045" max="12045" width="4.28515625" customWidth="1"/>
    <col min="12046" max="12046" width="1.5703125" customWidth="1"/>
    <col min="12047" max="12047" width="5.42578125" customWidth="1"/>
    <col min="12048" max="12048" width="7.85546875" customWidth="1"/>
    <col min="12049" max="12049" width="3.7109375" customWidth="1"/>
    <col min="12050" max="12050" width="4.7109375" customWidth="1"/>
    <col min="12051" max="12051" width="6.7109375" customWidth="1"/>
    <col min="12052" max="12052" width="4.7109375" customWidth="1"/>
    <col min="12053" max="12053" width="8" customWidth="1"/>
    <col min="12054" max="12054" width="3.42578125" customWidth="1"/>
    <col min="12055" max="12055" width="1.42578125" customWidth="1"/>
    <col min="12056" max="12056" width="4.28515625" customWidth="1"/>
    <col min="12057" max="12057" width="4.7109375" customWidth="1"/>
    <col min="12058" max="12059" width="2.28515625" customWidth="1"/>
    <col min="12060" max="12060" width="5.7109375" customWidth="1"/>
    <col min="12061" max="12061" width="6" customWidth="1"/>
    <col min="12063" max="12063" width="2.28515625" customWidth="1"/>
    <col min="12064" max="12064" width="3.85546875" customWidth="1"/>
    <col min="12065" max="12065" width="2.28515625" customWidth="1"/>
    <col min="12066" max="12066" width="3.140625" customWidth="1"/>
    <col min="12067" max="12067" width="5.42578125" customWidth="1"/>
    <col min="12068" max="12068" width="0.140625" customWidth="1"/>
    <col min="12069" max="12069" width="2" customWidth="1"/>
    <col min="12070" max="12070" width="4.140625" customWidth="1"/>
    <col min="12071" max="12071" width="5.5703125" customWidth="1"/>
    <col min="12072" max="12072" width="2.5703125" customWidth="1"/>
    <col min="12073" max="12073" width="2.85546875" customWidth="1"/>
    <col min="12074" max="12074" width="3.140625" customWidth="1"/>
    <col min="12075" max="12075" width="4.42578125" customWidth="1"/>
    <col min="12076" max="12076" width="4.28515625" customWidth="1"/>
    <col min="12077" max="12077" width="14.140625" customWidth="1"/>
    <col min="12078" max="12078" width="13.85546875" customWidth="1"/>
    <col min="12079" max="12079" width="12.28515625" customWidth="1"/>
    <col min="12080" max="12080" width="1.5703125" customWidth="1"/>
    <col min="12081" max="12081" width="13.85546875" customWidth="1"/>
    <col min="12082" max="12082" width="13.42578125" customWidth="1"/>
    <col min="12083" max="12083" width="1.5703125" customWidth="1"/>
    <col min="12084" max="12084" width="12.28515625" customWidth="1"/>
    <col min="12085" max="12288" width="9.140625" customWidth="1"/>
    <col min="12289" max="12289" width="1.42578125" customWidth="1"/>
    <col min="12290" max="12290" width="8.140625" customWidth="1"/>
    <col min="12291" max="12291" width="1.28515625" customWidth="1"/>
    <col min="12292" max="12292" width="1.42578125" customWidth="1"/>
    <col min="12293" max="12293" width="5.5703125" customWidth="1"/>
    <col min="12294" max="12294" width="7.42578125" customWidth="1"/>
    <col min="12295" max="12295" width="9" customWidth="1"/>
    <col min="12296" max="12296" width="7.85546875" customWidth="1"/>
    <col min="12297" max="12297" width="2.7109375" customWidth="1"/>
    <col min="12298" max="12298" width="6.42578125" customWidth="1"/>
    <col min="12299" max="12299" width="9.140625" customWidth="1"/>
    <col min="12300" max="12300" width="2.7109375" customWidth="1"/>
    <col min="12301" max="12301" width="4.28515625" customWidth="1"/>
    <col min="12302" max="12302" width="1.5703125" customWidth="1"/>
    <col min="12303" max="12303" width="5.42578125" customWidth="1"/>
    <col min="12304" max="12304" width="7.85546875" customWidth="1"/>
    <col min="12305" max="12305" width="3.7109375" customWidth="1"/>
    <col min="12306" max="12306" width="4.7109375" customWidth="1"/>
    <col min="12307" max="12307" width="6.7109375" customWidth="1"/>
    <col min="12308" max="12308" width="4.7109375" customWidth="1"/>
    <col min="12309" max="12309" width="8" customWidth="1"/>
    <col min="12310" max="12310" width="3.42578125" customWidth="1"/>
    <col min="12311" max="12311" width="1.42578125" customWidth="1"/>
    <col min="12312" max="12312" width="4.28515625" customWidth="1"/>
    <col min="12313" max="12313" width="4.7109375" customWidth="1"/>
    <col min="12314" max="12315" width="2.28515625" customWidth="1"/>
    <col min="12316" max="12316" width="5.7109375" customWidth="1"/>
    <col min="12317" max="12317" width="6" customWidth="1"/>
    <col min="12319" max="12319" width="2.28515625" customWidth="1"/>
    <col min="12320" max="12320" width="3.85546875" customWidth="1"/>
    <col min="12321" max="12321" width="2.28515625" customWidth="1"/>
    <col min="12322" max="12322" width="3.140625" customWidth="1"/>
    <col min="12323" max="12323" width="5.42578125" customWidth="1"/>
    <col min="12324" max="12324" width="0.140625" customWidth="1"/>
    <col min="12325" max="12325" width="2" customWidth="1"/>
    <col min="12326" max="12326" width="4.140625" customWidth="1"/>
    <col min="12327" max="12327" width="5.5703125" customWidth="1"/>
    <col min="12328" max="12328" width="2.5703125" customWidth="1"/>
    <col min="12329" max="12329" width="2.85546875" customWidth="1"/>
    <col min="12330" max="12330" width="3.140625" customWidth="1"/>
    <col min="12331" max="12331" width="4.42578125" customWidth="1"/>
    <col min="12332" max="12332" width="4.28515625" customWidth="1"/>
    <col min="12333" max="12333" width="14.140625" customWidth="1"/>
    <col min="12334" max="12334" width="13.85546875" customWidth="1"/>
    <col min="12335" max="12335" width="12.28515625" customWidth="1"/>
    <col min="12336" max="12336" width="1.5703125" customWidth="1"/>
    <col min="12337" max="12337" width="13.85546875" customWidth="1"/>
    <col min="12338" max="12338" width="13.42578125" customWidth="1"/>
    <col min="12339" max="12339" width="1.5703125" customWidth="1"/>
    <col min="12340" max="12340" width="12.28515625" customWidth="1"/>
    <col min="12341" max="12544" width="9.140625" customWidth="1"/>
    <col min="12545" max="12545" width="1.42578125" customWidth="1"/>
    <col min="12546" max="12546" width="8.140625" customWidth="1"/>
    <col min="12547" max="12547" width="1.28515625" customWidth="1"/>
    <col min="12548" max="12548" width="1.42578125" customWidth="1"/>
    <col min="12549" max="12549" width="5.5703125" customWidth="1"/>
    <col min="12550" max="12550" width="7.42578125" customWidth="1"/>
    <col min="12551" max="12551" width="9" customWidth="1"/>
    <col min="12552" max="12552" width="7.85546875" customWidth="1"/>
    <col min="12553" max="12553" width="2.7109375" customWidth="1"/>
    <col min="12554" max="12554" width="6.42578125" customWidth="1"/>
    <col min="12555" max="12555" width="9.140625" customWidth="1"/>
    <col min="12556" max="12556" width="2.7109375" customWidth="1"/>
    <col min="12557" max="12557" width="4.28515625" customWidth="1"/>
    <col min="12558" max="12558" width="1.5703125" customWidth="1"/>
    <col min="12559" max="12559" width="5.42578125" customWidth="1"/>
    <col min="12560" max="12560" width="7.85546875" customWidth="1"/>
    <col min="12561" max="12561" width="3.7109375" customWidth="1"/>
    <col min="12562" max="12562" width="4.7109375" customWidth="1"/>
    <col min="12563" max="12563" width="6.7109375" customWidth="1"/>
    <col min="12564" max="12564" width="4.7109375" customWidth="1"/>
    <col min="12565" max="12565" width="8" customWidth="1"/>
    <col min="12566" max="12566" width="3.42578125" customWidth="1"/>
    <col min="12567" max="12567" width="1.42578125" customWidth="1"/>
    <col min="12568" max="12568" width="4.28515625" customWidth="1"/>
    <col min="12569" max="12569" width="4.7109375" customWidth="1"/>
    <col min="12570" max="12571" width="2.28515625" customWidth="1"/>
    <col min="12572" max="12572" width="5.7109375" customWidth="1"/>
    <col min="12573" max="12573" width="6" customWidth="1"/>
    <col min="12575" max="12575" width="2.28515625" customWidth="1"/>
    <col min="12576" max="12576" width="3.85546875" customWidth="1"/>
    <col min="12577" max="12577" width="2.28515625" customWidth="1"/>
    <col min="12578" max="12578" width="3.140625" customWidth="1"/>
    <col min="12579" max="12579" width="5.42578125" customWidth="1"/>
    <col min="12580" max="12580" width="0.140625" customWidth="1"/>
    <col min="12581" max="12581" width="2" customWidth="1"/>
    <col min="12582" max="12582" width="4.140625" customWidth="1"/>
    <col min="12583" max="12583" width="5.5703125" customWidth="1"/>
    <col min="12584" max="12584" width="2.5703125" customWidth="1"/>
    <col min="12585" max="12585" width="2.85546875" customWidth="1"/>
    <col min="12586" max="12586" width="3.140625" customWidth="1"/>
    <col min="12587" max="12587" width="4.42578125" customWidth="1"/>
    <col min="12588" max="12588" width="4.28515625" customWidth="1"/>
    <col min="12589" max="12589" width="14.140625" customWidth="1"/>
    <col min="12590" max="12590" width="13.85546875" customWidth="1"/>
    <col min="12591" max="12591" width="12.28515625" customWidth="1"/>
    <col min="12592" max="12592" width="1.5703125" customWidth="1"/>
    <col min="12593" max="12593" width="13.85546875" customWidth="1"/>
    <col min="12594" max="12594" width="13.42578125" customWidth="1"/>
    <col min="12595" max="12595" width="1.5703125" customWidth="1"/>
    <col min="12596" max="12596" width="12.28515625" customWidth="1"/>
    <col min="12597" max="12800" width="9.140625" customWidth="1"/>
    <col min="12801" max="12801" width="1.42578125" customWidth="1"/>
    <col min="12802" max="12802" width="8.140625" customWidth="1"/>
    <col min="12803" max="12803" width="1.28515625" customWidth="1"/>
    <col min="12804" max="12804" width="1.42578125" customWidth="1"/>
    <col min="12805" max="12805" width="5.5703125" customWidth="1"/>
    <col min="12806" max="12806" width="7.42578125" customWidth="1"/>
    <col min="12807" max="12807" width="9" customWidth="1"/>
    <col min="12808" max="12808" width="7.85546875" customWidth="1"/>
    <col min="12809" max="12809" width="2.7109375" customWidth="1"/>
    <col min="12810" max="12810" width="6.42578125" customWidth="1"/>
    <col min="12811" max="12811" width="9.140625" customWidth="1"/>
    <col min="12812" max="12812" width="2.7109375" customWidth="1"/>
    <col min="12813" max="12813" width="4.28515625" customWidth="1"/>
    <col min="12814" max="12814" width="1.5703125" customWidth="1"/>
    <col min="12815" max="12815" width="5.42578125" customWidth="1"/>
    <col min="12816" max="12816" width="7.85546875" customWidth="1"/>
    <col min="12817" max="12817" width="3.7109375" customWidth="1"/>
    <col min="12818" max="12818" width="4.7109375" customWidth="1"/>
    <col min="12819" max="12819" width="6.7109375" customWidth="1"/>
    <col min="12820" max="12820" width="4.7109375" customWidth="1"/>
    <col min="12821" max="12821" width="8" customWidth="1"/>
    <col min="12822" max="12822" width="3.42578125" customWidth="1"/>
    <col min="12823" max="12823" width="1.42578125" customWidth="1"/>
    <col min="12824" max="12824" width="4.28515625" customWidth="1"/>
    <col min="12825" max="12825" width="4.7109375" customWidth="1"/>
    <col min="12826" max="12827" width="2.28515625" customWidth="1"/>
    <col min="12828" max="12828" width="5.7109375" customWidth="1"/>
    <col min="12829" max="12829" width="6" customWidth="1"/>
    <col min="12831" max="12831" width="2.28515625" customWidth="1"/>
    <col min="12832" max="12832" width="3.85546875" customWidth="1"/>
    <col min="12833" max="12833" width="2.28515625" customWidth="1"/>
    <col min="12834" max="12834" width="3.140625" customWidth="1"/>
    <col min="12835" max="12835" width="5.42578125" customWidth="1"/>
    <col min="12836" max="12836" width="0.140625" customWidth="1"/>
    <col min="12837" max="12837" width="2" customWidth="1"/>
    <col min="12838" max="12838" width="4.140625" customWidth="1"/>
    <col min="12839" max="12839" width="5.5703125" customWidth="1"/>
    <col min="12840" max="12840" width="2.5703125" customWidth="1"/>
    <col min="12841" max="12841" width="2.85546875" customWidth="1"/>
    <col min="12842" max="12842" width="3.140625" customWidth="1"/>
    <col min="12843" max="12843" width="4.42578125" customWidth="1"/>
    <col min="12844" max="12844" width="4.28515625" customWidth="1"/>
    <col min="12845" max="12845" width="14.140625" customWidth="1"/>
    <col min="12846" max="12846" width="13.85546875" customWidth="1"/>
    <col min="12847" max="12847" width="12.28515625" customWidth="1"/>
    <col min="12848" max="12848" width="1.5703125" customWidth="1"/>
    <col min="12849" max="12849" width="13.85546875" customWidth="1"/>
    <col min="12850" max="12850" width="13.42578125" customWidth="1"/>
    <col min="12851" max="12851" width="1.5703125" customWidth="1"/>
    <col min="12852" max="12852" width="12.28515625" customWidth="1"/>
    <col min="12853" max="13056" width="9.140625" customWidth="1"/>
    <col min="13057" max="13057" width="1.42578125" customWidth="1"/>
    <col min="13058" max="13058" width="8.140625" customWidth="1"/>
    <col min="13059" max="13059" width="1.28515625" customWidth="1"/>
    <col min="13060" max="13060" width="1.42578125" customWidth="1"/>
    <col min="13061" max="13061" width="5.5703125" customWidth="1"/>
    <col min="13062" max="13062" width="7.42578125" customWidth="1"/>
    <col min="13063" max="13063" width="9" customWidth="1"/>
    <col min="13064" max="13064" width="7.85546875" customWidth="1"/>
    <col min="13065" max="13065" width="2.7109375" customWidth="1"/>
    <col min="13066" max="13066" width="6.42578125" customWidth="1"/>
    <col min="13067" max="13067" width="9.140625" customWidth="1"/>
    <col min="13068" max="13068" width="2.7109375" customWidth="1"/>
    <col min="13069" max="13069" width="4.28515625" customWidth="1"/>
    <col min="13070" max="13070" width="1.5703125" customWidth="1"/>
    <col min="13071" max="13071" width="5.42578125" customWidth="1"/>
    <col min="13072" max="13072" width="7.85546875" customWidth="1"/>
    <col min="13073" max="13073" width="3.7109375" customWidth="1"/>
    <col min="13074" max="13074" width="4.7109375" customWidth="1"/>
    <col min="13075" max="13075" width="6.7109375" customWidth="1"/>
    <col min="13076" max="13076" width="4.7109375" customWidth="1"/>
    <col min="13077" max="13077" width="8" customWidth="1"/>
    <col min="13078" max="13078" width="3.42578125" customWidth="1"/>
    <col min="13079" max="13079" width="1.42578125" customWidth="1"/>
    <col min="13080" max="13080" width="4.28515625" customWidth="1"/>
    <col min="13081" max="13081" width="4.7109375" customWidth="1"/>
    <col min="13082" max="13083" width="2.28515625" customWidth="1"/>
    <col min="13084" max="13084" width="5.7109375" customWidth="1"/>
    <col min="13085" max="13085" width="6" customWidth="1"/>
    <col min="13087" max="13087" width="2.28515625" customWidth="1"/>
    <col min="13088" max="13088" width="3.85546875" customWidth="1"/>
    <col min="13089" max="13089" width="2.28515625" customWidth="1"/>
    <col min="13090" max="13090" width="3.140625" customWidth="1"/>
    <col min="13091" max="13091" width="5.42578125" customWidth="1"/>
    <col min="13092" max="13092" width="0.140625" customWidth="1"/>
    <col min="13093" max="13093" width="2" customWidth="1"/>
    <col min="13094" max="13094" width="4.140625" customWidth="1"/>
    <col min="13095" max="13095" width="5.5703125" customWidth="1"/>
    <col min="13096" max="13096" width="2.5703125" customWidth="1"/>
    <col min="13097" max="13097" width="2.85546875" customWidth="1"/>
    <col min="13098" max="13098" width="3.140625" customWidth="1"/>
    <col min="13099" max="13099" width="4.42578125" customWidth="1"/>
    <col min="13100" max="13100" width="4.28515625" customWidth="1"/>
    <col min="13101" max="13101" width="14.140625" customWidth="1"/>
    <col min="13102" max="13102" width="13.85546875" customWidth="1"/>
    <col min="13103" max="13103" width="12.28515625" customWidth="1"/>
    <col min="13104" max="13104" width="1.5703125" customWidth="1"/>
    <col min="13105" max="13105" width="13.85546875" customWidth="1"/>
    <col min="13106" max="13106" width="13.42578125" customWidth="1"/>
    <col min="13107" max="13107" width="1.5703125" customWidth="1"/>
    <col min="13108" max="13108" width="12.28515625" customWidth="1"/>
    <col min="13109" max="13312" width="9.140625" customWidth="1"/>
    <col min="13313" max="13313" width="1.42578125" customWidth="1"/>
    <col min="13314" max="13314" width="8.140625" customWidth="1"/>
    <col min="13315" max="13315" width="1.28515625" customWidth="1"/>
    <col min="13316" max="13316" width="1.42578125" customWidth="1"/>
    <col min="13317" max="13317" width="5.5703125" customWidth="1"/>
    <col min="13318" max="13318" width="7.42578125" customWidth="1"/>
    <col min="13319" max="13319" width="9" customWidth="1"/>
    <col min="13320" max="13320" width="7.85546875" customWidth="1"/>
    <col min="13321" max="13321" width="2.7109375" customWidth="1"/>
    <col min="13322" max="13322" width="6.42578125" customWidth="1"/>
    <col min="13323" max="13323" width="9.140625" customWidth="1"/>
    <col min="13324" max="13324" width="2.7109375" customWidth="1"/>
    <col min="13325" max="13325" width="4.28515625" customWidth="1"/>
    <col min="13326" max="13326" width="1.5703125" customWidth="1"/>
    <col min="13327" max="13327" width="5.42578125" customWidth="1"/>
    <col min="13328" max="13328" width="7.85546875" customWidth="1"/>
    <col min="13329" max="13329" width="3.7109375" customWidth="1"/>
    <col min="13330" max="13330" width="4.7109375" customWidth="1"/>
    <col min="13331" max="13331" width="6.7109375" customWidth="1"/>
    <col min="13332" max="13332" width="4.7109375" customWidth="1"/>
    <col min="13333" max="13333" width="8" customWidth="1"/>
    <col min="13334" max="13334" width="3.42578125" customWidth="1"/>
    <col min="13335" max="13335" width="1.42578125" customWidth="1"/>
    <col min="13336" max="13336" width="4.28515625" customWidth="1"/>
    <col min="13337" max="13337" width="4.7109375" customWidth="1"/>
    <col min="13338" max="13339" width="2.28515625" customWidth="1"/>
    <col min="13340" max="13340" width="5.7109375" customWidth="1"/>
    <col min="13341" max="13341" width="6" customWidth="1"/>
    <col min="13343" max="13343" width="2.28515625" customWidth="1"/>
    <col min="13344" max="13344" width="3.85546875" customWidth="1"/>
    <col min="13345" max="13345" width="2.28515625" customWidth="1"/>
    <col min="13346" max="13346" width="3.140625" customWidth="1"/>
    <col min="13347" max="13347" width="5.42578125" customWidth="1"/>
    <col min="13348" max="13348" width="0.140625" customWidth="1"/>
    <col min="13349" max="13349" width="2" customWidth="1"/>
    <col min="13350" max="13350" width="4.140625" customWidth="1"/>
    <col min="13351" max="13351" width="5.5703125" customWidth="1"/>
    <col min="13352" max="13352" width="2.5703125" customWidth="1"/>
    <col min="13353" max="13353" width="2.85546875" customWidth="1"/>
    <col min="13354" max="13354" width="3.140625" customWidth="1"/>
    <col min="13355" max="13355" width="4.42578125" customWidth="1"/>
    <col min="13356" max="13356" width="4.28515625" customWidth="1"/>
    <col min="13357" max="13357" width="14.140625" customWidth="1"/>
    <col min="13358" max="13358" width="13.85546875" customWidth="1"/>
    <col min="13359" max="13359" width="12.28515625" customWidth="1"/>
    <col min="13360" max="13360" width="1.5703125" customWidth="1"/>
    <col min="13361" max="13361" width="13.85546875" customWidth="1"/>
    <col min="13362" max="13362" width="13.42578125" customWidth="1"/>
    <col min="13363" max="13363" width="1.5703125" customWidth="1"/>
    <col min="13364" max="13364" width="12.28515625" customWidth="1"/>
    <col min="13365" max="13568" width="9.140625" customWidth="1"/>
    <col min="13569" max="13569" width="1.42578125" customWidth="1"/>
    <col min="13570" max="13570" width="8.140625" customWidth="1"/>
    <col min="13571" max="13571" width="1.28515625" customWidth="1"/>
    <col min="13572" max="13572" width="1.42578125" customWidth="1"/>
    <col min="13573" max="13573" width="5.5703125" customWidth="1"/>
    <col min="13574" max="13574" width="7.42578125" customWidth="1"/>
    <col min="13575" max="13575" width="9" customWidth="1"/>
    <col min="13576" max="13576" width="7.85546875" customWidth="1"/>
    <col min="13577" max="13577" width="2.7109375" customWidth="1"/>
    <col min="13578" max="13578" width="6.42578125" customWidth="1"/>
    <col min="13579" max="13579" width="9.140625" customWidth="1"/>
    <col min="13580" max="13580" width="2.7109375" customWidth="1"/>
    <col min="13581" max="13581" width="4.28515625" customWidth="1"/>
    <col min="13582" max="13582" width="1.5703125" customWidth="1"/>
    <col min="13583" max="13583" width="5.42578125" customWidth="1"/>
    <col min="13584" max="13584" width="7.85546875" customWidth="1"/>
    <col min="13585" max="13585" width="3.7109375" customWidth="1"/>
    <col min="13586" max="13586" width="4.7109375" customWidth="1"/>
    <col min="13587" max="13587" width="6.7109375" customWidth="1"/>
    <col min="13588" max="13588" width="4.7109375" customWidth="1"/>
    <col min="13589" max="13589" width="8" customWidth="1"/>
    <col min="13590" max="13590" width="3.42578125" customWidth="1"/>
    <col min="13591" max="13591" width="1.42578125" customWidth="1"/>
    <col min="13592" max="13592" width="4.28515625" customWidth="1"/>
    <col min="13593" max="13593" width="4.7109375" customWidth="1"/>
    <col min="13594" max="13595" width="2.28515625" customWidth="1"/>
    <col min="13596" max="13596" width="5.7109375" customWidth="1"/>
    <col min="13597" max="13597" width="6" customWidth="1"/>
    <col min="13599" max="13599" width="2.28515625" customWidth="1"/>
    <col min="13600" max="13600" width="3.85546875" customWidth="1"/>
    <col min="13601" max="13601" width="2.28515625" customWidth="1"/>
    <col min="13602" max="13602" width="3.140625" customWidth="1"/>
    <col min="13603" max="13603" width="5.42578125" customWidth="1"/>
    <col min="13604" max="13604" width="0.140625" customWidth="1"/>
    <col min="13605" max="13605" width="2" customWidth="1"/>
    <col min="13606" max="13606" width="4.140625" customWidth="1"/>
    <col min="13607" max="13607" width="5.5703125" customWidth="1"/>
    <col min="13608" max="13608" width="2.5703125" customWidth="1"/>
    <col min="13609" max="13609" width="2.85546875" customWidth="1"/>
    <col min="13610" max="13610" width="3.140625" customWidth="1"/>
    <col min="13611" max="13611" width="4.42578125" customWidth="1"/>
    <col min="13612" max="13612" width="4.28515625" customWidth="1"/>
    <col min="13613" max="13613" width="14.140625" customWidth="1"/>
    <col min="13614" max="13614" width="13.85546875" customWidth="1"/>
    <col min="13615" max="13615" width="12.28515625" customWidth="1"/>
    <col min="13616" max="13616" width="1.5703125" customWidth="1"/>
    <col min="13617" max="13617" width="13.85546875" customWidth="1"/>
    <col min="13618" max="13618" width="13.42578125" customWidth="1"/>
    <col min="13619" max="13619" width="1.5703125" customWidth="1"/>
    <col min="13620" max="13620" width="12.28515625" customWidth="1"/>
    <col min="13621" max="13824" width="9.140625" customWidth="1"/>
    <col min="13825" max="13825" width="1.42578125" customWidth="1"/>
    <col min="13826" max="13826" width="8.140625" customWidth="1"/>
    <col min="13827" max="13827" width="1.28515625" customWidth="1"/>
    <col min="13828" max="13828" width="1.42578125" customWidth="1"/>
    <col min="13829" max="13829" width="5.5703125" customWidth="1"/>
    <col min="13830" max="13830" width="7.42578125" customWidth="1"/>
    <col min="13831" max="13831" width="9" customWidth="1"/>
    <col min="13832" max="13832" width="7.85546875" customWidth="1"/>
    <col min="13833" max="13833" width="2.7109375" customWidth="1"/>
    <col min="13834" max="13834" width="6.42578125" customWidth="1"/>
    <col min="13835" max="13835" width="9.140625" customWidth="1"/>
    <col min="13836" max="13836" width="2.7109375" customWidth="1"/>
    <col min="13837" max="13837" width="4.28515625" customWidth="1"/>
    <col min="13838" max="13838" width="1.5703125" customWidth="1"/>
    <col min="13839" max="13839" width="5.42578125" customWidth="1"/>
    <col min="13840" max="13840" width="7.85546875" customWidth="1"/>
    <col min="13841" max="13841" width="3.7109375" customWidth="1"/>
    <col min="13842" max="13842" width="4.7109375" customWidth="1"/>
    <col min="13843" max="13843" width="6.7109375" customWidth="1"/>
    <col min="13844" max="13844" width="4.7109375" customWidth="1"/>
    <col min="13845" max="13845" width="8" customWidth="1"/>
    <col min="13846" max="13846" width="3.42578125" customWidth="1"/>
    <col min="13847" max="13847" width="1.42578125" customWidth="1"/>
    <col min="13848" max="13848" width="4.28515625" customWidth="1"/>
    <col min="13849" max="13849" width="4.7109375" customWidth="1"/>
    <col min="13850" max="13851" width="2.28515625" customWidth="1"/>
    <col min="13852" max="13852" width="5.7109375" customWidth="1"/>
    <col min="13853" max="13853" width="6" customWidth="1"/>
    <col min="13855" max="13855" width="2.28515625" customWidth="1"/>
    <col min="13856" max="13856" width="3.85546875" customWidth="1"/>
    <col min="13857" max="13857" width="2.28515625" customWidth="1"/>
    <col min="13858" max="13858" width="3.140625" customWidth="1"/>
    <col min="13859" max="13859" width="5.42578125" customWidth="1"/>
    <col min="13860" max="13860" width="0.140625" customWidth="1"/>
    <col min="13861" max="13861" width="2" customWidth="1"/>
    <col min="13862" max="13862" width="4.140625" customWidth="1"/>
    <col min="13863" max="13863" width="5.5703125" customWidth="1"/>
    <col min="13864" max="13864" width="2.5703125" customWidth="1"/>
    <col min="13865" max="13865" width="2.85546875" customWidth="1"/>
    <col min="13866" max="13866" width="3.140625" customWidth="1"/>
    <col min="13867" max="13867" width="4.42578125" customWidth="1"/>
    <col min="13868" max="13868" width="4.28515625" customWidth="1"/>
    <col min="13869" max="13869" width="14.140625" customWidth="1"/>
    <col min="13870" max="13870" width="13.85546875" customWidth="1"/>
    <col min="13871" max="13871" width="12.28515625" customWidth="1"/>
    <col min="13872" max="13872" width="1.5703125" customWidth="1"/>
    <col min="13873" max="13873" width="13.85546875" customWidth="1"/>
    <col min="13874" max="13874" width="13.42578125" customWidth="1"/>
    <col min="13875" max="13875" width="1.5703125" customWidth="1"/>
    <col min="13876" max="13876" width="12.28515625" customWidth="1"/>
    <col min="13877" max="14080" width="9.140625" customWidth="1"/>
    <col min="14081" max="14081" width="1.42578125" customWidth="1"/>
    <col min="14082" max="14082" width="8.140625" customWidth="1"/>
    <col min="14083" max="14083" width="1.28515625" customWidth="1"/>
    <col min="14084" max="14084" width="1.42578125" customWidth="1"/>
    <col min="14085" max="14085" width="5.5703125" customWidth="1"/>
    <col min="14086" max="14086" width="7.42578125" customWidth="1"/>
    <col min="14087" max="14087" width="9" customWidth="1"/>
    <col min="14088" max="14088" width="7.85546875" customWidth="1"/>
    <col min="14089" max="14089" width="2.7109375" customWidth="1"/>
    <col min="14090" max="14090" width="6.42578125" customWidth="1"/>
    <col min="14091" max="14091" width="9.140625" customWidth="1"/>
    <col min="14092" max="14092" width="2.7109375" customWidth="1"/>
    <col min="14093" max="14093" width="4.28515625" customWidth="1"/>
    <col min="14094" max="14094" width="1.5703125" customWidth="1"/>
    <col min="14095" max="14095" width="5.42578125" customWidth="1"/>
    <col min="14096" max="14096" width="7.85546875" customWidth="1"/>
    <col min="14097" max="14097" width="3.7109375" customWidth="1"/>
    <col min="14098" max="14098" width="4.7109375" customWidth="1"/>
    <col min="14099" max="14099" width="6.7109375" customWidth="1"/>
    <col min="14100" max="14100" width="4.7109375" customWidth="1"/>
    <col min="14101" max="14101" width="8" customWidth="1"/>
    <col min="14102" max="14102" width="3.42578125" customWidth="1"/>
    <col min="14103" max="14103" width="1.42578125" customWidth="1"/>
    <col min="14104" max="14104" width="4.28515625" customWidth="1"/>
    <col min="14105" max="14105" width="4.7109375" customWidth="1"/>
    <col min="14106" max="14107" width="2.28515625" customWidth="1"/>
    <col min="14108" max="14108" width="5.7109375" customWidth="1"/>
    <col min="14109" max="14109" width="6" customWidth="1"/>
    <col min="14111" max="14111" width="2.28515625" customWidth="1"/>
    <col min="14112" max="14112" width="3.85546875" customWidth="1"/>
    <col min="14113" max="14113" width="2.28515625" customWidth="1"/>
    <col min="14114" max="14114" width="3.140625" customWidth="1"/>
    <col min="14115" max="14115" width="5.42578125" customWidth="1"/>
    <col min="14116" max="14116" width="0.140625" customWidth="1"/>
    <col min="14117" max="14117" width="2" customWidth="1"/>
    <col min="14118" max="14118" width="4.140625" customWidth="1"/>
    <col min="14119" max="14119" width="5.5703125" customWidth="1"/>
    <col min="14120" max="14120" width="2.5703125" customWidth="1"/>
    <col min="14121" max="14121" width="2.85546875" customWidth="1"/>
    <col min="14122" max="14122" width="3.140625" customWidth="1"/>
    <col min="14123" max="14123" width="4.42578125" customWidth="1"/>
    <col min="14124" max="14124" width="4.28515625" customWidth="1"/>
    <col min="14125" max="14125" width="14.140625" customWidth="1"/>
    <col min="14126" max="14126" width="13.85546875" customWidth="1"/>
    <col min="14127" max="14127" width="12.28515625" customWidth="1"/>
    <col min="14128" max="14128" width="1.5703125" customWidth="1"/>
    <col min="14129" max="14129" width="13.85546875" customWidth="1"/>
    <col min="14130" max="14130" width="13.42578125" customWidth="1"/>
    <col min="14131" max="14131" width="1.5703125" customWidth="1"/>
    <col min="14132" max="14132" width="12.28515625" customWidth="1"/>
    <col min="14133" max="14336" width="9.140625" customWidth="1"/>
    <col min="14337" max="14337" width="1.42578125" customWidth="1"/>
    <col min="14338" max="14338" width="8.140625" customWidth="1"/>
    <col min="14339" max="14339" width="1.28515625" customWidth="1"/>
    <col min="14340" max="14340" width="1.42578125" customWidth="1"/>
    <col min="14341" max="14341" width="5.5703125" customWidth="1"/>
    <col min="14342" max="14342" width="7.42578125" customWidth="1"/>
    <col min="14343" max="14343" width="9" customWidth="1"/>
    <col min="14344" max="14344" width="7.85546875" customWidth="1"/>
    <col min="14345" max="14345" width="2.7109375" customWidth="1"/>
    <col min="14346" max="14346" width="6.42578125" customWidth="1"/>
    <col min="14347" max="14347" width="9.140625" customWidth="1"/>
    <col min="14348" max="14348" width="2.7109375" customWidth="1"/>
    <col min="14349" max="14349" width="4.28515625" customWidth="1"/>
    <col min="14350" max="14350" width="1.5703125" customWidth="1"/>
    <col min="14351" max="14351" width="5.42578125" customWidth="1"/>
    <col min="14352" max="14352" width="7.85546875" customWidth="1"/>
    <col min="14353" max="14353" width="3.7109375" customWidth="1"/>
    <col min="14354" max="14354" width="4.7109375" customWidth="1"/>
    <col min="14355" max="14355" width="6.7109375" customWidth="1"/>
    <col min="14356" max="14356" width="4.7109375" customWidth="1"/>
    <col min="14357" max="14357" width="8" customWidth="1"/>
    <col min="14358" max="14358" width="3.42578125" customWidth="1"/>
    <col min="14359" max="14359" width="1.42578125" customWidth="1"/>
    <col min="14360" max="14360" width="4.28515625" customWidth="1"/>
    <col min="14361" max="14361" width="4.7109375" customWidth="1"/>
    <col min="14362" max="14363" width="2.28515625" customWidth="1"/>
    <col min="14364" max="14364" width="5.7109375" customWidth="1"/>
    <col min="14365" max="14365" width="6" customWidth="1"/>
    <col min="14367" max="14367" width="2.28515625" customWidth="1"/>
    <col min="14368" max="14368" width="3.85546875" customWidth="1"/>
    <col min="14369" max="14369" width="2.28515625" customWidth="1"/>
    <col min="14370" max="14370" width="3.140625" customWidth="1"/>
    <col min="14371" max="14371" width="5.42578125" customWidth="1"/>
    <col min="14372" max="14372" width="0.140625" customWidth="1"/>
    <col min="14373" max="14373" width="2" customWidth="1"/>
    <col min="14374" max="14374" width="4.140625" customWidth="1"/>
    <col min="14375" max="14375" width="5.5703125" customWidth="1"/>
    <col min="14376" max="14376" width="2.5703125" customWidth="1"/>
    <col min="14377" max="14377" width="2.85546875" customWidth="1"/>
    <col min="14378" max="14378" width="3.140625" customWidth="1"/>
    <col min="14379" max="14379" width="4.42578125" customWidth="1"/>
    <col min="14380" max="14380" width="4.28515625" customWidth="1"/>
    <col min="14381" max="14381" width="14.140625" customWidth="1"/>
    <col min="14382" max="14382" width="13.85546875" customWidth="1"/>
    <col min="14383" max="14383" width="12.28515625" customWidth="1"/>
    <col min="14384" max="14384" width="1.5703125" customWidth="1"/>
    <col min="14385" max="14385" width="13.85546875" customWidth="1"/>
    <col min="14386" max="14386" width="13.42578125" customWidth="1"/>
    <col min="14387" max="14387" width="1.5703125" customWidth="1"/>
    <col min="14388" max="14388" width="12.28515625" customWidth="1"/>
    <col min="14389" max="14592" width="9.140625" customWidth="1"/>
    <col min="14593" max="14593" width="1.42578125" customWidth="1"/>
    <col min="14594" max="14594" width="8.140625" customWidth="1"/>
    <col min="14595" max="14595" width="1.28515625" customWidth="1"/>
    <col min="14596" max="14596" width="1.42578125" customWidth="1"/>
    <col min="14597" max="14597" width="5.5703125" customWidth="1"/>
    <col min="14598" max="14598" width="7.42578125" customWidth="1"/>
    <col min="14599" max="14599" width="9" customWidth="1"/>
    <col min="14600" max="14600" width="7.85546875" customWidth="1"/>
    <col min="14601" max="14601" width="2.7109375" customWidth="1"/>
    <col min="14602" max="14602" width="6.42578125" customWidth="1"/>
    <col min="14603" max="14603" width="9.140625" customWidth="1"/>
    <col min="14604" max="14604" width="2.7109375" customWidth="1"/>
    <col min="14605" max="14605" width="4.28515625" customWidth="1"/>
    <col min="14606" max="14606" width="1.5703125" customWidth="1"/>
    <col min="14607" max="14607" width="5.42578125" customWidth="1"/>
    <col min="14608" max="14608" width="7.85546875" customWidth="1"/>
    <col min="14609" max="14609" width="3.7109375" customWidth="1"/>
    <col min="14610" max="14610" width="4.7109375" customWidth="1"/>
    <col min="14611" max="14611" width="6.7109375" customWidth="1"/>
    <col min="14612" max="14612" width="4.7109375" customWidth="1"/>
    <col min="14613" max="14613" width="8" customWidth="1"/>
    <col min="14614" max="14614" width="3.42578125" customWidth="1"/>
    <col min="14615" max="14615" width="1.42578125" customWidth="1"/>
    <col min="14616" max="14616" width="4.28515625" customWidth="1"/>
    <col min="14617" max="14617" width="4.7109375" customWidth="1"/>
    <col min="14618" max="14619" width="2.28515625" customWidth="1"/>
    <col min="14620" max="14620" width="5.7109375" customWidth="1"/>
    <col min="14621" max="14621" width="6" customWidth="1"/>
    <col min="14623" max="14623" width="2.28515625" customWidth="1"/>
    <col min="14624" max="14624" width="3.85546875" customWidth="1"/>
    <col min="14625" max="14625" width="2.28515625" customWidth="1"/>
    <col min="14626" max="14626" width="3.140625" customWidth="1"/>
    <col min="14627" max="14627" width="5.42578125" customWidth="1"/>
    <col min="14628" max="14628" width="0.140625" customWidth="1"/>
    <col min="14629" max="14629" width="2" customWidth="1"/>
    <col min="14630" max="14630" width="4.140625" customWidth="1"/>
    <col min="14631" max="14631" width="5.5703125" customWidth="1"/>
    <col min="14632" max="14632" width="2.5703125" customWidth="1"/>
    <col min="14633" max="14633" width="2.85546875" customWidth="1"/>
    <col min="14634" max="14634" width="3.140625" customWidth="1"/>
    <col min="14635" max="14635" width="4.42578125" customWidth="1"/>
    <col min="14636" max="14636" width="4.28515625" customWidth="1"/>
    <col min="14637" max="14637" width="14.140625" customWidth="1"/>
    <col min="14638" max="14638" width="13.85546875" customWidth="1"/>
    <col min="14639" max="14639" width="12.28515625" customWidth="1"/>
    <col min="14640" max="14640" width="1.5703125" customWidth="1"/>
    <col min="14641" max="14641" width="13.85546875" customWidth="1"/>
    <col min="14642" max="14642" width="13.42578125" customWidth="1"/>
    <col min="14643" max="14643" width="1.5703125" customWidth="1"/>
    <col min="14644" max="14644" width="12.28515625" customWidth="1"/>
    <col min="14645" max="14848" width="9.140625" customWidth="1"/>
    <col min="14849" max="14849" width="1.42578125" customWidth="1"/>
    <col min="14850" max="14850" width="8.140625" customWidth="1"/>
    <col min="14851" max="14851" width="1.28515625" customWidth="1"/>
    <col min="14852" max="14852" width="1.42578125" customWidth="1"/>
    <col min="14853" max="14853" width="5.5703125" customWidth="1"/>
    <col min="14854" max="14854" width="7.42578125" customWidth="1"/>
    <col min="14855" max="14855" width="9" customWidth="1"/>
    <col min="14856" max="14856" width="7.85546875" customWidth="1"/>
    <col min="14857" max="14857" width="2.7109375" customWidth="1"/>
    <col min="14858" max="14858" width="6.42578125" customWidth="1"/>
    <col min="14859" max="14859" width="9.140625" customWidth="1"/>
    <col min="14860" max="14860" width="2.7109375" customWidth="1"/>
    <col min="14861" max="14861" width="4.28515625" customWidth="1"/>
    <col min="14862" max="14862" width="1.5703125" customWidth="1"/>
    <col min="14863" max="14863" width="5.42578125" customWidth="1"/>
    <col min="14864" max="14864" width="7.85546875" customWidth="1"/>
    <col min="14865" max="14865" width="3.7109375" customWidth="1"/>
    <col min="14866" max="14866" width="4.7109375" customWidth="1"/>
    <col min="14867" max="14867" width="6.7109375" customWidth="1"/>
    <col min="14868" max="14868" width="4.7109375" customWidth="1"/>
    <col min="14869" max="14869" width="8" customWidth="1"/>
    <col min="14870" max="14870" width="3.42578125" customWidth="1"/>
    <col min="14871" max="14871" width="1.42578125" customWidth="1"/>
    <col min="14872" max="14872" width="4.28515625" customWidth="1"/>
    <col min="14873" max="14873" width="4.7109375" customWidth="1"/>
    <col min="14874" max="14875" width="2.28515625" customWidth="1"/>
    <col min="14876" max="14876" width="5.7109375" customWidth="1"/>
    <col min="14877" max="14877" width="6" customWidth="1"/>
    <col min="14879" max="14879" width="2.28515625" customWidth="1"/>
    <col min="14880" max="14880" width="3.85546875" customWidth="1"/>
    <col min="14881" max="14881" width="2.28515625" customWidth="1"/>
    <col min="14882" max="14882" width="3.140625" customWidth="1"/>
    <col min="14883" max="14883" width="5.42578125" customWidth="1"/>
    <col min="14884" max="14884" width="0.140625" customWidth="1"/>
    <col min="14885" max="14885" width="2" customWidth="1"/>
    <col min="14886" max="14886" width="4.140625" customWidth="1"/>
    <col min="14887" max="14887" width="5.5703125" customWidth="1"/>
    <col min="14888" max="14888" width="2.5703125" customWidth="1"/>
    <col min="14889" max="14889" width="2.85546875" customWidth="1"/>
    <col min="14890" max="14890" width="3.140625" customWidth="1"/>
    <col min="14891" max="14891" width="4.42578125" customWidth="1"/>
    <col min="14892" max="14892" width="4.28515625" customWidth="1"/>
    <col min="14893" max="14893" width="14.140625" customWidth="1"/>
    <col min="14894" max="14894" width="13.85546875" customWidth="1"/>
    <col min="14895" max="14895" width="12.28515625" customWidth="1"/>
    <col min="14896" max="14896" width="1.5703125" customWidth="1"/>
    <col min="14897" max="14897" width="13.85546875" customWidth="1"/>
    <col min="14898" max="14898" width="13.42578125" customWidth="1"/>
    <col min="14899" max="14899" width="1.5703125" customWidth="1"/>
    <col min="14900" max="14900" width="12.28515625" customWidth="1"/>
    <col min="14901" max="15104" width="9.140625" customWidth="1"/>
    <col min="15105" max="15105" width="1.42578125" customWidth="1"/>
    <col min="15106" max="15106" width="8.140625" customWidth="1"/>
    <col min="15107" max="15107" width="1.28515625" customWidth="1"/>
    <col min="15108" max="15108" width="1.42578125" customWidth="1"/>
    <col min="15109" max="15109" width="5.5703125" customWidth="1"/>
    <col min="15110" max="15110" width="7.42578125" customWidth="1"/>
    <col min="15111" max="15111" width="9" customWidth="1"/>
    <col min="15112" max="15112" width="7.85546875" customWidth="1"/>
    <col min="15113" max="15113" width="2.7109375" customWidth="1"/>
    <col min="15114" max="15114" width="6.42578125" customWidth="1"/>
    <col min="15115" max="15115" width="9.140625" customWidth="1"/>
    <col min="15116" max="15116" width="2.7109375" customWidth="1"/>
    <col min="15117" max="15117" width="4.28515625" customWidth="1"/>
    <col min="15118" max="15118" width="1.5703125" customWidth="1"/>
    <col min="15119" max="15119" width="5.42578125" customWidth="1"/>
    <col min="15120" max="15120" width="7.85546875" customWidth="1"/>
    <col min="15121" max="15121" width="3.7109375" customWidth="1"/>
    <col min="15122" max="15122" width="4.7109375" customWidth="1"/>
    <col min="15123" max="15123" width="6.7109375" customWidth="1"/>
    <col min="15124" max="15124" width="4.7109375" customWidth="1"/>
    <col min="15125" max="15125" width="8" customWidth="1"/>
    <col min="15126" max="15126" width="3.42578125" customWidth="1"/>
    <col min="15127" max="15127" width="1.42578125" customWidth="1"/>
    <col min="15128" max="15128" width="4.28515625" customWidth="1"/>
    <col min="15129" max="15129" width="4.7109375" customWidth="1"/>
    <col min="15130" max="15131" width="2.28515625" customWidth="1"/>
    <col min="15132" max="15132" width="5.7109375" customWidth="1"/>
    <col min="15133" max="15133" width="6" customWidth="1"/>
    <col min="15135" max="15135" width="2.28515625" customWidth="1"/>
    <col min="15136" max="15136" width="3.85546875" customWidth="1"/>
    <col min="15137" max="15137" width="2.28515625" customWidth="1"/>
    <col min="15138" max="15138" width="3.140625" customWidth="1"/>
    <col min="15139" max="15139" width="5.42578125" customWidth="1"/>
    <col min="15140" max="15140" width="0.140625" customWidth="1"/>
    <col min="15141" max="15141" width="2" customWidth="1"/>
    <col min="15142" max="15142" width="4.140625" customWidth="1"/>
    <col min="15143" max="15143" width="5.5703125" customWidth="1"/>
    <col min="15144" max="15144" width="2.5703125" customWidth="1"/>
    <col min="15145" max="15145" width="2.85546875" customWidth="1"/>
    <col min="15146" max="15146" width="3.140625" customWidth="1"/>
    <col min="15147" max="15147" width="4.42578125" customWidth="1"/>
    <col min="15148" max="15148" width="4.28515625" customWidth="1"/>
    <col min="15149" max="15149" width="14.140625" customWidth="1"/>
    <col min="15150" max="15150" width="13.85546875" customWidth="1"/>
    <col min="15151" max="15151" width="12.28515625" customWidth="1"/>
    <col min="15152" max="15152" width="1.5703125" customWidth="1"/>
    <col min="15153" max="15153" width="13.85546875" customWidth="1"/>
    <col min="15154" max="15154" width="13.42578125" customWidth="1"/>
    <col min="15155" max="15155" width="1.5703125" customWidth="1"/>
    <col min="15156" max="15156" width="12.28515625" customWidth="1"/>
    <col min="15157" max="15360" width="9.140625" customWidth="1"/>
    <col min="15361" max="15361" width="1.42578125" customWidth="1"/>
    <col min="15362" max="15362" width="8.140625" customWidth="1"/>
    <col min="15363" max="15363" width="1.28515625" customWidth="1"/>
    <col min="15364" max="15364" width="1.42578125" customWidth="1"/>
    <col min="15365" max="15365" width="5.5703125" customWidth="1"/>
    <col min="15366" max="15366" width="7.42578125" customWidth="1"/>
    <col min="15367" max="15367" width="9" customWidth="1"/>
    <col min="15368" max="15368" width="7.85546875" customWidth="1"/>
    <col min="15369" max="15369" width="2.7109375" customWidth="1"/>
    <col min="15370" max="15370" width="6.42578125" customWidth="1"/>
    <col min="15371" max="15371" width="9.140625" customWidth="1"/>
    <col min="15372" max="15372" width="2.7109375" customWidth="1"/>
    <col min="15373" max="15373" width="4.28515625" customWidth="1"/>
    <col min="15374" max="15374" width="1.5703125" customWidth="1"/>
    <col min="15375" max="15375" width="5.42578125" customWidth="1"/>
    <col min="15376" max="15376" width="7.85546875" customWidth="1"/>
    <col min="15377" max="15377" width="3.7109375" customWidth="1"/>
    <col min="15378" max="15378" width="4.7109375" customWidth="1"/>
    <col min="15379" max="15379" width="6.7109375" customWidth="1"/>
    <col min="15380" max="15380" width="4.7109375" customWidth="1"/>
    <col min="15381" max="15381" width="8" customWidth="1"/>
    <col min="15382" max="15382" width="3.42578125" customWidth="1"/>
    <col min="15383" max="15383" width="1.42578125" customWidth="1"/>
    <col min="15384" max="15384" width="4.28515625" customWidth="1"/>
    <col min="15385" max="15385" width="4.7109375" customWidth="1"/>
    <col min="15386" max="15387" width="2.28515625" customWidth="1"/>
    <col min="15388" max="15388" width="5.7109375" customWidth="1"/>
    <col min="15389" max="15389" width="6" customWidth="1"/>
    <col min="15391" max="15391" width="2.28515625" customWidth="1"/>
    <col min="15392" max="15392" width="3.85546875" customWidth="1"/>
    <col min="15393" max="15393" width="2.28515625" customWidth="1"/>
    <col min="15394" max="15394" width="3.140625" customWidth="1"/>
    <col min="15395" max="15395" width="5.42578125" customWidth="1"/>
    <col min="15396" max="15396" width="0.140625" customWidth="1"/>
    <col min="15397" max="15397" width="2" customWidth="1"/>
    <col min="15398" max="15398" width="4.140625" customWidth="1"/>
    <col min="15399" max="15399" width="5.5703125" customWidth="1"/>
    <col min="15400" max="15400" width="2.5703125" customWidth="1"/>
    <col min="15401" max="15401" width="2.85546875" customWidth="1"/>
    <col min="15402" max="15402" width="3.140625" customWidth="1"/>
    <col min="15403" max="15403" width="4.42578125" customWidth="1"/>
    <col min="15404" max="15404" width="4.28515625" customWidth="1"/>
    <col min="15405" max="15405" width="14.140625" customWidth="1"/>
    <col min="15406" max="15406" width="13.85546875" customWidth="1"/>
    <col min="15407" max="15407" width="12.28515625" customWidth="1"/>
    <col min="15408" max="15408" width="1.5703125" customWidth="1"/>
    <col min="15409" max="15409" width="13.85546875" customWidth="1"/>
    <col min="15410" max="15410" width="13.42578125" customWidth="1"/>
    <col min="15411" max="15411" width="1.5703125" customWidth="1"/>
    <col min="15412" max="15412" width="12.28515625" customWidth="1"/>
    <col min="15413" max="15616" width="9.140625" customWidth="1"/>
    <col min="15617" max="15617" width="1.42578125" customWidth="1"/>
    <col min="15618" max="15618" width="8.140625" customWidth="1"/>
    <col min="15619" max="15619" width="1.28515625" customWidth="1"/>
    <col min="15620" max="15620" width="1.42578125" customWidth="1"/>
    <col min="15621" max="15621" width="5.5703125" customWidth="1"/>
    <col min="15622" max="15622" width="7.42578125" customWidth="1"/>
    <col min="15623" max="15623" width="9" customWidth="1"/>
    <col min="15624" max="15624" width="7.85546875" customWidth="1"/>
    <col min="15625" max="15625" width="2.7109375" customWidth="1"/>
    <col min="15626" max="15626" width="6.42578125" customWidth="1"/>
    <col min="15627" max="15627" width="9.140625" customWidth="1"/>
    <col min="15628" max="15628" width="2.7109375" customWidth="1"/>
    <col min="15629" max="15629" width="4.28515625" customWidth="1"/>
    <col min="15630" max="15630" width="1.5703125" customWidth="1"/>
    <col min="15631" max="15631" width="5.42578125" customWidth="1"/>
    <col min="15632" max="15632" width="7.85546875" customWidth="1"/>
    <col min="15633" max="15633" width="3.7109375" customWidth="1"/>
    <col min="15634" max="15634" width="4.7109375" customWidth="1"/>
    <col min="15635" max="15635" width="6.7109375" customWidth="1"/>
    <col min="15636" max="15636" width="4.7109375" customWidth="1"/>
    <col min="15637" max="15637" width="8" customWidth="1"/>
    <col min="15638" max="15638" width="3.42578125" customWidth="1"/>
    <col min="15639" max="15639" width="1.42578125" customWidth="1"/>
    <col min="15640" max="15640" width="4.28515625" customWidth="1"/>
    <col min="15641" max="15641" width="4.7109375" customWidth="1"/>
    <col min="15642" max="15643" width="2.28515625" customWidth="1"/>
    <col min="15644" max="15644" width="5.7109375" customWidth="1"/>
    <col min="15645" max="15645" width="6" customWidth="1"/>
    <col min="15647" max="15647" width="2.28515625" customWidth="1"/>
    <col min="15648" max="15648" width="3.85546875" customWidth="1"/>
    <col min="15649" max="15649" width="2.28515625" customWidth="1"/>
    <col min="15650" max="15650" width="3.140625" customWidth="1"/>
    <col min="15651" max="15651" width="5.42578125" customWidth="1"/>
    <col min="15652" max="15652" width="0.140625" customWidth="1"/>
    <col min="15653" max="15653" width="2" customWidth="1"/>
    <col min="15654" max="15654" width="4.140625" customWidth="1"/>
    <col min="15655" max="15655" width="5.5703125" customWidth="1"/>
    <col min="15656" max="15656" width="2.5703125" customWidth="1"/>
    <col min="15657" max="15657" width="2.85546875" customWidth="1"/>
    <col min="15658" max="15658" width="3.140625" customWidth="1"/>
    <col min="15659" max="15659" width="4.42578125" customWidth="1"/>
    <col min="15660" max="15660" width="4.28515625" customWidth="1"/>
    <col min="15661" max="15661" width="14.140625" customWidth="1"/>
    <col min="15662" max="15662" width="13.85546875" customWidth="1"/>
    <col min="15663" max="15663" width="12.28515625" customWidth="1"/>
    <col min="15664" max="15664" width="1.5703125" customWidth="1"/>
    <col min="15665" max="15665" width="13.85546875" customWidth="1"/>
    <col min="15666" max="15666" width="13.42578125" customWidth="1"/>
    <col min="15667" max="15667" width="1.5703125" customWidth="1"/>
    <col min="15668" max="15668" width="12.28515625" customWidth="1"/>
    <col min="15669" max="15872" width="9.140625" customWidth="1"/>
    <col min="15873" max="15873" width="1.42578125" customWidth="1"/>
    <col min="15874" max="15874" width="8.140625" customWidth="1"/>
    <col min="15875" max="15875" width="1.28515625" customWidth="1"/>
    <col min="15876" max="15876" width="1.42578125" customWidth="1"/>
    <col min="15877" max="15877" width="5.5703125" customWidth="1"/>
    <col min="15878" max="15878" width="7.42578125" customWidth="1"/>
    <col min="15879" max="15879" width="9" customWidth="1"/>
    <col min="15880" max="15880" width="7.85546875" customWidth="1"/>
    <col min="15881" max="15881" width="2.7109375" customWidth="1"/>
    <col min="15882" max="15882" width="6.42578125" customWidth="1"/>
    <col min="15883" max="15883" width="9.140625" customWidth="1"/>
    <col min="15884" max="15884" width="2.7109375" customWidth="1"/>
    <col min="15885" max="15885" width="4.28515625" customWidth="1"/>
    <col min="15886" max="15886" width="1.5703125" customWidth="1"/>
    <col min="15887" max="15887" width="5.42578125" customWidth="1"/>
    <col min="15888" max="15888" width="7.85546875" customWidth="1"/>
    <col min="15889" max="15889" width="3.7109375" customWidth="1"/>
    <col min="15890" max="15890" width="4.7109375" customWidth="1"/>
    <col min="15891" max="15891" width="6.7109375" customWidth="1"/>
    <col min="15892" max="15892" width="4.7109375" customWidth="1"/>
    <col min="15893" max="15893" width="8" customWidth="1"/>
    <col min="15894" max="15894" width="3.42578125" customWidth="1"/>
    <col min="15895" max="15895" width="1.42578125" customWidth="1"/>
    <col min="15896" max="15896" width="4.28515625" customWidth="1"/>
    <col min="15897" max="15897" width="4.7109375" customWidth="1"/>
    <col min="15898" max="15899" width="2.28515625" customWidth="1"/>
    <col min="15900" max="15900" width="5.7109375" customWidth="1"/>
    <col min="15901" max="15901" width="6" customWidth="1"/>
    <col min="15903" max="15903" width="2.28515625" customWidth="1"/>
    <col min="15904" max="15904" width="3.85546875" customWidth="1"/>
    <col min="15905" max="15905" width="2.28515625" customWidth="1"/>
    <col min="15906" max="15906" width="3.140625" customWidth="1"/>
    <col min="15907" max="15907" width="5.42578125" customWidth="1"/>
    <col min="15908" max="15908" width="0.140625" customWidth="1"/>
    <col min="15909" max="15909" width="2" customWidth="1"/>
    <col min="15910" max="15910" width="4.140625" customWidth="1"/>
    <col min="15911" max="15911" width="5.5703125" customWidth="1"/>
    <col min="15912" max="15912" width="2.5703125" customWidth="1"/>
    <col min="15913" max="15913" width="2.85546875" customWidth="1"/>
    <col min="15914" max="15914" width="3.140625" customWidth="1"/>
    <col min="15915" max="15915" width="4.42578125" customWidth="1"/>
    <col min="15916" max="15916" width="4.28515625" customWidth="1"/>
    <col min="15917" max="15917" width="14.140625" customWidth="1"/>
    <col min="15918" max="15918" width="13.85546875" customWidth="1"/>
    <col min="15919" max="15919" width="12.28515625" customWidth="1"/>
    <col min="15920" max="15920" width="1.5703125" customWidth="1"/>
    <col min="15921" max="15921" width="13.85546875" customWidth="1"/>
    <col min="15922" max="15922" width="13.42578125" customWidth="1"/>
    <col min="15923" max="15923" width="1.5703125" customWidth="1"/>
    <col min="15924" max="15924" width="12.28515625" customWidth="1"/>
    <col min="15925" max="16128" width="9.140625" customWidth="1"/>
    <col min="16129" max="16129" width="1.42578125" customWidth="1"/>
    <col min="16130" max="16130" width="8.140625" customWidth="1"/>
    <col min="16131" max="16131" width="1.28515625" customWidth="1"/>
    <col min="16132" max="16132" width="1.42578125" customWidth="1"/>
    <col min="16133" max="16133" width="5.5703125" customWidth="1"/>
    <col min="16134" max="16134" width="7.42578125" customWidth="1"/>
    <col min="16135" max="16135" width="9" customWidth="1"/>
    <col min="16136" max="16136" width="7.85546875" customWidth="1"/>
    <col min="16137" max="16137" width="2.7109375" customWidth="1"/>
    <col min="16138" max="16138" width="6.42578125" customWidth="1"/>
    <col min="16139" max="16139" width="9.140625" customWidth="1"/>
    <col min="16140" max="16140" width="2.7109375" customWidth="1"/>
    <col min="16141" max="16141" width="4.28515625" customWidth="1"/>
    <col min="16142" max="16142" width="1.5703125" customWidth="1"/>
    <col min="16143" max="16143" width="5.42578125" customWidth="1"/>
    <col min="16144" max="16144" width="7.85546875" customWidth="1"/>
    <col min="16145" max="16145" width="3.7109375" customWidth="1"/>
    <col min="16146" max="16146" width="4.7109375" customWidth="1"/>
    <col min="16147" max="16147" width="6.7109375" customWidth="1"/>
    <col min="16148" max="16148" width="4.7109375" customWidth="1"/>
    <col min="16149" max="16149" width="8" customWidth="1"/>
    <col min="16150" max="16150" width="3.42578125" customWidth="1"/>
    <col min="16151" max="16151" width="1.42578125" customWidth="1"/>
    <col min="16152" max="16152" width="4.28515625" customWidth="1"/>
    <col min="16153" max="16153" width="4.7109375" customWidth="1"/>
    <col min="16154" max="16155" width="2.28515625" customWidth="1"/>
    <col min="16156" max="16156" width="5.7109375" customWidth="1"/>
    <col min="16157" max="16157" width="6" customWidth="1"/>
    <col min="16159" max="16159" width="2.28515625" customWidth="1"/>
    <col min="16160" max="16160" width="3.85546875" customWidth="1"/>
    <col min="16161" max="16161" width="2.28515625" customWidth="1"/>
    <col min="16162" max="16162" width="3.140625" customWidth="1"/>
    <col min="16163" max="16163" width="5.42578125" customWidth="1"/>
    <col min="16164" max="16164" width="0.140625" customWidth="1"/>
    <col min="16165" max="16165" width="2" customWidth="1"/>
    <col min="16166" max="16166" width="4.140625" customWidth="1"/>
    <col min="16167" max="16167" width="5.5703125" customWidth="1"/>
    <col min="16168" max="16168" width="2.5703125" customWidth="1"/>
    <col min="16169" max="16169" width="2.85546875" customWidth="1"/>
    <col min="16170" max="16170" width="3.140625" customWidth="1"/>
    <col min="16171" max="16171" width="4.42578125" customWidth="1"/>
    <col min="16172" max="16172" width="4.28515625" customWidth="1"/>
    <col min="16173" max="16173" width="14.140625" customWidth="1"/>
    <col min="16174" max="16174" width="13.85546875" customWidth="1"/>
    <col min="16175" max="16175" width="12.28515625" customWidth="1"/>
    <col min="16176" max="16176" width="1.5703125" customWidth="1"/>
    <col min="16177" max="16177" width="13.85546875" customWidth="1"/>
    <col min="16178" max="16178" width="13.42578125" customWidth="1"/>
    <col min="16179" max="16179" width="1.5703125" customWidth="1"/>
    <col min="16180" max="16180" width="12.28515625" customWidth="1"/>
    <col min="16181" max="16384" width="9.140625" customWidth="1"/>
  </cols>
  <sheetData>
    <row r="1" spans="1:52" ht="66" customHeight="1" x14ac:dyDescent="0.25"/>
    <row r="2" spans="1:52" ht="17.25" customHeight="1" x14ac:dyDescent="0.25">
      <c r="A2" s="394" t="s">
        <v>8</v>
      </c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394"/>
      <c r="S2" s="394"/>
      <c r="T2" s="394"/>
      <c r="U2" s="394"/>
      <c r="V2" s="394"/>
      <c r="W2" s="394"/>
      <c r="X2" s="394"/>
      <c r="Y2" s="394"/>
      <c r="Z2" s="394"/>
      <c r="AA2" s="394"/>
      <c r="AB2" s="394"/>
      <c r="AC2" s="394"/>
      <c r="AD2" s="394"/>
      <c r="AE2" s="394"/>
      <c r="AF2" s="394"/>
      <c r="AG2" s="394"/>
      <c r="AH2" s="394"/>
      <c r="AI2" s="394"/>
      <c r="AJ2" s="394"/>
      <c r="AK2" s="394"/>
      <c r="AL2" s="394"/>
      <c r="AM2" s="394"/>
      <c r="AN2" s="394"/>
      <c r="AO2" s="394"/>
      <c r="AP2" s="394"/>
      <c r="AQ2" s="394"/>
      <c r="AR2" s="394"/>
      <c r="AS2" s="394"/>
      <c r="AT2" s="394"/>
      <c r="AU2" s="394"/>
      <c r="AV2" s="394"/>
      <c r="AW2" s="394"/>
      <c r="AX2" s="394"/>
      <c r="AY2" s="394"/>
      <c r="AZ2" s="394"/>
    </row>
    <row r="3" spans="1:52" ht="17.25" customHeight="1" x14ac:dyDescent="0.25">
      <c r="A3" s="395" t="s">
        <v>105</v>
      </c>
      <c r="B3" s="395"/>
      <c r="C3" s="395"/>
      <c r="D3" s="395"/>
      <c r="E3" s="395"/>
      <c r="F3" s="395"/>
      <c r="G3" s="395"/>
      <c r="H3" s="395"/>
      <c r="I3" s="395"/>
      <c r="J3" s="395"/>
      <c r="K3" s="395"/>
      <c r="L3" s="395"/>
      <c r="M3" s="395"/>
      <c r="N3" s="395"/>
      <c r="O3" s="395"/>
      <c r="P3" s="395"/>
      <c r="Q3" s="395"/>
      <c r="R3" s="395"/>
      <c r="S3" s="395"/>
      <c r="T3" s="395"/>
      <c r="U3" s="395"/>
      <c r="V3" s="395"/>
      <c r="W3" s="395"/>
      <c r="X3" s="395"/>
      <c r="Y3" s="395"/>
      <c r="Z3" s="395"/>
      <c r="AA3" s="395"/>
      <c r="AB3" s="395"/>
      <c r="AC3" s="395"/>
      <c r="AD3" s="395"/>
      <c r="AE3" s="395"/>
      <c r="AF3" s="395"/>
      <c r="AG3" s="395"/>
      <c r="AH3" s="395"/>
      <c r="AI3" s="395"/>
      <c r="AJ3" s="395"/>
      <c r="AK3" s="395"/>
      <c r="AL3" s="395"/>
      <c r="AM3" s="395"/>
      <c r="AN3" s="395"/>
      <c r="AO3" s="395"/>
      <c r="AP3" s="395"/>
      <c r="AQ3" s="395"/>
      <c r="AR3" s="395"/>
      <c r="AS3" s="395"/>
      <c r="AT3" s="395"/>
      <c r="AU3" s="395"/>
      <c r="AV3" s="395"/>
      <c r="AW3" s="395"/>
      <c r="AX3" s="395"/>
      <c r="AY3" s="395"/>
      <c r="AZ3" s="395"/>
    </row>
    <row r="4" spans="1:52" ht="17.25" customHeight="1" x14ac:dyDescent="0.25">
      <c r="A4" s="396" t="s">
        <v>69</v>
      </c>
      <c r="B4" s="396"/>
      <c r="C4" s="396"/>
      <c r="D4" s="396"/>
      <c r="E4" s="396"/>
      <c r="F4" s="396"/>
      <c r="G4" s="396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6"/>
      <c r="U4" s="396"/>
      <c r="V4" s="396"/>
      <c r="W4" s="396"/>
      <c r="X4" s="396"/>
      <c r="Y4" s="396"/>
      <c r="Z4" s="396"/>
      <c r="AA4" s="396"/>
      <c r="AB4" s="396"/>
      <c r="AC4" s="396"/>
      <c r="AD4" s="396"/>
      <c r="AE4" s="396"/>
      <c r="AF4" s="396"/>
      <c r="AG4" s="396"/>
      <c r="AH4" s="396"/>
      <c r="AI4" s="396"/>
      <c r="AJ4" s="396"/>
      <c r="AK4" s="396"/>
      <c r="AL4" s="396"/>
      <c r="AM4" s="396"/>
      <c r="AN4" s="396"/>
      <c r="AO4" s="396"/>
      <c r="AP4" s="396"/>
      <c r="AQ4" s="396"/>
      <c r="AR4" s="396"/>
      <c r="AS4" s="396"/>
      <c r="AT4" s="396"/>
      <c r="AU4" s="396"/>
      <c r="AV4" s="396"/>
      <c r="AW4" s="396"/>
      <c r="AX4" s="396"/>
      <c r="AY4" s="396"/>
      <c r="AZ4" s="396"/>
    </row>
    <row r="5" spans="1:52" ht="14.25" customHeight="1" x14ac:dyDescent="0.25"/>
    <row r="6" spans="1:52" ht="18" customHeight="1" x14ac:dyDescent="0.25">
      <c r="A6" s="422" t="s">
        <v>12</v>
      </c>
      <c r="B6" s="422"/>
      <c r="C6" s="422"/>
      <c r="D6" s="421" t="s">
        <v>897</v>
      </c>
      <c r="E6" s="421"/>
      <c r="F6" s="421"/>
      <c r="G6" s="421"/>
      <c r="H6" s="421"/>
      <c r="I6" s="421"/>
      <c r="J6" s="421"/>
      <c r="K6" s="421"/>
      <c r="L6" s="421"/>
      <c r="N6" s="422" t="s">
        <v>104</v>
      </c>
      <c r="O6" s="422"/>
      <c r="P6" s="423">
        <v>45671.980497685181</v>
      </c>
      <c r="Q6" s="423"/>
      <c r="S6" s="422" t="s">
        <v>898</v>
      </c>
      <c r="T6" s="422"/>
      <c r="U6" s="268" t="s">
        <v>899</v>
      </c>
      <c r="X6" s="422" t="s">
        <v>3</v>
      </c>
      <c r="Y6" s="422"/>
      <c r="Z6" s="422"/>
      <c r="AA6" s="421" t="s">
        <v>194</v>
      </c>
      <c r="AB6" s="421"/>
      <c r="AD6" s="267" t="s">
        <v>9</v>
      </c>
      <c r="AE6" s="421" t="s">
        <v>195</v>
      </c>
      <c r="AF6" s="421"/>
      <c r="AI6" s="422" t="s">
        <v>4</v>
      </c>
      <c r="AJ6" s="422"/>
      <c r="AK6" s="421" t="s">
        <v>195</v>
      </c>
      <c r="AL6" s="421"/>
      <c r="AN6" s="422" t="s">
        <v>5</v>
      </c>
      <c r="AO6" s="422"/>
      <c r="AP6" s="421" t="s">
        <v>196</v>
      </c>
      <c r="AQ6" s="421"/>
    </row>
    <row r="7" spans="1:52" ht="5.25" customHeight="1" x14ac:dyDescent="0.25"/>
    <row r="8" spans="1:52" ht="12.75" customHeight="1" x14ac:dyDescent="0.25">
      <c r="B8" s="361" t="s">
        <v>937</v>
      </c>
      <c r="C8" s="361"/>
      <c r="D8" s="361"/>
      <c r="E8" s="362" t="s">
        <v>1287</v>
      </c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</row>
    <row r="9" spans="1:52" ht="21" customHeight="1" x14ac:dyDescent="0.25"/>
    <row r="10" spans="1:52" ht="20.25" customHeight="1" x14ac:dyDescent="0.25">
      <c r="A10" s="392" t="s">
        <v>1224</v>
      </c>
      <c r="B10" s="392"/>
      <c r="C10" s="392"/>
      <c r="D10" s="392"/>
      <c r="E10" s="392"/>
      <c r="F10" s="392"/>
      <c r="G10" s="392"/>
      <c r="H10" s="392"/>
      <c r="I10" s="392"/>
      <c r="J10" s="392"/>
      <c r="K10" s="392"/>
      <c r="L10" s="392"/>
      <c r="M10" s="392"/>
      <c r="N10" s="392"/>
      <c r="O10" s="392"/>
      <c r="P10" s="392"/>
      <c r="Q10" s="325" t="s">
        <v>1288</v>
      </c>
      <c r="R10" s="325"/>
      <c r="S10" s="325"/>
      <c r="T10" s="325"/>
      <c r="U10" s="325"/>
      <c r="V10" s="325"/>
      <c r="W10" s="325"/>
      <c r="X10" s="325" t="s">
        <v>75</v>
      </c>
      <c r="Y10" s="325"/>
      <c r="Z10" s="325"/>
      <c r="AA10" s="325"/>
      <c r="AB10" s="325" t="s">
        <v>109</v>
      </c>
      <c r="AC10" s="325"/>
      <c r="AD10" s="325" t="s">
        <v>1289</v>
      </c>
      <c r="AE10" s="325"/>
      <c r="AF10" s="325" t="s">
        <v>76</v>
      </c>
      <c r="AG10" s="325"/>
      <c r="AH10" s="325"/>
      <c r="AI10" s="325"/>
      <c r="AJ10" s="325" t="s">
        <v>1290</v>
      </c>
      <c r="AK10" s="325"/>
      <c r="AL10" s="325"/>
      <c r="AM10" s="325"/>
      <c r="AN10" s="325"/>
      <c r="AO10" s="325" t="s">
        <v>96</v>
      </c>
      <c r="AP10" s="325"/>
      <c r="AQ10" s="325"/>
      <c r="AR10" s="325"/>
      <c r="AS10" s="325" t="s">
        <v>1291</v>
      </c>
      <c r="AT10" s="325" t="s">
        <v>1292</v>
      </c>
      <c r="AU10" s="325" t="s">
        <v>1012</v>
      </c>
      <c r="AV10" s="325"/>
      <c r="AW10" s="325" t="s">
        <v>953</v>
      </c>
      <c r="AX10" s="325" t="s">
        <v>1293</v>
      </c>
      <c r="AY10" s="325" t="s">
        <v>39</v>
      </c>
      <c r="AZ10" s="325"/>
    </row>
    <row r="11" spans="1:52" ht="54" customHeight="1" x14ac:dyDescent="0.25">
      <c r="A11" s="324" t="s">
        <v>29</v>
      </c>
      <c r="B11" s="324"/>
      <c r="C11" s="325" t="s">
        <v>30</v>
      </c>
      <c r="D11" s="325"/>
      <c r="E11" s="325"/>
      <c r="F11" s="245" t="s">
        <v>1228</v>
      </c>
      <c r="G11" s="245" t="s">
        <v>42</v>
      </c>
      <c r="H11" s="245" t="s">
        <v>74</v>
      </c>
      <c r="I11" s="325" t="s">
        <v>1294</v>
      </c>
      <c r="J11" s="325"/>
      <c r="K11" s="245" t="s">
        <v>41</v>
      </c>
      <c r="L11" s="325" t="s">
        <v>45</v>
      </c>
      <c r="M11" s="325"/>
      <c r="N11" s="325"/>
      <c r="O11" s="325" t="s">
        <v>7</v>
      </c>
      <c r="P11" s="325"/>
      <c r="Q11" s="325"/>
      <c r="R11" s="325"/>
      <c r="S11" s="325"/>
      <c r="T11" s="325"/>
      <c r="U11" s="325"/>
      <c r="V11" s="325"/>
      <c r="W11" s="325"/>
      <c r="X11" s="325"/>
      <c r="Y11" s="325"/>
      <c r="Z11" s="325"/>
      <c r="AA11" s="325"/>
      <c r="AB11" s="325"/>
      <c r="AC11" s="325"/>
      <c r="AD11" s="325"/>
      <c r="AE11" s="325"/>
      <c r="AF11" s="325"/>
      <c r="AG11" s="325"/>
      <c r="AH11" s="325"/>
      <c r="AI11" s="325"/>
      <c r="AJ11" s="325"/>
      <c r="AK11" s="325"/>
      <c r="AL11" s="325"/>
      <c r="AM11" s="325"/>
      <c r="AN11" s="325"/>
      <c r="AO11" s="325"/>
      <c r="AP11" s="325"/>
      <c r="AQ11" s="325"/>
      <c r="AR11" s="325"/>
      <c r="AS11" s="325"/>
      <c r="AT11" s="325"/>
      <c r="AU11" s="325"/>
      <c r="AV11" s="325"/>
      <c r="AW11" s="325"/>
      <c r="AX11" s="325"/>
      <c r="AY11" s="325"/>
      <c r="AZ11" s="325"/>
    </row>
    <row r="12" spans="1:52" ht="18" customHeight="1" x14ac:dyDescent="0.25">
      <c r="A12" s="321" t="s">
        <v>945</v>
      </c>
      <c r="B12" s="321"/>
      <c r="C12" s="415" t="s">
        <v>945</v>
      </c>
      <c r="D12" s="415"/>
      <c r="E12" s="415"/>
      <c r="F12" s="251" t="s">
        <v>945</v>
      </c>
      <c r="G12" s="255" t="s">
        <v>945</v>
      </c>
      <c r="H12" s="248" t="s">
        <v>945</v>
      </c>
      <c r="I12" s="321" t="s">
        <v>945</v>
      </c>
      <c r="J12" s="321"/>
      <c r="K12" s="248" t="s">
        <v>945</v>
      </c>
      <c r="L12" s="320" t="s">
        <v>945</v>
      </c>
      <c r="M12" s="320"/>
      <c r="N12" s="320"/>
      <c r="O12" s="321" t="s">
        <v>945</v>
      </c>
      <c r="P12" s="321"/>
      <c r="Q12" s="321" t="s">
        <v>945</v>
      </c>
      <c r="R12" s="321"/>
      <c r="S12" s="321"/>
      <c r="T12" s="321"/>
      <c r="U12" s="321"/>
      <c r="V12" s="321"/>
      <c r="W12" s="321"/>
      <c r="X12" s="436">
        <v>45671.980497685181</v>
      </c>
      <c r="Y12" s="436"/>
      <c r="Z12" s="436"/>
      <c r="AA12" s="436"/>
      <c r="AB12" s="436">
        <v>45671.980497685181</v>
      </c>
      <c r="AC12" s="436"/>
      <c r="AD12" s="319">
        <v>0</v>
      </c>
      <c r="AE12" s="319"/>
      <c r="AF12" s="319">
        <v>0</v>
      </c>
      <c r="AG12" s="319"/>
      <c r="AH12" s="319"/>
      <c r="AI12" s="319"/>
      <c r="AJ12" s="319">
        <v>0</v>
      </c>
      <c r="AK12" s="319"/>
      <c r="AL12" s="319"/>
      <c r="AM12" s="319"/>
      <c r="AN12" s="319"/>
      <c r="AO12" s="319">
        <v>0</v>
      </c>
      <c r="AP12" s="319"/>
      <c r="AQ12" s="319"/>
      <c r="AR12" s="319"/>
      <c r="AS12" s="248" t="s">
        <v>945</v>
      </c>
      <c r="AT12" s="280">
        <v>45671.980497685181</v>
      </c>
      <c r="AU12" s="320" t="s">
        <v>945</v>
      </c>
      <c r="AV12" s="320"/>
      <c r="AW12" s="250" t="s">
        <v>945</v>
      </c>
      <c r="AX12" s="248" t="s">
        <v>945</v>
      </c>
      <c r="AY12" s="321" t="s">
        <v>945</v>
      </c>
      <c r="AZ12" s="321"/>
    </row>
    <row r="13" spans="1:52" ht="18" customHeight="1" x14ac:dyDescent="0.25">
      <c r="A13" s="316"/>
      <c r="B13" s="316"/>
      <c r="C13" s="316"/>
      <c r="D13" s="316"/>
      <c r="E13" s="316"/>
      <c r="F13" s="316"/>
      <c r="G13" s="316"/>
      <c r="H13" s="316"/>
      <c r="I13" s="316"/>
      <c r="J13" s="316"/>
      <c r="K13" s="316"/>
      <c r="L13" s="316"/>
      <c r="M13" s="316"/>
      <c r="N13" s="316"/>
      <c r="O13" s="316"/>
      <c r="P13" s="316"/>
      <c r="Q13" s="316"/>
      <c r="R13" s="316"/>
      <c r="S13" s="316"/>
      <c r="T13" s="316"/>
      <c r="U13" s="316"/>
      <c r="V13" s="316"/>
      <c r="W13" s="316"/>
      <c r="X13" s="316"/>
      <c r="Y13" s="316"/>
      <c r="Z13" s="316"/>
      <c r="AA13" s="316"/>
      <c r="AB13" s="316"/>
      <c r="AC13" s="316"/>
      <c r="AD13" s="434">
        <v>0</v>
      </c>
      <c r="AE13" s="434"/>
      <c r="AF13" s="434">
        <v>0</v>
      </c>
      <c r="AG13" s="434"/>
      <c r="AH13" s="434"/>
      <c r="AI13" s="434"/>
      <c r="AJ13" s="434">
        <v>0</v>
      </c>
      <c r="AK13" s="434"/>
      <c r="AL13" s="434"/>
      <c r="AM13" s="434"/>
      <c r="AN13" s="434"/>
      <c r="AO13" s="435">
        <v>0</v>
      </c>
      <c r="AP13" s="435"/>
      <c r="AQ13" s="435"/>
      <c r="AR13" s="435"/>
      <c r="AS13" s="369"/>
      <c r="AT13" s="369"/>
      <c r="AU13" s="369"/>
      <c r="AV13" s="369"/>
      <c r="AW13" s="369"/>
      <c r="AX13" s="369"/>
      <c r="AY13" s="369"/>
      <c r="AZ13" s="369"/>
    </row>
    <row r="14" spans="1:52" ht="18" customHeight="1" x14ac:dyDescent="0.25">
      <c r="AY14" s="304" t="s">
        <v>106</v>
      </c>
      <c r="AZ14" s="304"/>
    </row>
    <row r="15" spans="1:52" ht="33" customHeight="1" x14ac:dyDescent="0.25"/>
    <row r="16" spans="1:52" ht="14.25" customHeight="1" x14ac:dyDescent="0.25">
      <c r="J16" s="294" t="s">
        <v>838</v>
      </c>
      <c r="K16" s="294"/>
      <c r="L16" s="294"/>
      <c r="M16" s="294"/>
      <c r="N16" s="294"/>
      <c r="O16" s="294"/>
      <c r="P16" s="294"/>
      <c r="Q16" s="294"/>
      <c r="R16" s="294"/>
      <c r="S16" s="294"/>
      <c r="Y16" s="294" t="s">
        <v>840</v>
      </c>
      <c r="Z16" s="294"/>
      <c r="AA16" s="294"/>
      <c r="AB16" s="294"/>
      <c r="AC16" s="294"/>
      <c r="AD16" s="294"/>
      <c r="AE16" s="294"/>
      <c r="AF16" s="294"/>
      <c r="AG16" s="294"/>
      <c r="AH16" s="294"/>
      <c r="AI16" s="294"/>
      <c r="AJ16" s="294"/>
      <c r="AK16" s="294"/>
      <c r="AQ16" s="294" t="s">
        <v>842</v>
      </c>
      <c r="AR16" s="294"/>
      <c r="AS16" s="294"/>
      <c r="AT16" s="294"/>
      <c r="AU16" s="294"/>
    </row>
    <row r="17" spans="10:52" ht="18" customHeight="1" x14ac:dyDescent="0.25">
      <c r="J17" s="292" t="s">
        <v>907</v>
      </c>
      <c r="K17" s="292"/>
      <c r="L17" s="292"/>
      <c r="M17" s="292"/>
      <c r="N17" s="292"/>
      <c r="O17" s="292"/>
      <c r="P17" s="292"/>
      <c r="Q17" s="292"/>
      <c r="R17" s="292"/>
      <c r="S17" s="292"/>
      <c r="Y17" s="292" t="s">
        <v>1</v>
      </c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Q17" s="292" t="s">
        <v>118</v>
      </c>
      <c r="AR17" s="292"/>
      <c r="AS17" s="292"/>
      <c r="AT17" s="292"/>
      <c r="AU17" s="292"/>
    </row>
    <row r="18" spans="10:52" ht="11.25" customHeight="1" x14ac:dyDescent="0.25"/>
    <row r="19" spans="10:52" ht="14.25" customHeight="1" x14ac:dyDescent="0.25">
      <c r="J19" s="294" t="s">
        <v>839</v>
      </c>
      <c r="K19" s="294"/>
      <c r="L19" s="294"/>
      <c r="M19" s="294"/>
      <c r="N19" s="294"/>
      <c r="O19" s="294"/>
      <c r="P19" s="294"/>
      <c r="Q19" s="294"/>
      <c r="R19" s="294"/>
      <c r="S19" s="294"/>
      <c r="Y19" s="294" t="s">
        <v>841</v>
      </c>
      <c r="Z19" s="294"/>
      <c r="AA19" s="294"/>
      <c r="AB19" s="294"/>
      <c r="AC19" s="294"/>
      <c r="AD19" s="294"/>
      <c r="AE19" s="294"/>
      <c r="AF19" s="294"/>
      <c r="AG19" s="294"/>
      <c r="AH19" s="294"/>
      <c r="AI19" s="294"/>
      <c r="AJ19" s="294"/>
      <c r="AK19" s="294"/>
      <c r="AQ19" s="294" t="s">
        <v>843</v>
      </c>
      <c r="AR19" s="294"/>
      <c r="AS19" s="294"/>
      <c r="AT19" s="294"/>
      <c r="AU19" s="294"/>
    </row>
    <row r="20" spans="10:52" ht="18" customHeight="1" x14ac:dyDescent="0.25">
      <c r="J20" s="292" t="s">
        <v>117</v>
      </c>
      <c r="K20" s="292"/>
      <c r="L20" s="292"/>
      <c r="M20" s="292"/>
      <c r="N20" s="292"/>
      <c r="O20" s="292"/>
      <c r="P20" s="292"/>
      <c r="Q20" s="292"/>
      <c r="R20" s="292"/>
      <c r="S20" s="292"/>
      <c r="Y20" s="292" t="s">
        <v>117</v>
      </c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Q20" s="292" t="s">
        <v>117</v>
      </c>
      <c r="AR20" s="292"/>
      <c r="AS20" s="292"/>
      <c r="AT20" s="292"/>
      <c r="AU20" s="292"/>
    </row>
    <row r="21" spans="10:52" ht="24.75" customHeight="1" x14ac:dyDescent="0.25"/>
    <row r="22" spans="10:52" ht="18" customHeight="1" x14ac:dyDescent="0.25">
      <c r="J22" s="292" t="s">
        <v>119</v>
      </c>
      <c r="K22" s="292"/>
      <c r="L22" s="292"/>
      <c r="M22" s="292"/>
      <c r="N22" s="292"/>
      <c r="O22" s="292"/>
      <c r="P22" s="292"/>
      <c r="Q22" s="292"/>
      <c r="R22" s="292"/>
      <c r="S22" s="292"/>
      <c r="Y22" s="292" t="s">
        <v>120</v>
      </c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Q22" s="292" t="s">
        <v>126</v>
      </c>
      <c r="AR22" s="292"/>
      <c r="AS22" s="292"/>
      <c r="AT22" s="292"/>
      <c r="AU22" s="292"/>
    </row>
    <row r="23" spans="10:52" ht="6" customHeight="1" x14ac:dyDescent="0.25"/>
    <row r="24" spans="10:52" ht="16.5" customHeight="1" x14ac:dyDescent="0.25">
      <c r="AZ24" s="239" t="s">
        <v>909</v>
      </c>
    </row>
  </sheetData>
  <mergeCells count="72">
    <mergeCell ref="B8:D8"/>
    <mergeCell ref="E8:V8"/>
    <mergeCell ref="A2:AZ2"/>
    <mergeCell ref="A3:AZ3"/>
    <mergeCell ref="A4:AZ4"/>
    <mergeCell ref="A6:C6"/>
    <mergeCell ref="D6:L6"/>
    <mergeCell ref="N6:O6"/>
    <mergeCell ref="P6:Q6"/>
    <mergeCell ref="S6:T6"/>
    <mergeCell ref="X6:Z6"/>
    <mergeCell ref="AA6:AB6"/>
    <mergeCell ref="AE6:AF6"/>
    <mergeCell ref="AI6:AJ6"/>
    <mergeCell ref="AK6:AL6"/>
    <mergeCell ref="AN6:AO6"/>
    <mergeCell ref="AP6:AQ6"/>
    <mergeCell ref="AY10:AZ11"/>
    <mergeCell ref="A11:B11"/>
    <mergeCell ref="C11:E11"/>
    <mergeCell ref="I11:J11"/>
    <mergeCell ref="L11:N11"/>
    <mergeCell ref="O11:P11"/>
    <mergeCell ref="AJ10:AN11"/>
    <mergeCell ref="AO10:AR11"/>
    <mergeCell ref="AS10:AS11"/>
    <mergeCell ref="AT10:AT11"/>
    <mergeCell ref="AU10:AV11"/>
    <mergeCell ref="AW10:AW11"/>
    <mergeCell ref="A10:P10"/>
    <mergeCell ref="Q10:W11"/>
    <mergeCell ref="X10:AA11"/>
    <mergeCell ref="AB10:AC11"/>
    <mergeCell ref="I12:J12"/>
    <mergeCell ref="L12:N12"/>
    <mergeCell ref="O12:P12"/>
    <mergeCell ref="Q12:W12"/>
    <mergeCell ref="AX10:AX11"/>
    <mergeCell ref="AD10:AE11"/>
    <mergeCell ref="AF10:AI11"/>
    <mergeCell ref="AU12:AV12"/>
    <mergeCell ref="AY12:AZ12"/>
    <mergeCell ref="A13:AC13"/>
    <mergeCell ref="AD13:AE13"/>
    <mergeCell ref="AF13:AI13"/>
    <mergeCell ref="AJ13:AN13"/>
    <mergeCell ref="AO13:AR13"/>
    <mergeCell ref="AS13:AZ13"/>
    <mergeCell ref="X12:AA12"/>
    <mergeCell ref="AB12:AC12"/>
    <mergeCell ref="AD12:AE12"/>
    <mergeCell ref="AF12:AI12"/>
    <mergeCell ref="AJ12:AN12"/>
    <mergeCell ref="AO12:AR12"/>
    <mergeCell ref="A12:B12"/>
    <mergeCell ref="C12:E12"/>
    <mergeCell ref="AY14:AZ14"/>
    <mergeCell ref="J16:S16"/>
    <mergeCell ref="Y16:AK16"/>
    <mergeCell ref="AQ16:AU16"/>
    <mergeCell ref="J17:S17"/>
    <mergeCell ref="Y17:AK17"/>
    <mergeCell ref="AQ17:AU17"/>
    <mergeCell ref="J22:S22"/>
    <mergeCell ref="Y22:AK22"/>
    <mergeCell ref="AQ22:AU22"/>
    <mergeCell ref="J19:S19"/>
    <mergeCell ref="Y19:AK19"/>
    <mergeCell ref="AQ19:AU19"/>
    <mergeCell ref="J20:S20"/>
    <mergeCell ref="Y20:AK20"/>
    <mergeCell ref="AQ20:AU20"/>
  </mergeCells>
  <pageMargins left="0" right="9.9999997764825821E-3" top="2.630000114440918" bottom="0.37999999523162842" header="0.3" footer="0.3"/>
  <pageSetup paperSize="0" orientation="landscape" errors="blank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A1DE0-867A-4A10-A16B-E7BE3DD81FAC}">
  <sheetPr codeName="Hoja111">
    <tabColor rgb="FF00B050"/>
  </sheetPr>
  <dimension ref="B2:N54"/>
  <sheetViews>
    <sheetView showGridLines="0" zoomScaleNormal="100" workbookViewId="0">
      <selection activeCell="H19" sqref="H19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46.8554687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" customFormat="1" ht="12.75" x14ac:dyDescent="0.2">
      <c r="B3" s="21"/>
      <c r="C3" s="57"/>
      <c r="D3" s="7"/>
      <c r="E3" s="7"/>
      <c r="F3" s="30"/>
      <c r="G3" s="36"/>
      <c r="H3" s="7"/>
      <c r="I3" s="7"/>
      <c r="J3" s="7"/>
      <c r="K3" s="11"/>
      <c r="L3" s="27"/>
    </row>
    <row r="4" spans="2:12" s="1" customFormat="1" ht="18.75" x14ac:dyDescent="0.3">
      <c r="B4" s="487"/>
      <c r="C4" s="488"/>
      <c r="D4" s="488"/>
      <c r="E4" s="488"/>
      <c r="F4" s="488"/>
      <c r="G4" s="488"/>
      <c r="H4" s="488"/>
      <c r="I4" s="488"/>
      <c r="J4" s="488"/>
      <c r="K4" s="488"/>
      <c r="L4" s="489"/>
    </row>
    <row r="5" spans="2:12" s="1" customFormat="1" ht="18.75" x14ac:dyDescent="0.3">
      <c r="B5" s="490" t="s">
        <v>8</v>
      </c>
      <c r="C5" s="491"/>
      <c r="D5" s="491"/>
      <c r="E5" s="491"/>
      <c r="F5" s="491"/>
      <c r="G5" s="491"/>
      <c r="H5" s="491"/>
      <c r="I5" s="491"/>
      <c r="J5" s="491"/>
      <c r="K5" s="491"/>
      <c r="L5" s="492"/>
    </row>
    <row r="6" spans="2:12" s="1" customFormat="1" ht="15.75" x14ac:dyDescent="0.25">
      <c r="B6" s="493" t="s">
        <v>154</v>
      </c>
      <c r="C6" s="494"/>
      <c r="D6" s="494"/>
      <c r="E6" s="494"/>
      <c r="F6" s="494"/>
      <c r="G6" s="494"/>
      <c r="H6" s="494"/>
      <c r="I6" s="494"/>
      <c r="J6" s="494"/>
      <c r="K6" s="494"/>
      <c r="L6" s="495"/>
    </row>
    <row r="7" spans="2:12" s="1" customFormat="1" ht="15.75" x14ac:dyDescent="0.25">
      <c r="B7" s="496" t="s">
        <v>69</v>
      </c>
      <c r="C7" s="497"/>
      <c r="D7" s="497"/>
      <c r="E7" s="497"/>
      <c r="F7" s="497"/>
      <c r="G7" s="497"/>
      <c r="H7" s="497"/>
      <c r="I7" s="497"/>
      <c r="J7" s="497"/>
      <c r="K7" s="497"/>
      <c r="L7" s="498"/>
    </row>
    <row r="8" spans="2:12" s="1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" customFormat="1" ht="14.25" customHeight="1" x14ac:dyDescent="0.3">
      <c r="B9" s="21"/>
      <c r="C9" s="90"/>
      <c r="D9" s="5"/>
      <c r="E9" s="8" t="s">
        <v>12</v>
      </c>
      <c r="F9" s="502" t="s">
        <v>193</v>
      </c>
      <c r="G9" s="502"/>
      <c r="H9" s="8" t="s">
        <v>104</v>
      </c>
      <c r="I9" s="78">
        <v>45657</v>
      </c>
      <c r="J9" s="26"/>
      <c r="K9" s="66"/>
      <c r="L9" s="27"/>
    </row>
    <row r="10" spans="2:12" s="1" customFormat="1" ht="4.5" customHeight="1" x14ac:dyDescent="0.3">
      <c r="B10" s="21"/>
      <c r="C10" s="90"/>
      <c r="D10" s="5"/>
      <c r="E10" s="8"/>
      <c r="F10" s="71"/>
      <c r="G10" s="71"/>
      <c r="H10" s="8"/>
      <c r="I10" s="72"/>
      <c r="J10" s="26"/>
      <c r="K10" s="66"/>
      <c r="L10" s="27"/>
    </row>
    <row r="11" spans="2:12" s="1" customFormat="1" ht="15" customHeight="1" x14ac:dyDescent="0.3">
      <c r="B11" s="21"/>
      <c r="C11" s="90"/>
      <c r="D11" s="8" t="s">
        <v>3</v>
      </c>
      <c r="E11" s="141" t="s">
        <v>194</v>
      </c>
      <c r="F11" s="8" t="s">
        <v>9</v>
      </c>
      <c r="G11" s="141" t="s">
        <v>195</v>
      </c>
      <c r="H11" s="8" t="s">
        <v>4</v>
      </c>
      <c r="I11" s="141" t="s">
        <v>195</v>
      </c>
      <c r="J11" s="8" t="s">
        <v>5</v>
      </c>
      <c r="K11" s="141" t="s">
        <v>196</v>
      </c>
      <c r="L11" s="27"/>
    </row>
    <row r="12" spans="2:12" s="1" customFormat="1" ht="4.5" customHeight="1" x14ac:dyDescent="0.3">
      <c r="B12" s="21"/>
      <c r="C12" s="90"/>
      <c r="D12" s="5"/>
      <c r="E12" s="5"/>
      <c r="F12" s="5"/>
      <c r="G12" s="20"/>
      <c r="H12" s="5"/>
      <c r="I12" s="5"/>
      <c r="J12" s="4"/>
      <c r="K12" s="67"/>
      <c r="L12" s="27"/>
    </row>
    <row r="13" spans="2:12" s="1" customFormat="1" ht="18.75" x14ac:dyDescent="0.3">
      <c r="B13" s="21"/>
      <c r="C13" s="90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45657</v>
      </c>
      <c r="J13" s="4"/>
      <c r="K13" s="67"/>
      <c r="L13" s="27"/>
    </row>
    <row r="14" spans="2:12" s="1" customFormat="1" ht="9.75" customHeight="1" x14ac:dyDescent="0.3">
      <c r="B14" s="21"/>
      <c r="C14" s="90"/>
      <c r="G14" s="20"/>
      <c r="J14" s="4"/>
      <c r="K14" s="67"/>
      <c r="L14" s="27"/>
    </row>
    <row r="15" spans="2:12" s="1" customFormat="1" ht="9" customHeight="1" x14ac:dyDescent="0.3">
      <c r="B15" s="21"/>
      <c r="C15" s="90"/>
      <c r="F15" s="4"/>
      <c r="G15" s="68"/>
      <c r="J15" s="69"/>
      <c r="K15" s="13"/>
      <c r="L15" s="27"/>
    </row>
    <row r="16" spans="2:12" s="32" customFormat="1" ht="28.5" x14ac:dyDescent="0.25">
      <c r="B16" s="37"/>
      <c r="C16" s="81" t="s">
        <v>47</v>
      </c>
      <c r="D16" s="82" t="s">
        <v>134</v>
      </c>
      <c r="E16" s="83" t="s">
        <v>111</v>
      </c>
      <c r="F16" s="82" t="s">
        <v>97</v>
      </c>
      <c r="G16" s="84" t="s">
        <v>156</v>
      </c>
      <c r="H16" s="85" t="s">
        <v>65</v>
      </c>
      <c r="I16" s="85" t="s">
        <v>66</v>
      </c>
      <c r="J16" s="86" t="s">
        <v>135</v>
      </c>
      <c r="K16" s="87" t="s">
        <v>39</v>
      </c>
      <c r="L16" s="38"/>
    </row>
    <row r="17" spans="2:14" s="1" customFormat="1" x14ac:dyDescent="0.25">
      <c r="B17" s="21"/>
      <c r="C17" s="96">
        <v>1</v>
      </c>
      <c r="D17" s="144" t="s">
        <v>198</v>
      </c>
      <c r="E17" s="142" t="s">
        <v>199</v>
      </c>
      <c r="F17" s="142" t="s">
        <v>200</v>
      </c>
      <c r="G17" s="145" t="s">
        <v>201</v>
      </c>
      <c r="H17" s="101">
        <f>780.85+852.55</f>
        <v>1633.4</v>
      </c>
      <c r="I17" s="101"/>
      <c r="J17" s="146" t="s">
        <v>202</v>
      </c>
      <c r="K17" s="102"/>
      <c r="L17" s="27"/>
    </row>
    <row r="18" spans="2:14" s="1" customFormat="1" x14ac:dyDescent="0.25">
      <c r="B18" s="21"/>
      <c r="C18" s="96">
        <v>2</v>
      </c>
      <c r="D18" s="144" t="s">
        <v>198</v>
      </c>
      <c r="E18" s="142"/>
      <c r="F18" s="147" t="s">
        <v>203</v>
      </c>
      <c r="G18" s="148" t="s">
        <v>204</v>
      </c>
      <c r="H18" s="101"/>
      <c r="I18" s="101">
        <f>H17</f>
        <v>1633.4</v>
      </c>
      <c r="J18" s="146" t="s">
        <v>202</v>
      </c>
      <c r="K18" s="102"/>
      <c r="L18" s="27"/>
      <c r="N18" s="143"/>
    </row>
    <row r="19" spans="2:14" s="1" customFormat="1" ht="142.5" x14ac:dyDescent="0.25">
      <c r="B19" s="21"/>
      <c r="C19" s="96"/>
      <c r="D19" s="103"/>
      <c r="E19" s="104"/>
      <c r="F19" s="95" t="s">
        <v>392</v>
      </c>
      <c r="G19" s="95" t="s">
        <v>393</v>
      </c>
      <c r="H19" s="101"/>
      <c r="I19" s="101"/>
      <c r="J19" s="101"/>
      <c r="K19" s="102"/>
      <c r="L19" s="27"/>
    </row>
    <row r="20" spans="2:14" s="1" customFormat="1" ht="6.75" customHeight="1" x14ac:dyDescent="0.25">
      <c r="B20" s="21"/>
      <c r="C20" s="91"/>
      <c r="D20" s="39"/>
      <c r="E20" s="40"/>
      <c r="F20" s="73"/>
      <c r="G20" s="74"/>
      <c r="H20" s="75"/>
      <c r="I20" s="75"/>
      <c r="J20" s="76"/>
      <c r="K20" s="77"/>
      <c r="L20" s="27"/>
    </row>
    <row r="21" spans="2:14" s="1" customFormat="1" x14ac:dyDescent="0.25">
      <c r="B21" s="21"/>
      <c r="C21" s="116"/>
      <c r="D21" s="117"/>
      <c r="E21" s="117"/>
      <c r="F21" s="117"/>
      <c r="G21" s="119" t="s">
        <v>33</v>
      </c>
      <c r="H21" s="120">
        <f>SUM(H17:H18)</f>
        <v>1633.4</v>
      </c>
      <c r="I21" s="120">
        <f>SUM(I17:I18)</f>
        <v>1633.4</v>
      </c>
      <c r="J21" s="94"/>
      <c r="K21" s="118"/>
      <c r="L21" s="27"/>
    </row>
    <row r="22" spans="2:14" s="1" customFormat="1" x14ac:dyDescent="0.25">
      <c r="B22" s="21"/>
      <c r="C22" s="92"/>
      <c r="D22" s="8"/>
      <c r="E22" s="8"/>
      <c r="F22" s="8"/>
      <c r="G22" s="20"/>
      <c r="H22" s="14"/>
      <c r="I22" s="14"/>
      <c r="J22" s="14"/>
      <c r="K22" s="41" t="s">
        <v>70</v>
      </c>
      <c r="L22" s="27"/>
    </row>
    <row r="23" spans="2:14" s="1" customFormat="1" ht="12.75" x14ac:dyDescent="0.2">
      <c r="B23" s="21"/>
      <c r="C23" s="57"/>
      <c r="D23" s="7"/>
      <c r="E23" s="7"/>
      <c r="F23" s="7"/>
      <c r="G23" s="11"/>
      <c r="H23" s="7"/>
      <c r="I23" s="7"/>
      <c r="J23" s="7"/>
      <c r="K23" s="11"/>
      <c r="L23" s="27"/>
    </row>
    <row r="24" spans="2:14" s="1" customFormat="1" ht="15" customHeight="1" x14ac:dyDescent="0.25">
      <c r="B24" s="21"/>
      <c r="C24" s="57"/>
      <c r="D24" s="507" t="s">
        <v>838</v>
      </c>
      <c r="E24" s="507"/>
      <c r="F24" s="9"/>
      <c r="G24" s="508" t="s">
        <v>840</v>
      </c>
      <c r="H24" s="508"/>
      <c r="I24" s="4"/>
      <c r="J24" s="507" t="s">
        <v>842</v>
      </c>
      <c r="K24" s="507"/>
      <c r="L24" s="27"/>
    </row>
    <row r="25" spans="2:14" s="1" customFormat="1" ht="15" customHeight="1" x14ac:dyDescent="0.25">
      <c r="B25" s="21"/>
      <c r="C25" s="57"/>
      <c r="D25" s="484" t="s">
        <v>0</v>
      </c>
      <c r="E25" s="484"/>
      <c r="F25" s="9"/>
      <c r="G25" s="485" t="s">
        <v>1</v>
      </c>
      <c r="H25" s="485"/>
      <c r="J25" s="486" t="s">
        <v>118</v>
      </c>
      <c r="K25" s="486"/>
      <c r="L25" s="27"/>
    </row>
    <row r="26" spans="2:14" s="1" customFormat="1" ht="24" customHeight="1" x14ac:dyDescent="0.25">
      <c r="B26" s="21"/>
      <c r="C26" s="57"/>
      <c r="D26" s="507" t="s">
        <v>839</v>
      </c>
      <c r="E26" s="507"/>
      <c r="F26" s="9"/>
      <c r="G26" s="508" t="s">
        <v>841</v>
      </c>
      <c r="H26" s="508"/>
      <c r="I26" s="4"/>
      <c r="J26" s="507" t="s">
        <v>843</v>
      </c>
      <c r="K26" s="507"/>
      <c r="L26" s="27"/>
    </row>
    <row r="27" spans="2:14" s="1" customFormat="1" ht="15" customHeight="1" x14ac:dyDescent="0.25">
      <c r="B27" s="21"/>
      <c r="C27" s="57"/>
      <c r="D27" s="484" t="s">
        <v>117</v>
      </c>
      <c r="E27" s="484"/>
      <c r="F27" s="9"/>
      <c r="G27" s="485" t="s">
        <v>117</v>
      </c>
      <c r="H27" s="485"/>
      <c r="J27" s="486" t="s">
        <v>117</v>
      </c>
      <c r="K27" s="486"/>
      <c r="L27" s="27"/>
    </row>
    <row r="28" spans="2:14" s="1" customFormat="1" ht="21" customHeight="1" x14ac:dyDescent="0.25">
      <c r="B28" s="21"/>
      <c r="C28" s="57"/>
      <c r="D28" s="509"/>
      <c r="E28" s="509"/>
      <c r="F28" s="9"/>
      <c r="G28" s="509"/>
      <c r="H28" s="509"/>
      <c r="I28" s="3"/>
      <c r="J28" s="509"/>
      <c r="K28" s="509"/>
      <c r="L28" s="27"/>
    </row>
    <row r="29" spans="2:14" s="1" customFormat="1" ht="15" customHeight="1" x14ac:dyDescent="0.25">
      <c r="B29" s="21"/>
      <c r="C29" s="57"/>
      <c r="D29" s="484" t="s">
        <v>119</v>
      </c>
      <c r="E29" s="484"/>
      <c r="F29" s="9"/>
      <c r="G29" s="485" t="s">
        <v>120</v>
      </c>
      <c r="H29" s="485"/>
      <c r="J29" s="486" t="s">
        <v>126</v>
      </c>
      <c r="K29" s="486"/>
      <c r="L29" s="27"/>
    </row>
    <row r="30" spans="2:14" x14ac:dyDescent="0.25">
      <c r="B30" s="24"/>
      <c r="C30" s="63"/>
      <c r="D30" s="42"/>
      <c r="E30" s="6"/>
      <c r="F30" s="42"/>
      <c r="G30" s="43"/>
      <c r="H30" s="42"/>
      <c r="I30" s="42"/>
      <c r="J30" s="42"/>
      <c r="K30" s="43"/>
      <c r="L30" s="25"/>
    </row>
    <row r="31" spans="2:14" x14ac:dyDescent="0.25">
      <c r="C31" s="2"/>
      <c r="D31" s="1"/>
      <c r="E31" s="1"/>
      <c r="F31" s="1"/>
      <c r="G31" s="10"/>
      <c r="H31" s="1"/>
      <c r="I31" s="1"/>
      <c r="J31" s="1"/>
      <c r="K31" s="10"/>
    </row>
    <row r="34" spans="3:3" customFormat="1" x14ac:dyDescent="0.25">
      <c r="C34" s="22"/>
    </row>
    <row r="35" spans="3:3" customFormat="1" x14ac:dyDescent="0.25">
      <c r="C35" s="22"/>
    </row>
    <row r="36" spans="3:3" customFormat="1" x14ac:dyDescent="0.25">
      <c r="C36" s="22"/>
    </row>
    <row r="37" spans="3:3" customFormat="1" x14ac:dyDescent="0.25">
      <c r="C37" s="22"/>
    </row>
    <row r="38" spans="3:3" customFormat="1" x14ac:dyDescent="0.25">
      <c r="C38" s="22"/>
    </row>
    <row r="39" spans="3:3" customFormat="1" x14ac:dyDescent="0.25">
      <c r="C39" s="22"/>
    </row>
    <row r="40" spans="3:3" customFormat="1" x14ac:dyDescent="0.25">
      <c r="C40" s="22"/>
    </row>
    <row r="41" spans="3:3" customFormat="1" x14ac:dyDescent="0.25">
      <c r="C41" s="22"/>
    </row>
    <row r="42" spans="3:3" customFormat="1" x14ac:dyDescent="0.25">
      <c r="C42" s="22"/>
    </row>
    <row r="43" spans="3:3" customFormat="1" x14ac:dyDescent="0.25">
      <c r="C43" s="22"/>
    </row>
    <row r="44" spans="3:3" customFormat="1" x14ac:dyDescent="0.25">
      <c r="C44" s="22"/>
    </row>
    <row r="45" spans="3:3" customFormat="1" x14ac:dyDescent="0.25">
      <c r="C45" s="22"/>
    </row>
    <row r="46" spans="3:3" customFormat="1" x14ac:dyDescent="0.25">
      <c r="C46" s="22"/>
    </row>
    <row r="47" spans="3:3" customFormat="1" x14ac:dyDescent="0.25">
      <c r="C47" s="22"/>
    </row>
    <row r="48" spans="3:3" customFormat="1" x14ac:dyDescent="0.25">
      <c r="C48" s="22"/>
    </row>
    <row r="49" spans="3:6" x14ac:dyDescent="0.25">
      <c r="C49" s="58"/>
      <c r="D49" s="29"/>
      <c r="E49"/>
      <c r="F49"/>
    </row>
    <row r="50" spans="3:6" x14ac:dyDescent="0.25">
      <c r="C50" s="58"/>
      <c r="D50" s="29"/>
      <c r="E50"/>
      <c r="F50"/>
    </row>
    <row r="51" spans="3:6" x14ac:dyDescent="0.25">
      <c r="C51" s="58"/>
      <c r="D51" s="29"/>
      <c r="E51"/>
      <c r="F51"/>
    </row>
    <row r="52" spans="3:6" x14ac:dyDescent="0.25">
      <c r="C52" s="58"/>
      <c r="D52" s="29"/>
      <c r="E52"/>
      <c r="F52"/>
    </row>
    <row r="53" spans="3:6" x14ac:dyDescent="0.25">
      <c r="C53" s="58"/>
      <c r="D53" s="29"/>
      <c r="E53"/>
      <c r="F53"/>
    </row>
    <row r="54" spans="3:6" x14ac:dyDescent="0.25">
      <c r="C54" s="58"/>
      <c r="D54" s="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81896-C5B4-44C7-996E-8C5165EBAAF1}">
  <sheetPr codeName="Hoja112">
    <tabColor rgb="FF00B050"/>
    <pageSetUpPr fitToPage="1"/>
  </sheetPr>
  <dimension ref="B2:L44"/>
  <sheetViews>
    <sheetView showGridLines="0" zoomScaleNormal="100" workbookViewId="0">
      <selection activeCell="I20" sqref="I20"/>
    </sheetView>
  </sheetViews>
  <sheetFormatPr baseColWidth="10" defaultColWidth="17.28515625" defaultRowHeight="15" x14ac:dyDescent="0.25"/>
  <cols>
    <col min="1" max="1" width="3" style="12" customWidth="1"/>
    <col min="2" max="2" width="1.7109375" style="12" customWidth="1"/>
    <col min="3" max="3" width="3.28515625" style="23" bestFit="1" customWidth="1"/>
    <col min="4" max="4" width="20.140625" style="12" customWidth="1"/>
    <col min="5" max="5" width="22.42578125" style="12" bestFit="1" customWidth="1"/>
    <col min="6" max="6" width="17.7109375" style="12" customWidth="1"/>
    <col min="7" max="7" width="50.710937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1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" customFormat="1" ht="12.75" x14ac:dyDescent="0.2">
      <c r="B3" s="21"/>
      <c r="C3" s="57"/>
      <c r="D3" s="7"/>
      <c r="E3" s="7"/>
      <c r="F3" s="30"/>
      <c r="G3" s="36"/>
      <c r="H3" s="7"/>
      <c r="I3" s="7"/>
      <c r="J3" s="7"/>
      <c r="K3" s="11"/>
      <c r="L3" s="27"/>
    </row>
    <row r="4" spans="2:12" s="1" customFormat="1" ht="18.75" x14ac:dyDescent="0.3">
      <c r="B4" s="487"/>
      <c r="C4" s="488"/>
      <c r="D4" s="488"/>
      <c r="E4" s="488"/>
      <c r="F4" s="488"/>
      <c r="G4" s="488"/>
      <c r="H4" s="488"/>
      <c r="I4" s="488"/>
      <c r="J4" s="488"/>
      <c r="K4" s="488"/>
      <c r="L4" s="489"/>
    </row>
    <row r="5" spans="2:12" s="1" customFormat="1" ht="18.75" x14ac:dyDescent="0.3">
      <c r="B5" s="204"/>
      <c r="C5" s="491" t="s">
        <v>8</v>
      </c>
      <c r="D5" s="491"/>
      <c r="E5" s="491"/>
      <c r="F5" s="491"/>
      <c r="G5" s="491"/>
      <c r="H5" s="491"/>
      <c r="I5" s="491"/>
      <c r="J5" s="491"/>
      <c r="K5" s="491"/>
      <c r="L5" s="205"/>
    </row>
    <row r="6" spans="2:12" s="1" customFormat="1" ht="15.75" x14ac:dyDescent="0.25">
      <c r="B6" s="206"/>
      <c r="C6" s="494" t="s">
        <v>154</v>
      </c>
      <c r="D6" s="494"/>
      <c r="E6" s="494"/>
      <c r="F6" s="494"/>
      <c r="G6" s="494"/>
      <c r="H6" s="494"/>
      <c r="I6" s="494"/>
      <c r="J6" s="494"/>
      <c r="K6" s="494"/>
      <c r="L6" s="207"/>
    </row>
    <row r="7" spans="2:12" s="1" customFormat="1" ht="15.75" x14ac:dyDescent="0.25">
      <c r="B7" s="208"/>
      <c r="C7" s="497" t="s">
        <v>69</v>
      </c>
      <c r="D7" s="497"/>
      <c r="E7" s="497"/>
      <c r="F7" s="497"/>
      <c r="G7" s="497"/>
      <c r="H7" s="497"/>
      <c r="I7" s="497"/>
      <c r="J7" s="497"/>
      <c r="K7" s="497"/>
      <c r="L7" s="209"/>
    </row>
    <row r="8" spans="2:12" s="1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" customFormat="1" ht="14.25" customHeight="1" x14ac:dyDescent="0.3">
      <c r="B9" s="21"/>
      <c r="C9" s="90"/>
      <c r="D9" s="5"/>
      <c r="E9" s="8" t="s">
        <v>12</v>
      </c>
      <c r="F9" s="502" t="s">
        <v>193</v>
      </c>
      <c r="G9" s="502"/>
      <c r="H9" s="8" t="s">
        <v>104</v>
      </c>
      <c r="I9" s="78">
        <v>45666</v>
      </c>
      <c r="J9" s="26"/>
      <c r="K9" s="66"/>
      <c r="L9" s="27"/>
    </row>
    <row r="10" spans="2:12" s="1" customFormat="1" ht="4.5" customHeight="1" x14ac:dyDescent="0.3">
      <c r="B10" s="21"/>
      <c r="C10" s="90"/>
      <c r="D10" s="5"/>
      <c r="E10" s="8"/>
      <c r="F10" s="71"/>
      <c r="G10" s="71"/>
      <c r="H10" s="8"/>
      <c r="I10" s="72"/>
      <c r="J10" s="26"/>
      <c r="K10" s="66"/>
      <c r="L10" s="27"/>
    </row>
    <row r="11" spans="2:12" s="1" customFormat="1" ht="15" customHeight="1" x14ac:dyDescent="0.3">
      <c r="B11" s="21"/>
      <c r="C11" s="90"/>
      <c r="D11" s="8" t="s">
        <v>3</v>
      </c>
      <c r="E11" s="141" t="s">
        <v>194</v>
      </c>
      <c r="F11" s="8" t="s">
        <v>9</v>
      </c>
      <c r="G11" s="141" t="s">
        <v>195</v>
      </c>
      <c r="H11" s="8" t="s">
        <v>4</v>
      </c>
      <c r="I11" s="141" t="s">
        <v>195</v>
      </c>
      <c r="J11" s="8" t="s">
        <v>5</v>
      </c>
      <c r="K11" s="141" t="s">
        <v>196</v>
      </c>
      <c r="L11" s="27"/>
    </row>
    <row r="12" spans="2:12" s="1" customFormat="1" ht="4.5" customHeight="1" x14ac:dyDescent="0.3">
      <c r="B12" s="21"/>
      <c r="C12" s="90"/>
      <c r="D12" s="5"/>
      <c r="E12" s="5"/>
      <c r="F12" s="5"/>
      <c r="G12" s="20"/>
      <c r="H12" s="5"/>
      <c r="I12" s="5"/>
      <c r="J12" s="4"/>
      <c r="K12" s="67"/>
      <c r="L12" s="27"/>
    </row>
    <row r="13" spans="2:12" s="1" customFormat="1" ht="18.75" x14ac:dyDescent="0.3">
      <c r="B13" s="21"/>
      <c r="C13" s="90"/>
      <c r="D13" s="70" t="s">
        <v>110</v>
      </c>
      <c r="E13" s="504">
        <v>10006001009</v>
      </c>
      <c r="F13" s="504"/>
      <c r="G13" s="505" t="s">
        <v>155</v>
      </c>
      <c r="H13" s="506"/>
      <c r="I13" s="78">
        <v>45657</v>
      </c>
      <c r="J13" s="4"/>
      <c r="K13" s="67"/>
      <c r="L13" s="27"/>
    </row>
    <row r="14" spans="2:12" s="1" customFormat="1" ht="9.75" customHeight="1" x14ac:dyDescent="0.3">
      <c r="B14" s="21"/>
      <c r="C14" s="90"/>
      <c r="G14" s="20"/>
      <c r="J14" s="4"/>
      <c r="K14" s="67"/>
      <c r="L14" s="27"/>
    </row>
    <row r="15" spans="2:12" s="1" customFormat="1" ht="9" customHeight="1" x14ac:dyDescent="0.3">
      <c r="B15" s="21"/>
      <c r="C15" s="90"/>
      <c r="F15" s="4"/>
      <c r="G15" s="68"/>
      <c r="J15" s="69"/>
      <c r="K15" s="13"/>
      <c r="L15" s="27"/>
    </row>
    <row r="16" spans="2:12" s="32" customFormat="1" ht="28.5" x14ac:dyDescent="0.25">
      <c r="B16" s="37"/>
      <c r="C16" s="81" t="s">
        <v>47</v>
      </c>
      <c r="D16" s="82" t="s">
        <v>134</v>
      </c>
      <c r="E16" s="83" t="s">
        <v>111</v>
      </c>
      <c r="F16" s="82" t="s">
        <v>97</v>
      </c>
      <c r="G16" s="84" t="s">
        <v>156</v>
      </c>
      <c r="H16" s="85" t="s">
        <v>65</v>
      </c>
      <c r="I16" s="85" t="s">
        <v>66</v>
      </c>
      <c r="J16" s="86" t="s">
        <v>135</v>
      </c>
      <c r="K16" s="87" t="s">
        <v>39</v>
      </c>
      <c r="L16" s="38"/>
    </row>
    <row r="17" spans="2:12" s="1" customFormat="1" x14ac:dyDescent="0.25">
      <c r="B17" s="21"/>
      <c r="C17" s="210">
        <v>1</v>
      </c>
      <c r="D17" s="211" t="s">
        <v>198</v>
      </c>
      <c r="E17" s="212" t="s">
        <v>394</v>
      </c>
      <c r="F17" s="99" t="s">
        <v>395</v>
      </c>
      <c r="G17" s="213" t="s">
        <v>396</v>
      </c>
      <c r="H17" s="214">
        <v>130162.53</v>
      </c>
      <c r="I17" s="101"/>
      <c r="J17" s="101"/>
      <c r="K17" s="102"/>
      <c r="L17" s="27"/>
    </row>
    <row r="18" spans="2:12" s="1" customFormat="1" x14ac:dyDescent="0.25">
      <c r="B18" s="21"/>
      <c r="C18" s="96">
        <v>2</v>
      </c>
      <c r="D18" s="211" t="s">
        <v>198</v>
      </c>
      <c r="E18" s="142" t="s">
        <v>397</v>
      </c>
      <c r="F18" s="142" t="s">
        <v>398</v>
      </c>
      <c r="G18" s="213" t="s">
        <v>399</v>
      </c>
      <c r="H18" s="214">
        <v>65914.8</v>
      </c>
      <c r="I18" s="101"/>
      <c r="J18" s="101"/>
      <c r="K18" s="102"/>
      <c r="L18" s="27"/>
    </row>
    <row r="19" spans="2:12" s="1" customFormat="1" x14ac:dyDescent="0.25">
      <c r="B19" s="21"/>
      <c r="C19" s="210">
        <v>3</v>
      </c>
      <c r="D19" s="211" t="s">
        <v>198</v>
      </c>
      <c r="E19" s="142" t="s">
        <v>400</v>
      </c>
      <c r="F19" s="99" t="s">
        <v>401</v>
      </c>
      <c r="G19" s="215" t="s">
        <v>402</v>
      </c>
      <c r="H19" s="101"/>
      <c r="I19" s="216">
        <f>130162.53+65914.8</f>
        <v>196077.33000000002</v>
      </c>
      <c r="J19" s="101"/>
      <c r="K19" s="102"/>
      <c r="L19" s="27"/>
    </row>
    <row r="20" spans="2:12" s="1" customFormat="1" ht="176.25" x14ac:dyDescent="0.25">
      <c r="B20" s="21"/>
      <c r="C20" s="96"/>
      <c r="D20" s="103"/>
      <c r="E20" s="104"/>
      <c r="F20" s="95" t="s">
        <v>403</v>
      </c>
      <c r="G20" s="95" t="s">
        <v>404</v>
      </c>
      <c r="H20" s="101"/>
      <c r="I20" s="101"/>
      <c r="J20" s="101"/>
      <c r="K20" s="102"/>
      <c r="L20" s="27"/>
    </row>
    <row r="21" spans="2:12" s="1" customFormat="1" ht="6.75" customHeight="1" x14ac:dyDescent="0.25">
      <c r="B21" s="21"/>
      <c r="C21" s="91"/>
      <c r="D21" s="39"/>
      <c r="E21" s="40"/>
      <c r="F21" s="73"/>
      <c r="G21" s="74"/>
      <c r="H21" s="75"/>
      <c r="I21" s="75"/>
      <c r="J21" s="76"/>
      <c r="K21" s="77"/>
      <c r="L21" s="27"/>
    </row>
    <row r="22" spans="2:12" s="1" customFormat="1" x14ac:dyDescent="0.25">
      <c r="B22" s="21"/>
      <c r="C22" s="116"/>
      <c r="D22" s="117"/>
      <c r="E22" s="117"/>
      <c r="F22" s="117"/>
      <c r="G22" s="217" t="s">
        <v>33</v>
      </c>
      <c r="H22" s="218">
        <f>SUM(H17:H19)</f>
        <v>196077.33000000002</v>
      </c>
      <c r="I22" s="218">
        <f>SUM(I17:I19)</f>
        <v>196077.33000000002</v>
      </c>
      <c r="J22" s="94"/>
      <c r="K22" s="118"/>
      <c r="L22" s="27"/>
    </row>
    <row r="23" spans="2:12" s="1" customFormat="1" x14ac:dyDescent="0.25">
      <c r="B23" s="21"/>
      <c r="C23" s="92"/>
      <c r="D23" s="8"/>
      <c r="E23" s="8"/>
      <c r="F23" s="8"/>
      <c r="G23" s="20"/>
      <c r="H23" s="14"/>
      <c r="I23" s="14"/>
      <c r="J23" s="14"/>
      <c r="K23" s="41" t="s">
        <v>70</v>
      </c>
      <c r="L23" s="27"/>
    </row>
    <row r="24" spans="2:12" s="1" customFormat="1" ht="12.75" x14ac:dyDescent="0.2">
      <c r="B24" s="21"/>
      <c r="C24" s="57"/>
      <c r="D24" s="7"/>
      <c r="E24" s="7"/>
      <c r="F24" s="7"/>
      <c r="G24" s="11"/>
      <c r="H24" s="7"/>
      <c r="I24" s="7"/>
      <c r="J24" s="7"/>
      <c r="K24" s="11"/>
      <c r="L24" s="27"/>
    </row>
    <row r="25" spans="2:12" s="1" customFormat="1" ht="15" customHeight="1" x14ac:dyDescent="0.25">
      <c r="B25" s="21"/>
      <c r="C25" s="57"/>
      <c r="D25" s="507" t="s">
        <v>838</v>
      </c>
      <c r="E25" s="507"/>
      <c r="F25" s="9"/>
      <c r="G25" s="508" t="s">
        <v>840</v>
      </c>
      <c r="H25" s="508"/>
      <c r="I25" s="4"/>
      <c r="J25" s="507" t="s">
        <v>842</v>
      </c>
      <c r="K25" s="507"/>
      <c r="L25" s="27"/>
    </row>
    <row r="26" spans="2:12" s="1" customFormat="1" ht="15" customHeight="1" x14ac:dyDescent="0.25">
      <c r="B26" s="21"/>
      <c r="C26" s="57"/>
      <c r="D26" s="484" t="s">
        <v>0</v>
      </c>
      <c r="E26" s="484"/>
      <c r="F26" s="9"/>
      <c r="G26" s="485" t="s">
        <v>1</v>
      </c>
      <c r="H26" s="485"/>
      <c r="J26" s="486" t="s">
        <v>118</v>
      </c>
      <c r="K26" s="486"/>
      <c r="L26" s="27"/>
    </row>
    <row r="27" spans="2:12" s="1" customFormat="1" ht="24" customHeight="1" x14ac:dyDescent="0.25">
      <c r="B27" s="21"/>
      <c r="C27" s="57"/>
      <c r="D27" s="507" t="s">
        <v>839</v>
      </c>
      <c r="E27" s="507"/>
      <c r="F27" s="9"/>
      <c r="G27" s="508" t="s">
        <v>841</v>
      </c>
      <c r="H27" s="508"/>
      <c r="I27" s="4"/>
      <c r="J27" s="507" t="s">
        <v>843</v>
      </c>
      <c r="K27" s="507"/>
      <c r="L27" s="27"/>
    </row>
    <row r="28" spans="2:12" s="1" customFormat="1" ht="15" customHeight="1" x14ac:dyDescent="0.25">
      <c r="B28" s="21"/>
      <c r="C28" s="57"/>
      <c r="D28" s="484" t="s">
        <v>117</v>
      </c>
      <c r="E28" s="484"/>
      <c r="F28" s="9"/>
      <c r="G28" s="485" t="s">
        <v>117</v>
      </c>
      <c r="H28" s="485"/>
      <c r="J28" s="486" t="s">
        <v>117</v>
      </c>
      <c r="K28" s="486"/>
      <c r="L28" s="27"/>
    </row>
    <row r="29" spans="2:12" s="1" customFormat="1" ht="21" customHeight="1" x14ac:dyDescent="0.25">
      <c r="B29" s="21"/>
      <c r="C29" s="57"/>
      <c r="D29" s="509"/>
      <c r="E29" s="509"/>
      <c r="F29" s="9"/>
      <c r="G29" s="509"/>
      <c r="H29" s="509"/>
      <c r="I29" s="3"/>
      <c r="J29" s="509"/>
      <c r="K29" s="509"/>
      <c r="L29" s="27"/>
    </row>
    <row r="30" spans="2:12" s="1" customFormat="1" ht="15" customHeight="1" x14ac:dyDescent="0.25">
      <c r="B30" s="21"/>
      <c r="C30" s="57"/>
      <c r="D30" s="484" t="s">
        <v>119</v>
      </c>
      <c r="E30" s="484"/>
      <c r="F30" s="9"/>
      <c r="G30" s="485" t="s">
        <v>120</v>
      </c>
      <c r="H30" s="485"/>
      <c r="J30" s="486" t="s">
        <v>126</v>
      </c>
      <c r="K30" s="486"/>
      <c r="L30" s="27"/>
    </row>
    <row r="31" spans="2:12" x14ac:dyDescent="0.25">
      <c r="B31" s="24"/>
      <c r="C31" s="63"/>
      <c r="D31" s="42"/>
      <c r="E31" s="6"/>
      <c r="F31" s="42"/>
      <c r="G31" s="43"/>
      <c r="H31" s="42"/>
      <c r="I31" s="42"/>
      <c r="J31" s="42"/>
      <c r="K31" s="43"/>
      <c r="L31" s="25"/>
    </row>
    <row r="32" spans="2:12" x14ac:dyDescent="0.25">
      <c r="C32" s="2"/>
      <c r="D32" s="1"/>
      <c r="E32" s="1"/>
      <c r="F32" s="1"/>
      <c r="G32" s="10"/>
      <c r="H32" s="1"/>
      <c r="I32" s="1"/>
      <c r="J32" s="1"/>
      <c r="K32" s="10"/>
    </row>
    <row r="35" spans="3:3" customFormat="1" x14ac:dyDescent="0.25">
      <c r="C35" s="22"/>
    </row>
    <row r="36" spans="3:3" customFormat="1" x14ac:dyDescent="0.25">
      <c r="C36" s="22"/>
    </row>
    <row r="37" spans="3:3" customFormat="1" x14ac:dyDescent="0.25">
      <c r="C37" s="22"/>
    </row>
    <row r="38" spans="3:3" customFormat="1" x14ac:dyDescent="0.25">
      <c r="C38" s="22"/>
    </row>
    <row r="39" spans="3:3" customFormat="1" x14ac:dyDescent="0.25">
      <c r="C39" s="22"/>
    </row>
    <row r="40" spans="3:3" customFormat="1" x14ac:dyDescent="0.25">
      <c r="C40" s="22"/>
    </row>
    <row r="41" spans="3:3" customFormat="1" x14ac:dyDescent="0.25">
      <c r="C41" s="22"/>
    </row>
    <row r="42" spans="3:3" customFormat="1" x14ac:dyDescent="0.25">
      <c r="C42" s="22"/>
    </row>
    <row r="43" spans="3:3" customFormat="1" x14ac:dyDescent="0.25">
      <c r="C43" s="22"/>
    </row>
    <row r="44" spans="3:3" customFormat="1" x14ac:dyDescent="0.25">
      <c r="C44" s="22"/>
    </row>
  </sheetData>
  <sheetProtection formatColumns="0" insertRows="0"/>
  <mergeCells count="26">
    <mergeCell ref="D26:E26"/>
    <mergeCell ref="G26:H26"/>
    <mergeCell ref="J26:K26"/>
    <mergeCell ref="B4:L4"/>
    <mergeCell ref="C5:K5"/>
    <mergeCell ref="C6:K6"/>
    <mergeCell ref="C7:K7"/>
    <mergeCell ref="B8:L8"/>
    <mergeCell ref="F9:G9"/>
    <mergeCell ref="E13:F13"/>
    <mergeCell ref="G13:H13"/>
    <mergeCell ref="D25:E25"/>
    <mergeCell ref="G25:H25"/>
    <mergeCell ref="J25:K25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36B14-5CB2-42F6-947A-61916D64AC9E}">
  <sheetPr codeName="Hoja113">
    <tabColor rgb="FF00B050"/>
  </sheetPr>
  <dimension ref="B2:N56"/>
  <sheetViews>
    <sheetView showGridLines="0" topLeftCell="D1" zoomScaleNormal="100" workbookViewId="0">
      <selection activeCell="H21" sqref="H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45666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45657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v>6736.36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6736.36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405</v>
      </c>
      <c r="G21" s="183" t="s">
        <v>406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6736.36</v>
      </c>
      <c r="I23" s="191">
        <f>SUM(I17:I20)</f>
        <v>6736.36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9E4EA-9EDF-456B-B4FA-47DC72FBE46C}">
  <sheetPr codeName="Hoja114">
    <tabColor rgb="FF00B050"/>
  </sheetPr>
  <dimension ref="B2:N56"/>
  <sheetViews>
    <sheetView showGridLines="0" zoomScaleNormal="100" workbookViewId="0">
      <selection activeCell="G22" sqref="G22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45666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45657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v>6746.28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6746.28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407</v>
      </c>
      <c r="G21" s="183" t="s">
        <v>408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6746.28</v>
      </c>
      <c r="I23" s="191">
        <f>SUM(I17:I20)</f>
        <v>6746.28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8892D-374B-4BF4-B924-30A9CE8E3BC9}">
  <sheetPr codeName="Hoja39">
    <tabColor rgb="FF00B050"/>
    <pageSetUpPr fitToPage="1"/>
  </sheetPr>
  <dimension ref="B2:L43"/>
  <sheetViews>
    <sheetView showGridLines="0" zoomScaleNormal="100" workbookViewId="0">
      <selection activeCell="I10" sqref="I10"/>
    </sheetView>
  </sheetViews>
  <sheetFormatPr baseColWidth="10" defaultColWidth="17.28515625" defaultRowHeight="15" x14ac:dyDescent="0.25"/>
  <cols>
    <col min="1" max="1" width="3" style="12" customWidth="1"/>
    <col min="2" max="2" width="1.7109375" style="12" customWidth="1"/>
    <col min="3" max="3" width="3.28515625" style="23" bestFit="1" customWidth="1"/>
    <col min="4" max="4" width="20.140625" style="12" customWidth="1"/>
    <col min="5" max="5" width="19.5703125" style="12" customWidth="1"/>
    <col min="6" max="6" width="17.7109375" style="12" customWidth="1"/>
    <col min="7" max="7" width="55.28515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1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" customFormat="1" ht="12.75" x14ac:dyDescent="0.2">
      <c r="B3" s="21"/>
      <c r="C3" s="57"/>
      <c r="D3" s="7"/>
      <c r="E3" s="7"/>
      <c r="F3" s="30"/>
      <c r="G3" s="36"/>
      <c r="H3" s="7"/>
      <c r="I3" s="7"/>
      <c r="J3" s="7"/>
      <c r="K3" s="11"/>
      <c r="L3" s="27"/>
    </row>
    <row r="4" spans="2:12" s="1" customFormat="1" ht="18.75" x14ac:dyDescent="0.3">
      <c r="B4" s="487"/>
      <c r="C4" s="488"/>
      <c r="D4" s="488"/>
      <c r="E4" s="488"/>
      <c r="F4" s="488"/>
      <c r="G4" s="488"/>
      <c r="H4" s="488"/>
      <c r="I4" s="488"/>
      <c r="J4" s="488"/>
      <c r="K4" s="488"/>
      <c r="L4" s="489"/>
    </row>
    <row r="5" spans="2:12" s="1" customFormat="1" ht="18.75" x14ac:dyDescent="0.3">
      <c r="B5" s="204"/>
      <c r="C5" s="491" t="s">
        <v>8</v>
      </c>
      <c r="D5" s="491"/>
      <c r="E5" s="491"/>
      <c r="F5" s="491"/>
      <c r="G5" s="491"/>
      <c r="H5" s="491"/>
      <c r="I5" s="491"/>
      <c r="J5" s="491"/>
      <c r="K5" s="491"/>
      <c r="L5" s="205"/>
    </row>
    <row r="6" spans="2:12" s="1" customFormat="1" ht="15.75" x14ac:dyDescent="0.25">
      <c r="B6" s="206"/>
      <c r="C6" s="494" t="s">
        <v>154</v>
      </c>
      <c r="D6" s="494"/>
      <c r="E6" s="494"/>
      <c r="F6" s="494"/>
      <c r="G6" s="494"/>
      <c r="H6" s="494"/>
      <c r="I6" s="494"/>
      <c r="J6" s="494"/>
      <c r="K6" s="494"/>
      <c r="L6" s="207"/>
    </row>
    <row r="7" spans="2:12" s="1" customFormat="1" ht="15.75" x14ac:dyDescent="0.25">
      <c r="B7" s="208"/>
      <c r="C7" s="497" t="s">
        <v>69</v>
      </c>
      <c r="D7" s="497"/>
      <c r="E7" s="497"/>
      <c r="F7" s="497"/>
      <c r="G7" s="497"/>
      <c r="H7" s="497"/>
      <c r="I7" s="497"/>
      <c r="J7" s="497"/>
      <c r="K7" s="497"/>
      <c r="L7" s="209"/>
    </row>
    <row r="8" spans="2:12" s="1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" customFormat="1" ht="14.25" customHeight="1" x14ac:dyDescent="0.3">
      <c r="B9" s="21"/>
      <c r="C9" s="90"/>
      <c r="D9" s="5"/>
      <c r="E9" s="8" t="s">
        <v>12</v>
      </c>
      <c r="F9" s="522" t="s">
        <v>193</v>
      </c>
      <c r="G9" s="523"/>
      <c r="H9" s="8" t="s">
        <v>104</v>
      </c>
      <c r="I9" s="78">
        <v>45671</v>
      </c>
      <c r="J9" s="26"/>
      <c r="K9" s="66"/>
      <c r="L9" s="27"/>
    </row>
    <row r="10" spans="2:12" s="1" customFormat="1" ht="4.5" customHeight="1" x14ac:dyDescent="0.3">
      <c r="B10" s="21"/>
      <c r="C10" s="90"/>
      <c r="D10" s="5"/>
      <c r="E10" s="8"/>
      <c r="F10" s="71"/>
      <c r="G10" s="71"/>
      <c r="H10" s="8"/>
      <c r="I10" s="72"/>
      <c r="J10" s="26"/>
      <c r="K10" s="66"/>
      <c r="L10" s="27"/>
    </row>
    <row r="11" spans="2:12" s="1" customFormat="1" ht="15" customHeight="1" x14ac:dyDescent="0.3">
      <c r="B11" s="21"/>
      <c r="C11" s="90"/>
      <c r="D11" s="8" t="s">
        <v>3</v>
      </c>
      <c r="E11" s="141" t="s">
        <v>194</v>
      </c>
      <c r="F11" s="8" t="s">
        <v>9</v>
      </c>
      <c r="G11" s="141" t="s">
        <v>195</v>
      </c>
      <c r="H11" s="8" t="s">
        <v>4</v>
      </c>
      <c r="I11" s="141" t="s">
        <v>195</v>
      </c>
      <c r="J11" s="8" t="s">
        <v>5</v>
      </c>
      <c r="K11" s="141" t="s">
        <v>196</v>
      </c>
      <c r="L11" s="27"/>
    </row>
    <row r="12" spans="2:12" s="1" customFormat="1" ht="4.5" customHeight="1" x14ac:dyDescent="0.3">
      <c r="B12" s="21"/>
      <c r="C12" s="90"/>
      <c r="D12" s="5"/>
      <c r="E12" s="5"/>
      <c r="F12" s="5"/>
      <c r="G12" s="20"/>
      <c r="H12" s="5"/>
      <c r="I12" s="5"/>
      <c r="J12" s="4"/>
      <c r="K12" s="67"/>
      <c r="L12" s="27"/>
    </row>
    <row r="13" spans="2:12" s="1" customFormat="1" ht="18.75" x14ac:dyDescent="0.3">
      <c r="B13" s="21"/>
      <c r="C13" s="90"/>
      <c r="D13" s="70" t="s">
        <v>110</v>
      </c>
      <c r="E13" s="524">
        <v>10006001009</v>
      </c>
      <c r="F13" s="525"/>
      <c r="G13" s="505" t="s">
        <v>155</v>
      </c>
      <c r="H13" s="506"/>
      <c r="I13" s="78">
        <v>45657</v>
      </c>
      <c r="J13" s="4"/>
      <c r="K13" s="67"/>
      <c r="L13" s="27"/>
    </row>
    <row r="14" spans="2:12" s="1" customFormat="1" ht="9.75" customHeight="1" x14ac:dyDescent="0.3">
      <c r="B14" s="21"/>
      <c r="C14" s="90"/>
      <c r="G14" s="20"/>
      <c r="J14" s="4"/>
      <c r="K14" s="67"/>
      <c r="L14" s="27"/>
    </row>
    <row r="15" spans="2:12" s="1" customFormat="1" ht="9" customHeight="1" x14ac:dyDescent="0.3">
      <c r="B15" s="21"/>
      <c r="C15" s="90"/>
      <c r="F15" s="4"/>
      <c r="G15" s="68"/>
      <c r="J15" s="69"/>
      <c r="K15" s="13"/>
      <c r="L15" s="27"/>
    </row>
    <row r="16" spans="2:12" s="32" customFormat="1" ht="28.5" x14ac:dyDescent="0.25">
      <c r="B16" s="37"/>
      <c r="C16" s="81" t="s">
        <v>47</v>
      </c>
      <c r="D16" s="82" t="s">
        <v>134</v>
      </c>
      <c r="E16" s="83" t="s">
        <v>111</v>
      </c>
      <c r="F16" s="82" t="s">
        <v>97</v>
      </c>
      <c r="G16" s="84" t="s">
        <v>156</v>
      </c>
      <c r="H16" s="85" t="s">
        <v>65</v>
      </c>
      <c r="I16" s="85" t="s">
        <v>66</v>
      </c>
      <c r="J16" s="86" t="s">
        <v>135</v>
      </c>
      <c r="K16" s="87" t="s">
        <v>39</v>
      </c>
      <c r="L16" s="38"/>
    </row>
    <row r="17" spans="2:12" s="1" customFormat="1" x14ac:dyDescent="0.25">
      <c r="B17" s="21"/>
      <c r="C17" s="96">
        <v>1</v>
      </c>
      <c r="D17" s="97" t="s">
        <v>198</v>
      </c>
      <c r="E17" s="142" t="s">
        <v>844</v>
      </c>
      <c r="F17" s="99" t="s">
        <v>833</v>
      </c>
      <c r="G17" s="100" t="s">
        <v>845</v>
      </c>
      <c r="H17" s="101">
        <v>51073.5</v>
      </c>
      <c r="I17" s="101"/>
      <c r="J17" s="101"/>
      <c r="K17" s="102"/>
      <c r="L17" s="27"/>
    </row>
    <row r="18" spans="2:12" s="1" customFormat="1" x14ac:dyDescent="0.25">
      <c r="B18" s="21"/>
      <c r="C18" s="96">
        <v>2</v>
      </c>
      <c r="D18" s="97" t="s">
        <v>198</v>
      </c>
      <c r="E18" s="142" t="s">
        <v>213</v>
      </c>
      <c r="F18" s="99" t="s">
        <v>216</v>
      </c>
      <c r="G18" s="100" t="s">
        <v>217</v>
      </c>
      <c r="H18" s="101"/>
      <c r="I18" s="101">
        <v>51073.5</v>
      </c>
      <c r="J18" s="101"/>
      <c r="K18" s="102"/>
      <c r="L18" s="27"/>
    </row>
    <row r="19" spans="2:12" s="1" customFormat="1" ht="99.75" x14ac:dyDescent="0.25">
      <c r="B19" s="21"/>
      <c r="C19" s="96"/>
      <c r="D19" s="103"/>
      <c r="E19" s="104"/>
      <c r="F19" s="95" t="s">
        <v>846</v>
      </c>
      <c r="G19" s="95" t="s">
        <v>847</v>
      </c>
      <c r="H19" s="101"/>
      <c r="I19" s="101"/>
      <c r="J19" s="101"/>
      <c r="K19" s="102"/>
      <c r="L19" s="27"/>
    </row>
    <row r="20" spans="2:12" s="1" customFormat="1" ht="6.75" customHeight="1" x14ac:dyDescent="0.25">
      <c r="B20" s="21"/>
      <c r="C20" s="91"/>
      <c r="D20" s="39"/>
      <c r="E20" s="40"/>
      <c r="F20" s="73"/>
      <c r="G20" s="74"/>
      <c r="H20" s="75"/>
      <c r="I20" s="75"/>
      <c r="J20" s="76"/>
      <c r="K20" s="77"/>
      <c r="L20" s="27"/>
    </row>
    <row r="21" spans="2:12" s="1" customFormat="1" x14ac:dyDescent="0.25">
      <c r="B21" s="21"/>
      <c r="C21" s="116"/>
      <c r="D21" s="117"/>
      <c r="E21" s="117"/>
      <c r="F21" s="117"/>
      <c r="G21" s="119" t="s">
        <v>33</v>
      </c>
      <c r="H21" s="120">
        <f>SUM(H17:H18)</f>
        <v>51073.5</v>
      </c>
      <c r="I21" s="120">
        <f>SUM(I17:I18)</f>
        <v>51073.5</v>
      </c>
      <c r="J21" s="94"/>
      <c r="K21" s="118"/>
      <c r="L21" s="27"/>
    </row>
    <row r="22" spans="2:12" s="1" customFormat="1" x14ac:dyDescent="0.25">
      <c r="B22" s="21"/>
      <c r="C22" s="92"/>
      <c r="D22" s="8"/>
      <c r="E22" s="8"/>
      <c r="F22" s="8"/>
      <c r="G22" s="20"/>
      <c r="H22" s="14"/>
      <c r="I22" s="14"/>
      <c r="J22" s="14"/>
      <c r="K22" s="41" t="s">
        <v>70</v>
      </c>
      <c r="L22" s="27"/>
    </row>
    <row r="23" spans="2:12" s="1" customFormat="1" ht="12.75" x14ac:dyDescent="0.2">
      <c r="B23" s="21"/>
      <c r="C23" s="57"/>
      <c r="D23" s="7"/>
      <c r="E23" s="7"/>
      <c r="F23" s="7"/>
      <c r="G23" s="11"/>
      <c r="H23" s="7"/>
      <c r="I23" s="7"/>
      <c r="J23" s="7"/>
      <c r="K23" s="11"/>
      <c r="L23" s="27"/>
    </row>
    <row r="24" spans="2:12" s="1" customFormat="1" ht="15" customHeight="1" x14ac:dyDescent="0.25">
      <c r="B24" s="21"/>
      <c r="C24" s="57"/>
      <c r="D24" s="507" t="s">
        <v>838</v>
      </c>
      <c r="E24" s="507"/>
      <c r="F24" s="9"/>
      <c r="G24" s="508" t="s">
        <v>840</v>
      </c>
      <c r="H24" s="508"/>
      <c r="I24" s="4"/>
      <c r="J24" s="507" t="s">
        <v>842</v>
      </c>
      <c r="K24" s="507"/>
      <c r="L24" s="27"/>
    </row>
    <row r="25" spans="2:12" s="1" customFormat="1" ht="15" customHeight="1" x14ac:dyDescent="0.25">
      <c r="B25" s="21"/>
      <c r="C25" s="57"/>
      <c r="D25" s="484" t="s">
        <v>0</v>
      </c>
      <c r="E25" s="484"/>
      <c r="F25" s="9"/>
      <c r="G25" s="485" t="s">
        <v>1</v>
      </c>
      <c r="H25" s="485"/>
      <c r="J25" s="486" t="s">
        <v>118</v>
      </c>
      <c r="K25" s="486"/>
      <c r="L25" s="27"/>
    </row>
    <row r="26" spans="2:12" s="1" customFormat="1" ht="24" customHeight="1" x14ac:dyDescent="0.25">
      <c r="B26" s="21"/>
      <c r="C26" s="57"/>
      <c r="D26" s="507" t="s">
        <v>839</v>
      </c>
      <c r="E26" s="507"/>
      <c r="F26" s="9"/>
      <c r="G26" s="508" t="s">
        <v>841</v>
      </c>
      <c r="H26" s="508"/>
      <c r="I26" s="4"/>
      <c r="J26" s="507" t="s">
        <v>843</v>
      </c>
      <c r="K26" s="507"/>
      <c r="L26" s="27"/>
    </row>
    <row r="27" spans="2:12" s="1" customFormat="1" ht="15" customHeight="1" x14ac:dyDescent="0.25">
      <c r="B27" s="21"/>
      <c r="C27" s="57"/>
      <c r="D27" s="484" t="s">
        <v>117</v>
      </c>
      <c r="E27" s="484"/>
      <c r="F27" s="9"/>
      <c r="G27" s="485" t="s">
        <v>117</v>
      </c>
      <c r="H27" s="485"/>
      <c r="J27" s="486" t="s">
        <v>117</v>
      </c>
      <c r="K27" s="486"/>
      <c r="L27" s="27"/>
    </row>
    <row r="28" spans="2:12" s="1" customFormat="1" ht="21" customHeight="1" x14ac:dyDescent="0.25">
      <c r="B28" s="21"/>
      <c r="C28" s="57"/>
      <c r="D28" s="509"/>
      <c r="E28" s="509"/>
      <c r="F28" s="9"/>
      <c r="G28" s="509"/>
      <c r="H28" s="509"/>
      <c r="I28" s="3"/>
      <c r="J28" s="509"/>
      <c r="K28" s="509"/>
      <c r="L28" s="27"/>
    </row>
    <row r="29" spans="2:12" s="1" customFormat="1" ht="15" customHeight="1" x14ac:dyDescent="0.25">
      <c r="B29" s="21"/>
      <c r="C29" s="57"/>
      <c r="D29" s="484" t="s">
        <v>119</v>
      </c>
      <c r="E29" s="484"/>
      <c r="F29" s="9"/>
      <c r="G29" s="485" t="s">
        <v>120</v>
      </c>
      <c r="H29" s="485"/>
      <c r="J29" s="486" t="s">
        <v>126</v>
      </c>
      <c r="K29" s="486"/>
      <c r="L29" s="27"/>
    </row>
    <row r="30" spans="2:12" x14ac:dyDescent="0.25">
      <c r="B30" s="24"/>
      <c r="C30" s="63"/>
      <c r="D30" s="42"/>
      <c r="E30" s="6"/>
      <c r="F30" s="42"/>
      <c r="G30" s="43"/>
      <c r="H30" s="42"/>
      <c r="I30" s="42"/>
      <c r="J30" s="42"/>
      <c r="K30" s="43"/>
      <c r="L30" s="25"/>
    </row>
    <row r="31" spans="2:12" x14ac:dyDescent="0.25">
      <c r="C31" s="2"/>
      <c r="D31" s="1"/>
      <c r="E31" s="1"/>
      <c r="F31" s="1"/>
      <c r="G31" s="10"/>
      <c r="H31" s="1"/>
      <c r="I31" s="1"/>
      <c r="J31" s="1"/>
      <c r="K31" s="10"/>
    </row>
    <row r="34" spans="3:3" customFormat="1" x14ac:dyDescent="0.25">
      <c r="C34" s="22"/>
    </row>
    <row r="35" spans="3:3" customFormat="1" x14ac:dyDescent="0.25">
      <c r="C35" s="22"/>
    </row>
    <row r="36" spans="3:3" customFormat="1" x14ac:dyDescent="0.25">
      <c r="C36" s="22"/>
    </row>
    <row r="37" spans="3:3" customFormat="1" x14ac:dyDescent="0.25">
      <c r="C37" s="22"/>
    </row>
    <row r="38" spans="3:3" customFormat="1" x14ac:dyDescent="0.25">
      <c r="C38" s="22"/>
    </row>
    <row r="39" spans="3:3" customFormat="1" x14ac:dyDescent="0.25">
      <c r="C39" s="22"/>
    </row>
    <row r="40" spans="3:3" customFormat="1" x14ac:dyDescent="0.25">
      <c r="C40" s="22"/>
    </row>
    <row r="41" spans="3:3" customFormat="1" x14ac:dyDescent="0.25">
      <c r="C41" s="22"/>
    </row>
    <row r="42" spans="3:3" customFormat="1" x14ac:dyDescent="0.25">
      <c r="C42" s="22"/>
    </row>
    <row r="43" spans="3:3" customFormat="1" x14ac:dyDescent="0.25">
      <c r="C43" s="22"/>
    </row>
  </sheetData>
  <sheetProtection formatColumns="0" insertRows="0"/>
  <mergeCells count="26">
    <mergeCell ref="D25:E25"/>
    <mergeCell ref="G25:H25"/>
    <mergeCell ref="J25:K25"/>
    <mergeCell ref="B4:L4"/>
    <mergeCell ref="C5:K5"/>
    <mergeCell ref="C6:K6"/>
    <mergeCell ref="C7:K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90022-6A4A-4FC6-881B-BED6B5C72269}">
  <sheetPr codeName="Hoja133">
    <tabColor rgb="FF00B050"/>
    <pageSetUpPr fitToPage="1"/>
  </sheetPr>
  <dimension ref="B2:M84"/>
  <sheetViews>
    <sheetView showGridLines="0" tabSelected="1" topLeftCell="D1" zoomScale="85" zoomScaleNormal="85" workbookViewId="0">
      <selection activeCell="J48" sqref="J48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67.42578125" style="28" bestFit="1" customWidth="1"/>
    <col min="8" max="8" width="16.140625" style="12" customWidth="1"/>
    <col min="9" max="10" width="15.5703125" style="12" customWidth="1"/>
    <col min="11" max="11" width="16" style="12" customWidth="1"/>
    <col min="12" max="12" width="26" style="28" customWidth="1"/>
    <col min="13" max="13" width="2.7109375" style="12" customWidth="1"/>
    <col min="14" max="16384" width="17.28515625" style="12"/>
  </cols>
  <sheetData>
    <row r="2" spans="2:13" x14ac:dyDescent="0.25">
      <c r="B2" s="33"/>
      <c r="C2" s="80"/>
      <c r="D2" s="31"/>
      <c r="E2" s="31"/>
      <c r="F2" s="31"/>
      <c r="G2" s="34"/>
      <c r="H2" s="31"/>
      <c r="I2" s="31"/>
      <c r="J2" s="31"/>
      <c r="K2" s="31"/>
      <c r="L2" s="34"/>
      <c r="M2" s="35"/>
    </row>
    <row r="3" spans="2:13" s="1" customFormat="1" ht="12.75" x14ac:dyDescent="0.2">
      <c r="B3" s="21"/>
      <c r="C3" s="57"/>
      <c r="D3" s="7"/>
      <c r="E3" s="7"/>
      <c r="F3" s="30"/>
      <c r="G3" s="36"/>
      <c r="H3" s="7"/>
      <c r="I3" s="7"/>
      <c r="J3" s="7"/>
      <c r="K3" s="7"/>
      <c r="L3" s="11"/>
      <c r="M3" s="27"/>
    </row>
    <row r="4" spans="2:13" s="1" customFormat="1" ht="18.75" x14ac:dyDescent="0.3">
      <c r="B4" s="487"/>
      <c r="C4" s="488"/>
      <c r="D4" s="488"/>
      <c r="E4" s="488"/>
      <c r="F4" s="488"/>
      <c r="G4" s="488"/>
      <c r="H4" s="488"/>
      <c r="I4" s="488"/>
      <c r="J4" s="488"/>
      <c r="K4" s="488"/>
      <c r="L4" s="488"/>
      <c r="M4" s="489"/>
    </row>
    <row r="5" spans="2:13" s="1" customFormat="1" ht="18.75" x14ac:dyDescent="0.3">
      <c r="B5" s="490" t="s">
        <v>8</v>
      </c>
      <c r="C5" s="491"/>
      <c r="D5" s="491"/>
      <c r="E5" s="491"/>
      <c r="F5" s="491"/>
      <c r="G5" s="491"/>
      <c r="H5" s="491"/>
      <c r="I5" s="491"/>
      <c r="J5" s="491"/>
      <c r="K5" s="491"/>
      <c r="L5" s="491"/>
      <c r="M5" s="492"/>
    </row>
    <row r="6" spans="2:13" s="1" customFormat="1" ht="15.75" x14ac:dyDescent="0.25">
      <c r="B6" s="493" t="s">
        <v>154</v>
      </c>
      <c r="C6" s="494"/>
      <c r="D6" s="494"/>
      <c r="E6" s="494"/>
      <c r="F6" s="494"/>
      <c r="G6" s="494"/>
      <c r="H6" s="494"/>
      <c r="I6" s="494"/>
      <c r="J6" s="494"/>
      <c r="K6" s="494"/>
      <c r="L6" s="494"/>
      <c r="M6" s="495"/>
    </row>
    <row r="7" spans="2:13" s="1" customFormat="1" ht="15.75" x14ac:dyDescent="0.25">
      <c r="B7" s="496" t="s">
        <v>69</v>
      </c>
      <c r="C7" s="497"/>
      <c r="D7" s="497"/>
      <c r="E7" s="497"/>
      <c r="F7" s="497"/>
      <c r="G7" s="497"/>
      <c r="H7" s="497"/>
      <c r="I7" s="497"/>
      <c r="J7" s="497"/>
      <c r="K7" s="497"/>
      <c r="L7" s="497"/>
      <c r="M7" s="498"/>
    </row>
    <row r="8" spans="2:13" s="1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0"/>
      <c r="M8" s="501"/>
    </row>
    <row r="9" spans="2:13" s="1" customFormat="1" ht="14.25" customHeight="1" x14ac:dyDescent="0.3">
      <c r="B9" s="21"/>
      <c r="C9" s="90"/>
      <c r="D9" s="5"/>
      <c r="E9" s="8" t="s">
        <v>12</v>
      </c>
      <c r="F9" s="526" t="s">
        <v>193</v>
      </c>
      <c r="G9" s="527"/>
      <c r="H9" s="8" t="s">
        <v>104</v>
      </c>
      <c r="I9" s="78">
        <v>45672</v>
      </c>
      <c r="J9" s="221"/>
      <c r="K9" s="26"/>
      <c r="L9" s="66"/>
      <c r="M9" s="27"/>
    </row>
    <row r="10" spans="2:13" s="1" customFormat="1" ht="4.5" customHeight="1" x14ac:dyDescent="0.3">
      <c r="B10" s="21"/>
      <c r="C10" s="90"/>
      <c r="D10" s="5"/>
      <c r="E10" s="8"/>
      <c r="F10" s="71"/>
      <c r="G10" s="71"/>
      <c r="H10" s="8"/>
      <c r="I10" s="72"/>
      <c r="J10" s="72"/>
      <c r="K10" s="26"/>
      <c r="L10" s="66"/>
      <c r="M10" s="27"/>
    </row>
    <row r="11" spans="2:13" s="1" customFormat="1" ht="15" customHeight="1" x14ac:dyDescent="0.3">
      <c r="B11" s="21"/>
      <c r="C11" s="90"/>
      <c r="D11" s="8" t="s">
        <v>3</v>
      </c>
      <c r="E11" s="141" t="s">
        <v>194</v>
      </c>
      <c r="F11" s="8" t="s">
        <v>9</v>
      </c>
      <c r="G11" s="141" t="s">
        <v>195</v>
      </c>
      <c r="H11" s="8" t="s">
        <v>4</v>
      </c>
      <c r="I11" s="141" t="s">
        <v>195</v>
      </c>
      <c r="J11" s="222"/>
      <c r="K11" s="8" t="s">
        <v>5</v>
      </c>
      <c r="L11" s="141" t="s">
        <v>196</v>
      </c>
      <c r="M11" s="27"/>
    </row>
    <row r="12" spans="2:13" s="1" customFormat="1" ht="4.5" customHeight="1" x14ac:dyDescent="0.3">
      <c r="B12" s="21"/>
      <c r="C12" s="90"/>
      <c r="D12" s="158"/>
      <c r="E12" s="158"/>
      <c r="F12" s="158"/>
      <c r="G12" s="161"/>
      <c r="H12" s="158"/>
      <c r="I12" s="158"/>
      <c r="J12" s="158"/>
      <c r="K12" s="4"/>
      <c r="L12" s="162"/>
      <c r="M12" s="27"/>
    </row>
    <row r="13" spans="2:13" s="1" customFormat="1" ht="18.75" x14ac:dyDescent="0.3">
      <c r="B13" s="21"/>
      <c r="C13" s="90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45657</v>
      </c>
      <c r="J13" s="221"/>
      <c r="K13" s="4"/>
      <c r="L13" s="162"/>
      <c r="M13" s="27"/>
    </row>
    <row r="14" spans="2:13" s="1" customFormat="1" ht="9.75" customHeight="1" x14ac:dyDescent="0.3">
      <c r="B14" s="21"/>
      <c r="C14" s="90"/>
      <c r="G14" s="20"/>
      <c r="K14" s="4"/>
      <c r="L14" s="67"/>
      <c r="M14" s="27"/>
    </row>
    <row r="15" spans="2:13" s="1" customFormat="1" ht="9" customHeight="1" x14ac:dyDescent="0.3">
      <c r="B15" s="21"/>
      <c r="C15" s="90"/>
      <c r="F15" s="4"/>
      <c r="G15" s="68"/>
      <c r="K15" s="69"/>
      <c r="L15" s="13"/>
      <c r="M15" s="27"/>
    </row>
    <row r="16" spans="2:13" s="32" customFormat="1" ht="28.5" x14ac:dyDescent="0.25">
      <c r="B16" s="37"/>
      <c r="C16" s="81" t="s">
        <v>47</v>
      </c>
      <c r="D16" s="82" t="s">
        <v>134</v>
      </c>
      <c r="E16" s="83" t="s">
        <v>111</v>
      </c>
      <c r="F16" s="82" t="s">
        <v>97</v>
      </c>
      <c r="G16" s="84" t="s">
        <v>156</v>
      </c>
      <c r="H16" s="85" t="s">
        <v>65</v>
      </c>
      <c r="I16" s="85" t="s">
        <v>66</v>
      </c>
      <c r="J16" s="85"/>
      <c r="K16" s="86" t="s">
        <v>135</v>
      </c>
      <c r="L16" s="87" t="s">
        <v>39</v>
      </c>
      <c r="M16" s="38"/>
    </row>
    <row r="17" spans="2:13" s="1" customFormat="1" x14ac:dyDescent="0.25">
      <c r="B17" s="21"/>
      <c r="C17" s="96">
        <v>1</v>
      </c>
      <c r="D17" s="223" t="s">
        <v>198</v>
      </c>
      <c r="E17" s="142"/>
      <c r="F17" s="142" t="s">
        <v>848</v>
      </c>
      <c r="G17" s="213" t="s">
        <v>849</v>
      </c>
      <c r="H17" s="224">
        <v>841510.13</v>
      </c>
      <c r="I17" s="225"/>
      <c r="J17" s="225"/>
      <c r="K17" s="226" t="s">
        <v>850</v>
      </c>
      <c r="L17" s="102"/>
      <c r="M17" s="27"/>
    </row>
    <row r="18" spans="2:13" s="1" customFormat="1" x14ac:dyDescent="0.25">
      <c r="B18" s="21"/>
      <c r="C18" s="96">
        <v>2</v>
      </c>
      <c r="D18" s="223" t="s">
        <v>198</v>
      </c>
      <c r="E18" s="142"/>
      <c r="F18" s="142" t="s">
        <v>851</v>
      </c>
      <c r="G18" s="213" t="s">
        <v>852</v>
      </c>
      <c r="H18" s="224">
        <v>36384.94</v>
      </c>
      <c r="I18" s="225"/>
      <c r="J18" s="225"/>
      <c r="K18" s="226" t="s">
        <v>850</v>
      </c>
      <c r="L18" s="102"/>
      <c r="M18" s="27"/>
    </row>
    <row r="19" spans="2:13" s="1" customFormat="1" x14ac:dyDescent="0.25">
      <c r="B19" s="21"/>
      <c r="C19" s="96">
        <v>3</v>
      </c>
      <c r="D19" s="223" t="s">
        <v>198</v>
      </c>
      <c r="E19" s="142"/>
      <c r="F19" s="142" t="s">
        <v>853</v>
      </c>
      <c r="G19" s="213" t="s">
        <v>854</v>
      </c>
      <c r="H19" s="224">
        <v>1523.6</v>
      </c>
      <c r="I19" s="225"/>
      <c r="J19" s="225"/>
      <c r="K19" s="226" t="s">
        <v>850</v>
      </c>
      <c r="L19" s="102"/>
      <c r="M19" s="27"/>
    </row>
    <row r="20" spans="2:13" s="1" customFormat="1" x14ac:dyDescent="0.25">
      <c r="B20" s="21"/>
      <c r="C20" s="96">
        <v>4</v>
      </c>
      <c r="D20" s="223" t="s">
        <v>198</v>
      </c>
      <c r="E20" s="142"/>
      <c r="F20" s="99" t="s">
        <v>855</v>
      </c>
      <c r="G20" s="213" t="s">
        <v>856</v>
      </c>
      <c r="H20" s="227">
        <v>2188.79</v>
      </c>
      <c r="I20" s="225"/>
      <c r="J20" s="225"/>
      <c r="K20" s="226" t="s">
        <v>850</v>
      </c>
      <c r="L20" s="102"/>
      <c r="M20" s="27"/>
    </row>
    <row r="21" spans="2:13" s="1" customFormat="1" x14ac:dyDescent="0.25">
      <c r="B21" s="21"/>
      <c r="C21" s="96">
        <v>5</v>
      </c>
      <c r="D21" s="211" t="s">
        <v>198</v>
      </c>
      <c r="E21" s="142"/>
      <c r="F21" s="99" t="s">
        <v>857</v>
      </c>
      <c r="G21" s="213" t="s">
        <v>858</v>
      </c>
      <c r="H21" s="224">
        <v>436246</v>
      </c>
      <c r="I21" s="225"/>
      <c r="J21" s="225"/>
      <c r="K21" s="226" t="s">
        <v>850</v>
      </c>
      <c r="L21" s="102"/>
      <c r="M21" s="27"/>
    </row>
    <row r="22" spans="2:13" s="1" customFormat="1" x14ac:dyDescent="0.25">
      <c r="B22" s="21"/>
      <c r="C22" s="96">
        <v>6</v>
      </c>
      <c r="D22" s="211" t="s">
        <v>198</v>
      </c>
      <c r="E22" s="142"/>
      <c r="F22" s="99" t="s">
        <v>859</v>
      </c>
      <c r="G22" s="213" t="s">
        <v>860</v>
      </c>
      <c r="H22" s="224">
        <v>132889.82</v>
      </c>
      <c r="I22" s="225"/>
      <c r="J22" s="225"/>
      <c r="K22" s="226" t="s">
        <v>850</v>
      </c>
      <c r="L22" s="102"/>
      <c r="M22" s="27"/>
    </row>
    <row r="23" spans="2:13" s="1" customFormat="1" x14ac:dyDescent="0.25">
      <c r="B23" s="21"/>
      <c r="C23" s="96">
        <v>7</v>
      </c>
      <c r="D23" s="211" t="s">
        <v>198</v>
      </c>
      <c r="E23" s="142"/>
      <c r="F23" s="99" t="s">
        <v>861</v>
      </c>
      <c r="G23" s="213" t="s">
        <v>862</v>
      </c>
      <c r="H23" s="224">
        <v>874645.07</v>
      </c>
      <c r="I23" s="225"/>
      <c r="J23" s="225"/>
      <c r="K23" s="226" t="s">
        <v>850</v>
      </c>
      <c r="L23" s="102"/>
      <c r="M23" s="27"/>
    </row>
    <row r="24" spans="2:13" s="1" customFormat="1" x14ac:dyDescent="0.25">
      <c r="B24" s="21"/>
      <c r="C24" s="96">
        <v>8</v>
      </c>
      <c r="D24" s="211" t="s">
        <v>198</v>
      </c>
      <c r="E24" s="142"/>
      <c r="F24" s="99" t="s">
        <v>863</v>
      </c>
      <c r="G24" s="213" t="s">
        <v>864</v>
      </c>
      <c r="H24" s="224">
        <v>13926.2</v>
      </c>
      <c r="I24" s="225"/>
      <c r="J24" s="225"/>
      <c r="K24" s="226" t="s">
        <v>850</v>
      </c>
      <c r="L24" s="102"/>
      <c r="M24" s="27"/>
    </row>
    <row r="25" spans="2:13" s="1" customFormat="1" x14ac:dyDescent="0.25">
      <c r="B25" s="21"/>
      <c r="C25" s="96">
        <v>9</v>
      </c>
      <c r="D25" s="223" t="s">
        <v>198</v>
      </c>
      <c r="E25" s="142"/>
      <c r="F25" s="99" t="s">
        <v>865</v>
      </c>
      <c r="G25" s="213" t="s">
        <v>866</v>
      </c>
      <c r="H25" s="224">
        <v>128425.85</v>
      </c>
      <c r="I25" s="225"/>
      <c r="J25" s="225"/>
      <c r="K25" s="226" t="s">
        <v>850</v>
      </c>
      <c r="L25" s="102"/>
      <c r="M25" s="27"/>
    </row>
    <row r="26" spans="2:13" s="1" customFormat="1" x14ac:dyDescent="0.25">
      <c r="B26" s="21"/>
      <c r="C26" s="96">
        <v>10</v>
      </c>
      <c r="D26" s="223" t="s">
        <v>198</v>
      </c>
      <c r="E26" s="142"/>
      <c r="F26" s="99" t="s">
        <v>867</v>
      </c>
      <c r="G26" s="213" t="s">
        <v>868</v>
      </c>
      <c r="H26" s="224">
        <v>37537.82</v>
      </c>
      <c r="I26" s="225"/>
      <c r="J26" s="225"/>
      <c r="K26" s="226" t="s">
        <v>850</v>
      </c>
      <c r="L26" s="102"/>
      <c r="M26" s="27"/>
    </row>
    <row r="27" spans="2:13" s="1" customFormat="1" x14ac:dyDescent="0.25">
      <c r="B27" s="21"/>
      <c r="C27" s="96">
        <v>11</v>
      </c>
      <c r="D27" s="223" t="s">
        <v>198</v>
      </c>
      <c r="E27" s="142"/>
      <c r="F27" s="99" t="s">
        <v>869</v>
      </c>
      <c r="G27" s="213" t="s">
        <v>870</v>
      </c>
      <c r="H27" s="224">
        <v>118026.87</v>
      </c>
      <c r="I27" s="225"/>
      <c r="J27" s="225"/>
      <c r="K27" s="226" t="s">
        <v>850</v>
      </c>
      <c r="L27" s="102"/>
      <c r="M27" s="27"/>
    </row>
    <row r="28" spans="2:13" s="1" customFormat="1" x14ac:dyDescent="0.25">
      <c r="B28" s="21"/>
      <c r="C28" s="96">
        <v>12</v>
      </c>
      <c r="D28" s="223" t="s">
        <v>198</v>
      </c>
      <c r="E28" s="142"/>
      <c r="F28" s="228" t="s">
        <v>871</v>
      </c>
      <c r="G28" s="229" t="s">
        <v>872</v>
      </c>
      <c r="H28" s="224">
        <v>32648.71</v>
      </c>
      <c r="I28" s="225"/>
      <c r="J28" s="225"/>
      <c r="K28" s="226" t="s">
        <v>850</v>
      </c>
      <c r="L28" s="102"/>
      <c r="M28" s="27"/>
    </row>
    <row r="29" spans="2:13" s="1" customFormat="1" x14ac:dyDescent="0.25">
      <c r="B29" s="21"/>
      <c r="C29" s="96">
        <v>13</v>
      </c>
      <c r="D29" s="211" t="s">
        <v>198</v>
      </c>
      <c r="E29" s="142"/>
      <c r="F29" s="99" t="s">
        <v>873</v>
      </c>
      <c r="G29" s="213" t="s">
        <v>874</v>
      </c>
      <c r="H29" s="224">
        <v>14203.83</v>
      </c>
      <c r="I29" s="225"/>
      <c r="J29" s="225"/>
      <c r="K29" s="226" t="s">
        <v>850</v>
      </c>
      <c r="L29" s="102"/>
      <c r="M29" s="27"/>
    </row>
    <row r="30" spans="2:13" s="1" customFormat="1" x14ac:dyDescent="0.25">
      <c r="B30" s="21"/>
      <c r="C30" s="96">
        <v>14</v>
      </c>
      <c r="D30" s="211" t="s">
        <v>198</v>
      </c>
      <c r="E30" s="142"/>
      <c r="F30" s="99" t="s">
        <v>875</v>
      </c>
      <c r="G30" s="213" t="s">
        <v>876</v>
      </c>
      <c r="H30" s="224">
        <v>188.8</v>
      </c>
      <c r="I30" s="225"/>
      <c r="J30" s="225"/>
      <c r="K30" s="226" t="s">
        <v>850</v>
      </c>
      <c r="L30" s="102"/>
      <c r="M30" s="27"/>
    </row>
    <row r="31" spans="2:13" s="1" customFormat="1" x14ac:dyDescent="0.25">
      <c r="B31" s="21"/>
      <c r="C31" s="96">
        <v>15</v>
      </c>
      <c r="D31" s="211" t="s">
        <v>198</v>
      </c>
      <c r="E31" s="142"/>
      <c r="F31" s="99" t="s">
        <v>877</v>
      </c>
      <c r="G31" s="213" t="s">
        <v>878</v>
      </c>
      <c r="H31" s="224">
        <v>9778740</v>
      </c>
      <c r="I31" s="225"/>
      <c r="J31" s="225"/>
      <c r="K31" s="226" t="s">
        <v>850</v>
      </c>
      <c r="L31" s="102"/>
      <c r="M31" s="27"/>
    </row>
    <row r="32" spans="2:13" s="1" customFormat="1" x14ac:dyDescent="0.25">
      <c r="B32" s="21"/>
      <c r="C32" s="96">
        <v>16</v>
      </c>
      <c r="D32" s="223" t="s">
        <v>198</v>
      </c>
      <c r="E32" s="142"/>
      <c r="F32" s="99" t="s">
        <v>879</v>
      </c>
      <c r="G32" s="213" t="s">
        <v>880</v>
      </c>
      <c r="H32" s="224">
        <v>9345.18</v>
      </c>
      <c r="I32" s="225"/>
      <c r="J32" s="225"/>
      <c r="K32" s="226" t="s">
        <v>850</v>
      </c>
      <c r="L32" s="102"/>
      <c r="M32" s="27"/>
    </row>
    <row r="33" spans="2:13" s="1" customFormat="1" x14ac:dyDescent="0.25">
      <c r="B33" s="21"/>
      <c r="C33" s="96">
        <v>17</v>
      </c>
      <c r="D33" s="211" t="s">
        <v>198</v>
      </c>
      <c r="E33" s="142"/>
      <c r="F33" s="99" t="s">
        <v>881</v>
      </c>
      <c r="G33" s="213" t="s">
        <v>882</v>
      </c>
      <c r="H33" s="224">
        <v>314820.23</v>
      </c>
      <c r="I33" s="225"/>
      <c r="J33" s="225"/>
      <c r="K33" s="226" t="s">
        <v>850</v>
      </c>
      <c r="L33" s="102"/>
      <c r="M33" s="27"/>
    </row>
    <row r="34" spans="2:13" s="1" customFormat="1" x14ac:dyDescent="0.25">
      <c r="B34" s="21"/>
      <c r="C34" s="96">
        <v>18</v>
      </c>
      <c r="D34" s="211" t="s">
        <v>198</v>
      </c>
      <c r="E34" s="142"/>
      <c r="F34" s="99" t="s">
        <v>883</v>
      </c>
      <c r="G34" s="213" t="s">
        <v>884</v>
      </c>
      <c r="H34" s="224">
        <v>1783563.06</v>
      </c>
      <c r="I34" s="225"/>
      <c r="J34" s="225"/>
      <c r="K34" s="226" t="s">
        <v>850</v>
      </c>
      <c r="L34" s="102"/>
      <c r="M34" s="27"/>
    </row>
    <row r="35" spans="2:13" s="1" customFormat="1" x14ac:dyDescent="0.25">
      <c r="B35" s="21"/>
      <c r="C35" s="96">
        <v>19</v>
      </c>
      <c r="D35" s="211" t="s">
        <v>198</v>
      </c>
      <c r="E35" s="142"/>
      <c r="F35" s="99" t="s">
        <v>885</v>
      </c>
      <c r="G35" s="213" t="s">
        <v>886</v>
      </c>
      <c r="H35" s="224">
        <v>5685.43</v>
      </c>
      <c r="I35" s="225"/>
      <c r="J35" s="225"/>
      <c r="K35" s="226" t="s">
        <v>850</v>
      </c>
      <c r="L35" s="102"/>
      <c r="M35" s="27"/>
    </row>
    <row r="36" spans="2:13" s="1" customFormat="1" x14ac:dyDescent="0.25">
      <c r="B36" s="21"/>
      <c r="C36" s="96">
        <v>20</v>
      </c>
      <c r="D36" s="223" t="s">
        <v>198</v>
      </c>
      <c r="E36" s="142"/>
      <c r="F36" s="99" t="s">
        <v>887</v>
      </c>
      <c r="G36" s="213" t="s">
        <v>888</v>
      </c>
      <c r="H36" s="224">
        <v>408725.65</v>
      </c>
      <c r="I36" s="225"/>
      <c r="J36" s="225"/>
      <c r="K36" s="226" t="s">
        <v>850</v>
      </c>
      <c r="L36" s="102"/>
      <c r="M36" s="27"/>
    </row>
    <row r="37" spans="2:13" s="1" customFormat="1" x14ac:dyDescent="0.25">
      <c r="B37" s="21"/>
      <c r="C37" s="96">
        <v>21</v>
      </c>
      <c r="D37" s="223" t="s">
        <v>198</v>
      </c>
      <c r="E37" s="142"/>
      <c r="F37" s="99" t="s">
        <v>889</v>
      </c>
      <c r="G37" s="213" t="s">
        <v>890</v>
      </c>
      <c r="H37" s="224">
        <v>297608.88</v>
      </c>
      <c r="I37" s="225"/>
      <c r="J37" s="225"/>
      <c r="K37" s="226" t="s">
        <v>850</v>
      </c>
      <c r="L37" s="102"/>
      <c r="M37" s="27"/>
    </row>
    <row r="38" spans="2:13" s="1" customFormat="1" x14ac:dyDescent="0.25">
      <c r="B38" s="21"/>
      <c r="C38" s="96">
        <v>22</v>
      </c>
      <c r="D38" s="223" t="s">
        <v>198</v>
      </c>
      <c r="E38" s="142"/>
      <c r="F38" s="99" t="s">
        <v>891</v>
      </c>
      <c r="G38" s="213" t="s">
        <v>892</v>
      </c>
      <c r="H38" s="224">
        <v>1069220.26</v>
      </c>
      <c r="I38" s="225"/>
      <c r="J38" s="225"/>
      <c r="K38" s="226" t="s">
        <v>850</v>
      </c>
      <c r="L38" s="102"/>
      <c r="M38" s="27"/>
    </row>
    <row r="39" spans="2:13" s="1" customFormat="1" x14ac:dyDescent="0.25">
      <c r="B39" s="21"/>
      <c r="C39" s="96">
        <v>23</v>
      </c>
      <c r="D39" s="223" t="s">
        <v>198</v>
      </c>
      <c r="E39" s="142"/>
      <c r="F39" s="142" t="s">
        <v>774</v>
      </c>
      <c r="G39" s="213" t="s">
        <v>775</v>
      </c>
      <c r="H39" s="230"/>
      <c r="I39" s="225">
        <v>877895.07000000007</v>
      </c>
      <c r="J39" s="225"/>
      <c r="K39" s="226" t="s">
        <v>850</v>
      </c>
      <c r="L39" s="102"/>
      <c r="M39" s="27"/>
    </row>
    <row r="40" spans="2:13" s="1" customFormat="1" x14ac:dyDescent="0.25">
      <c r="B40" s="21"/>
      <c r="C40" s="96">
        <v>24</v>
      </c>
      <c r="D40" s="211" t="s">
        <v>198</v>
      </c>
      <c r="E40" s="142"/>
      <c r="F40" s="99" t="s">
        <v>776</v>
      </c>
      <c r="G40" s="213" t="s">
        <v>777</v>
      </c>
      <c r="H40" s="230"/>
      <c r="I40" s="225">
        <v>439958.39</v>
      </c>
      <c r="J40" s="225"/>
      <c r="K40" s="226" t="s">
        <v>850</v>
      </c>
      <c r="L40" s="102"/>
      <c r="M40" s="27"/>
    </row>
    <row r="41" spans="2:13" s="1" customFormat="1" x14ac:dyDescent="0.25">
      <c r="B41" s="21"/>
      <c r="C41" s="96">
        <v>25</v>
      </c>
      <c r="D41" s="211" t="s">
        <v>198</v>
      </c>
      <c r="E41" s="142"/>
      <c r="F41" s="99" t="s">
        <v>778</v>
      </c>
      <c r="G41" s="213" t="s">
        <v>779</v>
      </c>
      <c r="H41" s="230"/>
      <c r="I41" s="225">
        <v>1021461.0899999999</v>
      </c>
      <c r="J41" s="225"/>
      <c r="K41" s="226" t="s">
        <v>850</v>
      </c>
      <c r="L41" s="102"/>
      <c r="M41" s="27"/>
    </row>
    <row r="42" spans="2:13" s="1" customFormat="1" x14ac:dyDescent="0.25">
      <c r="B42" s="21"/>
      <c r="C42" s="96">
        <v>26</v>
      </c>
      <c r="D42" s="223" t="s">
        <v>198</v>
      </c>
      <c r="E42" s="142"/>
      <c r="F42" s="228" t="s">
        <v>378</v>
      </c>
      <c r="G42" s="229" t="s">
        <v>379</v>
      </c>
      <c r="H42" s="230"/>
      <c r="I42" s="225">
        <v>165963.67000000001</v>
      </c>
      <c r="J42" s="225"/>
      <c r="K42" s="226" t="s">
        <v>850</v>
      </c>
      <c r="L42" s="102"/>
      <c r="M42" s="27"/>
    </row>
    <row r="43" spans="2:13" x14ac:dyDescent="0.25">
      <c r="B43" s="21"/>
      <c r="C43" s="96">
        <v>27</v>
      </c>
      <c r="D43" s="211" t="s">
        <v>198</v>
      </c>
      <c r="E43" s="142"/>
      <c r="F43" s="228" t="s">
        <v>780</v>
      </c>
      <c r="G43" s="229" t="s">
        <v>781</v>
      </c>
      <c r="H43" s="231"/>
      <c r="I43" s="225">
        <v>311539.31</v>
      </c>
      <c r="J43" s="225"/>
      <c r="K43" s="226" t="s">
        <v>850</v>
      </c>
      <c r="L43" s="102"/>
      <c r="M43" s="27"/>
    </row>
    <row r="44" spans="2:13" x14ac:dyDescent="0.25">
      <c r="B44" s="21"/>
      <c r="C44" s="96">
        <v>28</v>
      </c>
      <c r="D44" s="211" t="s">
        <v>198</v>
      </c>
      <c r="E44" s="142"/>
      <c r="F44" s="228" t="s">
        <v>782</v>
      </c>
      <c r="G44" s="229" t="s">
        <v>783</v>
      </c>
      <c r="H44" s="231"/>
      <c r="I44" s="225">
        <v>32648.710000000003</v>
      </c>
      <c r="J44" s="225"/>
      <c r="K44" s="226" t="s">
        <v>850</v>
      </c>
      <c r="L44" s="102"/>
      <c r="M44" s="27"/>
    </row>
    <row r="45" spans="2:13" x14ac:dyDescent="0.25">
      <c r="B45" s="21"/>
      <c r="C45" s="96">
        <v>29</v>
      </c>
      <c r="D45" s="211" t="s">
        <v>198</v>
      </c>
      <c r="E45" s="142"/>
      <c r="F45" s="228" t="s">
        <v>784</v>
      </c>
      <c r="G45" s="229" t="s">
        <v>785</v>
      </c>
      <c r="H45" s="231"/>
      <c r="I45" s="225">
        <v>14392.63</v>
      </c>
      <c r="J45" s="225"/>
      <c r="K45" s="226" t="s">
        <v>850</v>
      </c>
      <c r="L45" s="102"/>
      <c r="M45" s="27"/>
    </row>
    <row r="46" spans="2:13" customFormat="1" x14ac:dyDescent="0.25">
      <c r="B46" s="21"/>
      <c r="C46" s="96">
        <v>30</v>
      </c>
      <c r="D46" s="223" t="s">
        <v>198</v>
      </c>
      <c r="E46" s="142"/>
      <c r="F46" s="228" t="s">
        <v>786</v>
      </c>
      <c r="G46" s="229" t="s">
        <v>787</v>
      </c>
      <c r="H46" s="231"/>
      <c r="I46" s="225">
        <v>9900795.7199999988</v>
      </c>
      <c r="J46" s="225"/>
      <c r="K46" s="226" t="s">
        <v>850</v>
      </c>
      <c r="L46" s="102"/>
      <c r="M46" s="27"/>
    </row>
    <row r="47" spans="2:13" customFormat="1" x14ac:dyDescent="0.25">
      <c r="B47" s="21"/>
      <c r="C47" s="96">
        <v>31</v>
      </c>
      <c r="D47" s="223" t="s">
        <v>198</v>
      </c>
      <c r="E47" s="142"/>
      <c r="F47" s="228" t="s">
        <v>788</v>
      </c>
      <c r="G47" s="229" t="s">
        <v>396</v>
      </c>
      <c r="H47" s="231"/>
      <c r="I47" s="225">
        <v>3541717.5300000003</v>
      </c>
      <c r="J47" s="225"/>
      <c r="K47" s="226" t="s">
        <v>850</v>
      </c>
      <c r="L47" s="102"/>
      <c r="M47" s="27"/>
    </row>
    <row r="48" spans="2:13" customFormat="1" x14ac:dyDescent="0.25">
      <c r="B48" s="21"/>
      <c r="C48" s="96">
        <v>32</v>
      </c>
      <c r="D48" s="211" t="s">
        <v>198</v>
      </c>
      <c r="E48" s="142"/>
      <c r="F48" s="228" t="s">
        <v>789</v>
      </c>
      <c r="G48" s="229" t="s">
        <v>790</v>
      </c>
      <c r="H48" s="231"/>
      <c r="I48" s="224">
        <v>31683</v>
      </c>
      <c r="J48" s="225"/>
      <c r="K48" s="226" t="s">
        <v>850</v>
      </c>
      <c r="L48" s="102"/>
      <c r="M48" s="27"/>
    </row>
    <row r="49" spans="2:13" ht="57" x14ac:dyDescent="0.25">
      <c r="B49" s="21"/>
      <c r="C49" s="96"/>
      <c r="D49" s="103"/>
      <c r="E49" s="142"/>
      <c r="F49" s="232" t="s">
        <v>893</v>
      </c>
      <c r="G49" s="95" t="s">
        <v>894</v>
      </c>
      <c r="H49" s="225"/>
      <c r="I49" s="225"/>
      <c r="J49" s="225"/>
      <c r="K49" s="101"/>
      <c r="L49" s="102"/>
      <c r="M49" s="27"/>
    </row>
    <row r="50" spans="2:13" ht="15.75" x14ac:dyDescent="0.25">
      <c r="B50" s="21"/>
      <c r="C50" s="91"/>
      <c r="D50" s="39"/>
      <c r="E50" s="40"/>
      <c r="F50" s="73"/>
      <c r="G50" s="74"/>
      <c r="H50" s="233"/>
      <c r="I50" s="233"/>
      <c r="J50" s="233"/>
      <c r="K50" s="76"/>
      <c r="L50" s="77"/>
      <c r="M50" s="27"/>
    </row>
    <row r="51" spans="2:13" x14ac:dyDescent="0.25">
      <c r="B51" s="21"/>
      <c r="C51" s="116"/>
      <c r="D51" s="117"/>
      <c r="E51" s="117"/>
      <c r="F51" s="117"/>
      <c r="G51" s="119" t="s">
        <v>33</v>
      </c>
      <c r="H51" s="234">
        <f>SUBTOTAL(9,H17:H50)</f>
        <v>16338055.120000001</v>
      </c>
      <c r="I51" s="234">
        <f>SUM(I17:I48)</f>
        <v>16338055.119999997</v>
      </c>
      <c r="J51" s="234"/>
      <c r="K51" s="94"/>
      <c r="L51" s="118"/>
      <c r="M51" s="27"/>
    </row>
    <row r="52" spans="2:13" x14ac:dyDescent="0.25">
      <c r="B52" s="21"/>
      <c r="C52" s="92"/>
      <c r="D52" s="8"/>
      <c r="E52" s="8"/>
      <c r="F52" s="8"/>
      <c r="G52" s="20"/>
      <c r="H52" s="14"/>
      <c r="I52" s="14"/>
      <c r="J52" s="14"/>
      <c r="K52" s="14"/>
      <c r="L52" s="41" t="s">
        <v>70</v>
      </c>
      <c r="M52" s="27"/>
    </row>
    <row r="53" spans="2:13" x14ac:dyDescent="0.25">
      <c r="B53" s="21"/>
      <c r="C53" s="57"/>
      <c r="D53" s="7"/>
      <c r="E53" s="7"/>
      <c r="F53" s="7"/>
      <c r="G53" s="11"/>
      <c r="H53" s="7"/>
      <c r="I53" s="7"/>
      <c r="J53" s="7"/>
      <c r="K53" s="7"/>
      <c r="L53" s="11"/>
      <c r="M53" s="27"/>
    </row>
    <row r="54" spans="2:13" x14ac:dyDescent="0.25">
      <c r="B54" s="21"/>
      <c r="C54" s="57"/>
      <c r="D54" s="507" t="s">
        <v>838</v>
      </c>
      <c r="E54" s="507"/>
      <c r="F54" s="9"/>
      <c r="G54" s="508" t="s">
        <v>895</v>
      </c>
      <c r="H54" s="508"/>
      <c r="I54" s="4"/>
      <c r="J54" s="4"/>
      <c r="K54" s="507" t="s">
        <v>842</v>
      </c>
      <c r="L54" s="507"/>
      <c r="M54" s="27"/>
    </row>
    <row r="55" spans="2:13" x14ac:dyDescent="0.25">
      <c r="B55" s="21"/>
      <c r="C55" s="57"/>
      <c r="D55" s="484" t="s">
        <v>0</v>
      </c>
      <c r="E55" s="484"/>
      <c r="F55" s="9"/>
      <c r="G55" s="485" t="s">
        <v>1</v>
      </c>
      <c r="H55" s="485"/>
      <c r="I55" s="1"/>
      <c r="J55" s="1"/>
      <c r="K55" s="486" t="s">
        <v>118</v>
      </c>
      <c r="L55" s="486"/>
      <c r="M55" s="27"/>
    </row>
    <row r="56" spans="2:13" x14ac:dyDescent="0.25">
      <c r="B56" s="21"/>
      <c r="C56" s="57"/>
      <c r="D56" s="507" t="s">
        <v>839</v>
      </c>
      <c r="E56" s="507"/>
      <c r="F56" s="9"/>
      <c r="G56" s="508" t="s">
        <v>841</v>
      </c>
      <c r="H56" s="508"/>
      <c r="I56" s="4"/>
      <c r="J56" s="4"/>
      <c r="K56" s="507" t="s">
        <v>843</v>
      </c>
      <c r="L56" s="507"/>
      <c r="M56" s="27"/>
    </row>
    <row r="57" spans="2:13" x14ac:dyDescent="0.25">
      <c r="B57" s="21"/>
      <c r="C57" s="57"/>
      <c r="D57" s="484" t="s">
        <v>117</v>
      </c>
      <c r="E57" s="484"/>
      <c r="F57" s="9"/>
      <c r="G57" s="485" t="s">
        <v>117</v>
      </c>
      <c r="H57" s="485"/>
      <c r="I57" s="1"/>
      <c r="J57" s="1"/>
      <c r="K57" s="486" t="s">
        <v>117</v>
      </c>
      <c r="L57" s="486"/>
      <c r="M57" s="27"/>
    </row>
    <row r="58" spans="2:13" x14ac:dyDescent="0.25">
      <c r="B58" s="21"/>
      <c r="C58" s="57"/>
      <c r="D58" s="509"/>
      <c r="E58" s="509"/>
      <c r="F58" s="9"/>
      <c r="G58" s="509"/>
      <c r="H58" s="509"/>
      <c r="I58" s="3"/>
      <c r="J58" s="3"/>
      <c r="K58" s="509"/>
      <c r="L58" s="509"/>
      <c r="M58" s="27"/>
    </row>
    <row r="59" spans="2:13" x14ac:dyDescent="0.25">
      <c r="B59" s="21"/>
      <c r="C59" s="57"/>
      <c r="D59" s="484" t="s">
        <v>119</v>
      </c>
      <c r="E59" s="484"/>
      <c r="F59" s="9"/>
      <c r="G59" s="485" t="s">
        <v>120</v>
      </c>
      <c r="H59" s="485"/>
      <c r="I59" s="1"/>
      <c r="J59" s="1"/>
      <c r="K59" s="486" t="s">
        <v>126</v>
      </c>
      <c r="L59" s="486"/>
      <c r="M59" s="27"/>
    </row>
    <row r="60" spans="2:13" x14ac:dyDescent="0.25">
      <c r="B60" s="24"/>
      <c r="C60" s="63"/>
      <c r="D60" s="42"/>
      <c r="E60" s="6"/>
      <c r="F60" s="42"/>
      <c r="G60" s="43"/>
      <c r="H60" s="42"/>
      <c r="I60" s="42"/>
      <c r="J60" s="42"/>
      <c r="K60" s="42"/>
      <c r="L60" s="43"/>
      <c r="M60" s="25"/>
    </row>
    <row r="61" spans="2:13" x14ac:dyDescent="0.25">
      <c r="C61" s="2"/>
      <c r="D61" s="1"/>
      <c r="E61" s="1"/>
      <c r="F61" s="1"/>
      <c r="G61" s="10"/>
      <c r="H61" s="1"/>
      <c r="I61" s="1"/>
      <c r="J61" s="1"/>
      <c r="K61" s="1"/>
      <c r="L61" s="10"/>
    </row>
    <row r="64" spans="2:13" x14ac:dyDescent="0.25">
      <c r="B64"/>
      <c r="C64" s="22"/>
      <c r="D64"/>
      <c r="E64"/>
      <c r="F64"/>
      <c r="G64"/>
      <c r="H64"/>
      <c r="I64"/>
      <c r="J64"/>
      <c r="K64"/>
      <c r="L64"/>
      <c r="M64"/>
    </row>
    <row r="65" spans="2:13" x14ac:dyDescent="0.25">
      <c r="B65"/>
      <c r="C65" s="22"/>
      <c r="D65"/>
      <c r="E65"/>
      <c r="F65"/>
      <c r="G65"/>
      <c r="H65"/>
      <c r="I65"/>
      <c r="J65"/>
      <c r="K65"/>
      <c r="L65"/>
      <c r="M65"/>
    </row>
    <row r="66" spans="2:13" x14ac:dyDescent="0.25">
      <c r="B66"/>
      <c r="C66" s="22"/>
      <c r="D66"/>
      <c r="E66"/>
      <c r="F66"/>
      <c r="G66"/>
      <c r="H66"/>
      <c r="I66"/>
      <c r="J66"/>
      <c r="K66"/>
      <c r="L66"/>
      <c r="M66"/>
    </row>
    <row r="67" spans="2:13" x14ac:dyDescent="0.25">
      <c r="B67"/>
      <c r="C67" s="22"/>
      <c r="D67"/>
      <c r="E67"/>
      <c r="F67"/>
      <c r="G67"/>
      <c r="H67"/>
      <c r="I67"/>
      <c r="J67"/>
      <c r="K67"/>
      <c r="L67"/>
      <c r="M67"/>
    </row>
    <row r="68" spans="2:13" x14ac:dyDescent="0.25">
      <c r="B68"/>
      <c r="C68" s="22"/>
      <c r="D68"/>
      <c r="E68"/>
      <c r="F68"/>
      <c r="G68"/>
      <c r="H68"/>
      <c r="I68"/>
      <c r="J68"/>
      <c r="K68"/>
      <c r="L68"/>
      <c r="M68"/>
    </row>
    <row r="69" spans="2:13" x14ac:dyDescent="0.25">
      <c r="B69"/>
      <c r="C69" s="22"/>
      <c r="D69"/>
      <c r="E69"/>
      <c r="F69"/>
      <c r="G69"/>
      <c r="H69"/>
      <c r="I69"/>
      <c r="J69"/>
      <c r="K69"/>
      <c r="L69"/>
      <c r="M69"/>
    </row>
    <row r="70" spans="2:13" x14ac:dyDescent="0.25">
      <c r="B70"/>
      <c r="C70" s="22"/>
      <c r="D70"/>
      <c r="E70"/>
      <c r="F70"/>
      <c r="G70"/>
      <c r="H70"/>
      <c r="I70"/>
      <c r="J70"/>
      <c r="K70"/>
      <c r="L70"/>
      <c r="M70"/>
    </row>
    <row r="71" spans="2:13" x14ac:dyDescent="0.25">
      <c r="B71"/>
      <c r="C71" s="22"/>
      <c r="D71"/>
      <c r="E71"/>
      <c r="F71"/>
      <c r="G71"/>
      <c r="H71"/>
      <c r="I71"/>
      <c r="J71"/>
      <c r="K71"/>
      <c r="L71"/>
      <c r="M71"/>
    </row>
    <row r="72" spans="2:13" x14ac:dyDescent="0.25">
      <c r="B72"/>
      <c r="C72" s="22"/>
      <c r="D72"/>
      <c r="E72"/>
      <c r="F72"/>
      <c r="G72"/>
      <c r="H72"/>
      <c r="I72"/>
      <c r="J72"/>
      <c r="K72"/>
      <c r="L72"/>
      <c r="M72"/>
    </row>
    <row r="73" spans="2:13" x14ac:dyDescent="0.25">
      <c r="B73"/>
      <c r="C73" s="22"/>
      <c r="D73"/>
      <c r="E73"/>
      <c r="F73"/>
      <c r="G73"/>
      <c r="H73"/>
      <c r="I73"/>
      <c r="J73"/>
      <c r="K73"/>
      <c r="L73"/>
      <c r="M73"/>
    </row>
    <row r="74" spans="2:13" x14ac:dyDescent="0.25">
      <c r="B74"/>
      <c r="C74" s="22"/>
      <c r="D74"/>
      <c r="E74"/>
      <c r="F74"/>
      <c r="G74"/>
      <c r="H74"/>
      <c r="I74"/>
      <c r="J74"/>
      <c r="K74"/>
      <c r="L74"/>
      <c r="M74"/>
    </row>
    <row r="75" spans="2:13" x14ac:dyDescent="0.25">
      <c r="B75"/>
      <c r="C75" s="22"/>
      <c r="D75"/>
      <c r="E75"/>
      <c r="F75"/>
      <c r="G75"/>
      <c r="H75"/>
      <c r="I75"/>
      <c r="J75"/>
      <c r="K75"/>
      <c r="L75"/>
      <c r="M75"/>
    </row>
    <row r="76" spans="2:13" x14ac:dyDescent="0.25">
      <c r="B76"/>
      <c r="C76" s="22"/>
      <c r="D76"/>
      <c r="E76"/>
      <c r="F76"/>
      <c r="G76"/>
      <c r="H76"/>
      <c r="I76"/>
      <c r="J76"/>
      <c r="K76"/>
      <c r="L76"/>
      <c r="M76"/>
    </row>
    <row r="77" spans="2:13" x14ac:dyDescent="0.25">
      <c r="B77"/>
      <c r="C77" s="22"/>
      <c r="D77"/>
      <c r="E77"/>
      <c r="F77"/>
      <c r="G77"/>
      <c r="H77"/>
      <c r="I77"/>
      <c r="J77"/>
      <c r="K77"/>
      <c r="L77"/>
      <c r="M77"/>
    </row>
    <row r="78" spans="2:13" x14ac:dyDescent="0.25">
      <c r="B78"/>
      <c r="C78" s="22"/>
      <c r="D78"/>
      <c r="E78"/>
      <c r="F78"/>
      <c r="G78"/>
      <c r="H78"/>
      <c r="I78"/>
      <c r="J78"/>
      <c r="K78"/>
      <c r="L78"/>
      <c r="M78"/>
    </row>
    <row r="79" spans="2:13" x14ac:dyDescent="0.25">
      <c r="C79" s="58"/>
      <c r="D79" s="29"/>
      <c r="E79"/>
      <c r="F79"/>
    </row>
    <row r="80" spans="2:13" x14ac:dyDescent="0.25">
      <c r="C80" s="58"/>
      <c r="D80" s="29"/>
      <c r="E80"/>
      <c r="F80"/>
    </row>
    <row r="81" spans="3:6" x14ac:dyDescent="0.25">
      <c r="C81" s="58"/>
      <c r="D81" s="29"/>
      <c r="E81"/>
      <c r="F81"/>
    </row>
    <row r="82" spans="3:6" x14ac:dyDescent="0.25">
      <c r="C82" s="58"/>
      <c r="D82" s="29"/>
      <c r="E82"/>
      <c r="F82"/>
    </row>
    <row r="83" spans="3:6" x14ac:dyDescent="0.25">
      <c r="C83" s="58"/>
      <c r="D83" s="29"/>
      <c r="E83"/>
      <c r="F83"/>
    </row>
    <row r="84" spans="3:6" x14ac:dyDescent="0.25">
      <c r="C84" s="58"/>
      <c r="D84" s="29"/>
      <c r="E84"/>
      <c r="F84"/>
    </row>
  </sheetData>
  <sheetProtection formatColumns="0" insertRows="0"/>
  <autoFilter ref="D16:L49" xr:uid="{00000000-0009-0000-0000-000000000000}"/>
  <mergeCells count="26">
    <mergeCell ref="D55:E55"/>
    <mergeCell ref="G55:H55"/>
    <mergeCell ref="K55:L55"/>
    <mergeCell ref="B4:M4"/>
    <mergeCell ref="B5:M5"/>
    <mergeCell ref="B6:M6"/>
    <mergeCell ref="B7:M7"/>
    <mergeCell ref="B8:M8"/>
    <mergeCell ref="F9:G9"/>
    <mergeCell ref="E13:F13"/>
    <mergeCell ref="G13:H13"/>
    <mergeCell ref="D54:E54"/>
    <mergeCell ref="G54:H54"/>
    <mergeCell ref="K54:L54"/>
    <mergeCell ref="D56:E56"/>
    <mergeCell ref="G56:H56"/>
    <mergeCell ref="K56:L56"/>
    <mergeCell ref="D57:E57"/>
    <mergeCell ref="G57:H57"/>
    <mergeCell ref="K57:L57"/>
    <mergeCell ref="D58:E58"/>
    <mergeCell ref="G58:H58"/>
    <mergeCell ref="K58:L58"/>
    <mergeCell ref="D59:E59"/>
    <mergeCell ref="G59:H59"/>
    <mergeCell ref="K59:L59"/>
  </mergeCells>
  <printOptions horizontalCentered="1"/>
  <pageMargins left="0.23622047244094491" right="0.23622047244094491" top="0.74803149606299213" bottom="0.23622047244094491" header="0.31496062992125984" footer="0.31496062992125984"/>
  <pageSetup scale="57" orientation="landscape" r:id="rId1"/>
  <headerFooter>
    <oddFooter>&amp;R&amp;P/&amp;N  &amp;D</oddFooter>
  </headerFooter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97DA3-F07A-4490-B79B-C5EE042CD59D}">
  <sheetPr>
    <tabColor rgb="FF00B050"/>
    <outlinePr summaryBelow="0"/>
  </sheetPr>
  <dimension ref="A1:BB39"/>
  <sheetViews>
    <sheetView showGridLines="0" workbookViewId="0">
      <selection activeCell="AB25" sqref="AB25"/>
    </sheetView>
  </sheetViews>
  <sheetFormatPr baseColWidth="10" defaultRowHeight="15" x14ac:dyDescent="0.25"/>
  <cols>
    <col min="1" max="1" width="1.42578125" customWidth="1"/>
    <col min="2" max="2" width="13" customWidth="1"/>
    <col min="3" max="3" width="19.42578125" customWidth="1"/>
    <col min="4" max="4" width="6.85546875" customWidth="1"/>
    <col min="5" max="5" width="7.7109375" customWidth="1"/>
    <col min="6" max="6" width="8" customWidth="1"/>
    <col min="7" max="7" width="2" customWidth="1"/>
    <col min="8" max="8" width="1.140625" customWidth="1"/>
    <col min="9" max="9" width="2.85546875" customWidth="1"/>
    <col min="10" max="10" width="8.7109375" customWidth="1"/>
    <col min="11" max="11" width="0.28515625" customWidth="1"/>
    <col min="12" max="12" width="4.85546875" customWidth="1"/>
    <col min="13" max="13" width="1.140625" customWidth="1"/>
    <col min="14" max="14" width="14.7109375" customWidth="1"/>
    <col min="15" max="15" width="6.42578125" customWidth="1"/>
    <col min="16" max="16" width="9.7109375" customWidth="1"/>
    <col min="17" max="17" width="2.5703125" customWidth="1"/>
    <col min="18" max="18" width="8" customWidth="1"/>
    <col min="19" max="19" width="2" customWidth="1"/>
    <col min="20" max="20" width="12" customWidth="1"/>
    <col min="21" max="21" width="3" customWidth="1"/>
    <col min="22" max="22" width="5.5703125" customWidth="1"/>
    <col min="23" max="23" width="6" customWidth="1"/>
    <col min="24" max="24" width="1.42578125" customWidth="1"/>
    <col min="25" max="25" width="4.28515625" customWidth="1"/>
    <col min="26" max="26" width="2.5703125" customWidth="1"/>
    <col min="27" max="27" width="6.28515625" customWidth="1"/>
    <col min="28" max="28" width="9.28515625" customWidth="1"/>
    <col min="29" max="29" width="0.5703125" customWidth="1"/>
    <col min="30" max="30" width="5" customWidth="1"/>
    <col min="31" max="31" width="6.28515625" customWidth="1"/>
    <col min="32" max="32" width="1.28515625" customWidth="1"/>
    <col min="33" max="33" width="7.42578125" customWidth="1"/>
    <col min="34" max="34" width="1.5703125" customWidth="1"/>
    <col min="35" max="35" width="1.28515625" customWidth="1"/>
    <col min="36" max="36" width="6.85546875" customWidth="1"/>
    <col min="37" max="37" width="1.140625" customWidth="1"/>
    <col min="38" max="38" width="4.7109375" customWidth="1"/>
    <col min="39" max="39" width="8" customWidth="1"/>
    <col min="40" max="40" width="5.5703125" customWidth="1"/>
    <col min="41" max="41" width="6" customWidth="1"/>
    <col min="42" max="42" width="11.42578125" customWidth="1"/>
    <col min="43" max="43" width="1.140625" customWidth="1"/>
    <col min="44" max="44" width="5" customWidth="1"/>
    <col min="45" max="45" width="3.7109375" customWidth="1"/>
    <col min="46" max="46" width="3.42578125" customWidth="1"/>
    <col min="47" max="47" width="8.85546875" customWidth="1"/>
    <col min="48" max="48" width="14.140625" customWidth="1"/>
    <col min="49" max="50" width="16.28515625" customWidth="1"/>
    <col min="51" max="51" width="18.42578125" customWidth="1"/>
    <col min="52" max="52" width="6" customWidth="1"/>
    <col min="53" max="53" width="1.140625" customWidth="1"/>
    <col min="54" max="54" width="13.85546875" customWidth="1"/>
    <col min="55" max="256" width="9.140625" customWidth="1"/>
    <col min="257" max="257" width="1.42578125" customWidth="1"/>
    <col min="258" max="258" width="13" customWidth="1"/>
    <col min="259" max="259" width="19.42578125" customWidth="1"/>
    <col min="260" max="260" width="6.85546875" customWidth="1"/>
    <col min="261" max="261" width="7.7109375" customWidth="1"/>
    <col min="262" max="262" width="8" customWidth="1"/>
    <col min="263" max="263" width="2" customWidth="1"/>
    <col min="264" max="264" width="1.140625" customWidth="1"/>
    <col min="265" max="265" width="2.85546875" customWidth="1"/>
    <col min="266" max="266" width="8.7109375" customWidth="1"/>
    <col min="267" max="267" width="0.28515625" customWidth="1"/>
    <col min="268" max="268" width="4.85546875" customWidth="1"/>
    <col min="269" max="269" width="1.140625" customWidth="1"/>
    <col min="270" max="270" width="14.7109375" customWidth="1"/>
    <col min="271" max="271" width="6.42578125" customWidth="1"/>
    <col min="272" max="272" width="9.7109375" customWidth="1"/>
    <col min="273" max="273" width="2.5703125" customWidth="1"/>
    <col min="274" max="274" width="8" customWidth="1"/>
    <col min="275" max="275" width="2" customWidth="1"/>
    <col min="276" max="276" width="12" customWidth="1"/>
    <col min="277" max="277" width="3" customWidth="1"/>
    <col min="278" max="278" width="5.5703125" customWidth="1"/>
    <col min="279" max="279" width="6" customWidth="1"/>
    <col min="280" max="280" width="1.42578125" customWidth="1"/>
    <col min="281" max="281" width="4.28515625" customWidth="1"/>
    <col min="282" max="282" width="2.5703125" customWidth="1"/>
    <col min="283" max="283" width="6.28515625" customWidth="1"/>
    <col min="284" max="284" width="9.28515625" customWidth="1"/>
    <col min="285" max="285" width="0.5703125" customWidth="1"/>
    <col min="286" max="286" width="5" customWidth="1"/>
    <col min="287" max="287" width="6.28515625" customWidth="1"/>
    <col min="288" max="288" width="1.28515625" customWidth="1"/>
    <col min="289" max="289" width="7.42578125" customWidth="1"/>
    <col min="290" max="290" width="1.5703125" customWidth="1"/>
    <col min="291" max="291" width="1.28515625" customWidth="1"/>
    <col min="292" max="292" width="6.85546875" customWidth="1"/>
    <col min="293" max="293" width="1.140625" customWidth="1"/>
    <col min="294" max="294" width="4.7109375" customWidth="1"/>
    <col min="295" max="295" width="8" customWidth="1"/>
    <col min="296" max="296" width="5.5703125" customWidth="1"/>
    <col min="297" max="297" width="6" customWidth="1"/>
    <col min="299" max="299" width="1.140625" customWidth="1"/>
    <col min="300" max="300" width="5" customWidth="1"/>
    <col min="301" max="301" width="3.7109375" customWidth="1"/>
    <col min="302" max="302" width="3.42578125" customWidth="1"/>
    <col min="303" max="303" width="8.85546875" customWidth="1"/>
    <col min="304" max="304" width="14.140625" customWidth="1"/>
    <col min="305" max="306" width="16.28515625" customWidth="1"/>
    <col min="307" max="307" width="18.42578125" customWidth="1"/>
    <col min="308" max="308" width="6" customWidth="1"/>
    <col min="309" max="309" width="1.140625" customWidth="1"/>
    <col min="310" max="310" width="13.85546875" customWidth="1"/>
    <col min="311" max="512" width="9.140625" customWidth="1"/>
    <col min="513" max="513" width="1.42578125" customWidth="1"/>
    <col min="514" max="514" width="13" customWidth="1"/>
    <col min="515" max="515" width="19.42578125" customWidth="1"/>
    <col min="516" max="516" width="6.85546875" customWidth="1"/>
    <col min="517" max="517" width="7.7109375" customWidth="1"/>
    <col min="518" max="518" width="8" customWidth="1"/>
    <col min="519" max="519" width="2" customWidth="1"/>
    <col min="520" max="520" width="1.140625" customWidth="1"/>
    <col min="521" max="521" width="2.85546875" customWidth="1"/>
    <col min="522" max="522" width="8.7109375" customWidth="1"/>
    <col min="523" max="523" width="0.28515625" customWidth="1"/>
    <col min="524" max="524" width="4.85546875" customWidth="1"/>
    <col min="525" max="525" width="1.140625" customWidth="1"/>
    <col min="526" max="526" width="14.7109375" customWidth="1"/>
    <col min="527" max="527" width="6.42578125" customWidth="1"/>
    <col min="528" max="528" width="9.7109375" customWidth="1"/>
    <col min="529" max="529" width="2.5703125" customWidth="1"/>
    <col min="530" max="530" width="8" customWidth="1"/>
    <col min="531" max="531" width="2" customWidth="1"/>
    <col min="532" max="532" width="12" customWidth="1"/>
    <col min="533" max="533" width="3" customWidth="1"/>
    <col min="534" max="534" width="5.5703125" customWidth="1"/>
    <col min="535" max="535" width="6" customWidth="1"/>
    <col min="536" max="536" width="1.42578125" customWidth="1"/>
    <col min="537" max="537" width="4.28515625" customWidth="1"/>
    <col min="538" max="538" width="2.5703125" customWidth="1"/>
    <col min="539" max="539" width="6.28515625" customWidth="1"/>
    <col min="540" max="540" width="9.28515625" customWidth="1"/>
    <col min="541" max="541" width="0.5703125" customWidth="1"/>
    <col min="542" max="542" width="5" customWidth="1"/>
    <col min="543" max="543" width="6.28515625" customWidth="1"/>
    <col min="544" max="544" width="1.28515625" customWidth="1"/>
    <col min="545" max="545" width="7.42578125" customWidth="1"/>
    <col min="546" max="546" width="1.5703125" customWidth="1"/>
    <col min="547" max="547" width="1.28515625" customWidth="1"/>
    <col min="548" max="548" width="6.85546875" customWidth="1"/>
    <col min="549" max="549" width="1.140625" customWidth="1"/>
    <col min="550" max="550" width="4.7109375" customWidth="1"/>
    <col min="551" max="551" width="8" customWidth="1"/>
    <col min="552" max="552" width="5.5703125" customWidth="1"/>
    <col min="553" max="553" width="6" customWidth="1"/>
    <col min="555" max="555" width="1.140625" customWidth="1"/>
    <col min="556" max="556" width="5" customWidth="1"/>
    <col min="557" max="557" width="3.7109375" customWidth="1"/>
    <col min="558" max="558" width="3.42578125" customWidth="1"/>
    <col min="559" max="559" width="8.85546875" customWidth="1"/>
    <col min="560" max="560" width="14.140625" customWidth="1"/>
    <col min="561" max="562" width="16.28515625" customWidth="1"/>
    <col min="563" max="563" width="18.42578125" customWidth="1"/>
    <col min="564" max="564" width="6" customWidth="1"/>
    <col min="565" max="565" width="1.140625" customWidth="1"/>
    <col min="566" max="566" width="13.85546875" customWidth="1"/>
    <col min="567" max="768" width="9.140625" customWidth="1"/>
    <col min="769" max="769" width="1.42578125" customWidth="1"/>
    <col min="770" max="770" width="13" customWidth="1"/>
    <col min="771" max="771" width="19.42578125" customWidth="1"/>
    <col min="772" max="772" width="6.85546875" customWidth="1"/>
    <col min="773" max="773" width="7.7109375" customWidth="1"/>
    <col min="774" max="774" width="8" customWidth="1"/>
    <col min="775" max="775" width="2" customWidth="1"/>
    <col min="776" max="776" width="1.140625" customWidth="1"/>
    <col min="777" max="777" width="2.85546875" customWidth="1"/>
    <col min="778" max="778" width="8.7109375" customWidth="1"/>
    <col min="779" max="779" width="0.28515625" customWidth="1"/>
    <col min="780" max="780" width="4.85546875" customWidth="1"/>
    <col min="781" max="781" width="1.140625" customWidth="1"/>
    <col min="782" max="782" width="14.7109375" customWidth="1"/>
    <col min="783" max="783" width="6.42578125" customWidth="1"/>
    <col min="784" max="784" width="9.7109375" customWidth="1"/>
    <col min="785" max="785" width="2.5703125" customWidth="1"/>
    <col min="786" max="786" width="8" customWidth="1"/>
    <col min="787" max="787" width="2" customWidth="1"/>
    <col min="788" max="788" width="12" customWidth="1"/>
    <col min="789" max="789" width="3" customWidth="1"/>
    <col min="790" max="790" width="5.5703125" customWidth="1"/>
    <col min="791" max="791" width="6" customWidth="1"/>
    <col min="792" max="792" width="1.42578125" customWidth="1"/>
    <col min="793" max="793" width="4.28515625" customWidth="1"/>
    <col min="794" max="794" width="2.5703125" customWidth="1"/>
    <col min="795" max="795" width="6.28515625" customWidth="1"/>
    <col min="796" max="796" width="9.28515625" customWidth="1"/>
    <col min="797" max="797" width="0.5703125" customWidth="1"/>
    <col min="798" max="798" width="5" customWidth="1"/>
    <col min="799" max="799" width="6.28515625" customWidth="1"/>
    <col min="800" max="800" width="1.28515625" customWidth="1"/>
    <col min="801" max="801" width="7.42578125" customWidth="1"/>
    <col min="802" max="802" width="1.5703125" customWidth="1"/>
    <col min="803" max="803" width="1.28515625" customWidth="1"/>
    <col min="804" max="804" width="6.85546875" customWidth="1"/>
    <col min="805" max="805" width="1.140625" customWidth="1"/>
    <col min="806" max="806" width="4.7109375" customWidth="1"/>
    <col min="807" max="807" width="8" customWidth="1"/>
    <col min="808" max="808" width="5.5703125" customWidth="1"/>
    <col min="809" max="809" width="6" customWidth="1"/>
    <col min="811" max="811" width="1.140625" customWidth="1"/>
    <col min="812" max="812" width="5" customWidth="1"/>
    <col min="813" max="813" width="3.7109375" customWidth="1"/>
    <col min="814" max="814" width="3.42578125" customWidth="1"/>
    <col min="815" max="815" width="8.85546875" customWidth="1"/>
    <col min="816" max="816" width="14.140625" customWidth="1"/>
    <col min="817" max="818" width="16.28515625" customWidth="1"/>
    <col min="819" max="819" width="18.42578125" customWidth="1"/>
    <col min="820" max="820" width="6" customWidth="1"/>
    <col min="821" max="821" width="1.140625" customWidth="1"/>
    <col min="822" max="822" width="13.85546875" customWidth="1"/>
    <col min="823" max="1024" width="9.140625" customWidth="1"/>
    <col min="1025" max="1025" width="1.42578125" customWidth="1"/>
    <col min="1026" max="1026" width="13" customWidth="1"/>
    <col min="1027" max="1027" width="19.42578125" customWidth="1"/>
    <col min="1028" max="1028" width="6.85546875" customWidth="1"/>
    <col min="1029" max="1029" width="7.7109375" customWidth="1"/>
    <col min="1030" max="1030" width="8" customWidth="1"/>
    <col min="1031" max="1031" width="2" customWidth="1"/>
    <col min="1032" max="1032" width="1.140625" customWidth="1"/>
    <col min="1033" max="1033" width="2.85546875" customWidth="1"/>
    <col min="1034" max="1034" width="8.7109375" customWidth="1"/>
    <col min="1035" max="1035" width="0.28515625" customWidth="1"/>
    <col min="1036" max="1036" width="4.85546875" customWidth="1"/>
    <col min="1037" max="1037" width="1.140625" customWidth="1"/>
    <col min="1038" max="1038" width="14.7109375" customWidth="1"/>
    <col min="1039" max="1039" width="6.42578125" customWidth="1"/>
    <col min="1040" max="1040" width="9.7109375" customWidth="1"/>
    <col min="1041" max="1041" width="2.5703125" customWidth="1"/>
    <col min="1042" max="1042" width="8" customWidth="1"/>
    <col min="1043" max="1043" width="2" customWidth="1"/>
    <col min="1044" max="1044" width="12" customWidth="1"/>
    <col min="1045" max="1045" width="3" customWidth="1"/>
    <col min="1046" max="1046" width="5.5703125" customWidth="1"/>
    <col min="1047" max="1047" width="6" customWidth="1"/>
    <col min="1048" max="1048" width="1.42578125" customWidth="1"/>
    <col min="1049" max="1049" width="4.28515625" customWidth="1"/>
    <col min="1050" max="1050" width="2.5703125" customWidth="1"/>
    <col min="1051" max="1051" width="6.28515625" customWidth="1"/>
    <col min="1052" max="1052" width="9.28515625" customWidth="1"/>
    <col min="1053" max="1053" width="0.5703125" customWidth="1"/>
    <col min="1054" max="1054" width="5" customWidth="1"/>
    <col min="1055" max="1055" width="6.28515625" customWidth="1"/>
    <col min="1056" max="1056" width="1.28515625" customWidth="1"/>
    <col min="1057" max="1057" width="7.42578125" customWidth="1"/>
    <col min="1058" max="1058" width="1.5703125" customWidth="1"/>
    <col min="1059" max="1059" width="1.28515625" customWidth="1"/>
    <col min="1060" max="1060" width="6.85546875" customWidth="1"/>
    <col min="1061" max="1061" width="1.140625" customWidth="1"/>
    <col min="1062" max="1062" width="4.7109375" customWidth="1"/>
    <col min="1063" max="1063" width="8" customWidth="1"/>
    <col min="1064" max="1064" width="5.5703125" customWidth="1"/>
    <col min="1065" max="1065" width="6" customWidth="1"/>
    <col min="1067" max="1067" width="1.140625" customWidth="1"/>
    <col min="1068" max="1068" width="5" customWidth="1"/>
    <col min="1069" max="1069" width="3.7109375" customWidth="1"/>
    <col min="1070" max="1070" width="3.42578125" customWidth="1"/>
    <col min="1071" max="1071" width="8.85546875" customWidth="1"/>
    <col min="1072" max="1072" width="14.140625" customWidth="1"/>
    <col min="1073" max="1074" width="16.28515625" customWidth="1"/>
    <col min="1075" max="1075" width="18.42578125" customWidth="1"/>
    <col min="1076" max="1076" width="6" customWidth="1"/>
    <col min="1077" max="1077" width="1.140625" customWidth="1"/>
    <col min="1078" max="1078" width="13.85546875" customWidth="1"/>
    <col min="1079" max="1280" width="9.140625" customWidth="1"/>
    <col min="1281" max="1281" width="1.42578125" customWidth="1"/>
    <col min="1282" max="1282" width="13" customWidth="1"/>
    <col min="1283" max="1283" width="19.42578125" customWidth="1"/>
    <col min="1284" max="1284" width="6.85546875" customWidth="1"/>
    <col min="1285" max="1285" width="7.7109375" customWidth="1"/>
    <col min="1286" max="1286" width="8" customWidth="1"/>
    <col min="1287" max="1287" width="2" customWidth="1"/>
    <col min="1288" max="1288" width="1.140625" customWidth="1"/>
    <col min="1289" max="1289" width="2.85546875" customWidth="1"/>
    <col min="1290" max="1290" width="8.7109375" customWidth="1"/>
    <col min="1291" max="1291" width="0.28515625" customWidth="1"/>
    <col min="1292" max="1292" width="4.85546875" customWidth="1"/>
    <col min="1293" max="1293" width="1.140625" customWidth="1"/>
    <col min="1294" max="1294" width="14.7109375" customWidth="1"/>
    <col min="1295" max="1295" width="6.42578125" customWidth="1"/>
    <col min="1296" max="1296" width="9.7109375" customWidth="1"/>
    <col min="1297" max="1297" width="2.5703125" customWidth="1"/>
    <col min="1298" max="1298" width="8" customWidth="1"/>
    <col min="1299" max="1299" width="2" customWidth="1"/>
    <col min="1300" max="1300" width="12" customWidth="1"/>
    <col min="1301" max="1301" width="3" customWidth="1"/>
    <col min="1302" max="1302" width="5.5703125" customWidth="1"/>
    <col min="1303" max="1303" width="6" customWidth="1"/>
    <col min="1304" max="1304" width="1.42578125" customWidth="1"/>
    <col min="1305" max="1305" width="4.28515625" customWidth="1"/>
    <col min="1306" max="1306" width="2.5703125" customWidth="1"/>
    <col min="1307" max="1307" width="6.28515625" customWidth="1"/>
    <col min="1308" max="1308" width="9.28515625" customWidth="1"/>
    <col min="1309" max="1309" width="0.5703125" customWidth="1"/>
    <col min="1310" max="1310" width="5" customWidth="1"/>
    <col min="1311" max="1311" width="6.28515625" customWidth="1"/>
    <col min="1312" max="1312" width="1.28515625" customWidth="1"/>
    <col min="1313" max="1313" width="7.42578125" customWidth="1"/>
    <col min="1314" max="1314" width="1.5703125" customWidth="1"/>
    <col min="1315" max="1315" width="1.28515625" customWidth="1"/>
    <col min="1316" max="1316" width="6.85546875" customWidth="1"/>
    <col min="1317" max="1317" width="1.140625" customWidth="1"/>
    <col min="1318" max="1318" width="4.7109375" customWidth="1"/>
    <col min="1319" max="1319" width="8" customWidth="1"/>
    <col min="1320" max="1320" width="5.5703125" customWidth="1"/>
    <col min="1321" max="1321" width="6" customWidth="1"/>
    <col min="1323" max="1323" width="1.140625" customWidth="1"/>
    <col min="1324" max="1324" width="5" customWidth="1"/>
    <col min="1325" max="1325" width="3.7109375" customWidth="1"/>
    <col min="1326" max="1326" width="3.42578125" customWidth="1"/>
    <col min="1327" max="1327" width="8.85546875" customWidth="1"/>
    <col min="1328" max="1328" width="14.140625" customWidth="1"/>
    <col min="1329" max="1330" width="16.28515625" customWidth="1"/>
    <col min="1331" max="1331" width="18.42578125" customWidth="1"/>
    <col min="1332" max="1332" width="6" customWidth="1"/>
    <col min="1333" max="1333" width="1.140625" customWidth="1"/>
    <col min="1334" max="1334" width="13.85546875" customWidth="1"/>
    <col min="1335" max="1536" width="9.140625" customWidth="1"/>
    <col min="1537" max="1537" width="1.42578125" customWidth="1"/>
    <col min="1538" max="1538" width="13" customWidth="1"/>
    <col min="1539" max="1539" width="19.42578125" customWidth="1"/>
    <col min="1540" max="1540" width="6.85546875" customWidth="1"/>
    <col min="1541" max="1541" width="7.7109375" customWidth="1"/>
    <col min="1542" max="1542" width="8" customWidth="1"/>
    <col min="1543" max="1543" width="2" customWidth="1"/>
    <col min="1544" max="1544" width="1.140625" customWidth="1"/>
    <col min="1545" max="1545" width="2.85546875" customWidth="1"/>
    <col min="1546" max="1546" width="8.7109375" customWidth="1"/>
    <col min="1547" max="1547" width="0.28515625" customWidth="1"/>
    <col min="1548" max="1548" width="4.85546875" customWidth="1"/>
    <col min="1549" max="1549" width="1.140625" customWidth="1"/>
    <col min="1550" max="1550" width="14.7109375" customWidth="1"/>
    <col min="1551" max="1551" width="6.42578125" customWidth="1"/>
    <col min="1552" max="1552" width="9.7109375" customWidth="1"/>
    <col min="1553" max="1553" width="2.5703125" customWidth="1"/>
    <col min="1554" max="1554" width="8" customWidth="1"/>
    <col min="1555" max="1555" width="2" customWidth="1"/>
    <col min="1556" max="1556" width="12" customWidth="1"/>
    <col min="1557" max="1557" width="3" customWidth="1"/>
    <col min="1558" max="1558" width="5.5703125" customWidth="1"/>
    <col min="1559" max="1559" width="6" customWidth="1"/>
    <col min="1560" max="1560" width="1.42578125" customWidth="1"/>
    <col min="1561" max="1561" width="4.28515625" customWidth="1"/>
    <col min="1562" max="1562" width="2.5703125" customWidth="1"/>
    <col min="1563" max="1563" width="6.28515625" customWidth="1"/>
    <col min="1564" max="1564" width="9.28515625" customWidth="1"/>
    <col min="1565" max="1565" width="0.5703125" customWidth="1"/>
    <col min="1566" max="1566" width="5" customWidth="1"/>
    <col min="1567" max="1567" width="6.28515625" customWidth="1"/>
    <col min="1568" max="1568" width="1.28515625" customWidth="1"/>
    <col min="1569" max="1569" width="7.42578125" customWidth="1"/>
    <col min="1570" max="1570" width="1.5703125" customWidth="1"/>
    <col min="1571" max="1571" width="1.28515625" customWidth="1"/>
    <col min="1572" max="1572" width="6.85546875" customWidth="1"/>
    <col min="1573" max="1573" width="1.140625" customWidth="1"/>
    <col min="1574" max="1574" width="4.7109375" customWidth="1"/>
    <col min="1575" max="1575" width="8" customWidth="1"/>
    <col min="1576" max="1576" width="5.5703125" customWidth="1"/>
    <col min="1577" max="1577" width="6" customWidth="1"/>
    <col min="1579" max="1579" width="1.140625" customWidth="1"/>
    <col min="1580" max="1580" width="5" customWidth="1"/>
    <col min="1581" max="1581" width="3.7109375" customWidth="1"/>
    <col min="1582" max="1582" width="3.42578125" customWidth="1"/>
    <col min="1583" max="1583" width="8.85546875" customWidth="1"/>
    <col min="1584" max="1584" width="14.140625" customWidth="1"/>
    <col min="1585" max="1586" width="16.28515625" customWidth="1"/>
    <col min="1587" max="1587" width="18.42578125" customWidth="1"/>
    <col min="1588" max="1588" width="6" customWidth="1"/>
    <col min="1589" max="1589" width="1.140625" customWidth="1"/>
    <col min="1590" max="1590" width="13.85546875" customWidth="1"/>
    <col min="1591" max="1792" width="9.140625" customWidth="1"/>
    <col min="1793" max="1793" width="1.42578125" customWidth="1"/>
    <col min="1794" max="1794" width="13" customWidth="1"/>
    <col min="1795" max="1795" width="19.42578125" customWidth="1"/>
    <col min="1796" max="1796" width="6.85546875" customWidth="1"/>
    <col min="1797" max="1797" width="7.7109375" customWidth="1"/>
    <col min="1798" max="1798" width="8" customWidth="1"/>
    <col min="1799" max="1799" width="2" customWidth="1"/>
    <col min="1800" max="1800" width="1.140625" customWidth="1"/>
    <col min="1801" max="1801" width="2.85546875" customWidth="1"/>
    <col min="1802" max="1802" width="8.7109375" customWidth="1"/>
    <col min="1803" max="1803" width="0.28515625" customWidth="1"/>
    <col min="1804" max="1804" width="4.85546875" customWidth="1"/>
    <col min="1805" max="1805" width="1.140625" customWidth="1"/>
    <col min="1806" max="1806" width="14.7109375" customWidth="1"/>
    <col min="1807" max="1807" width="6.42578125" customWidth="1"/>
    <col min="1808" max="1808" width="9.7109375" customWidth="1"/>
    <col min="1809" max="1809" width="2.5703125" customWidth="1"/>
    <col min="1810" max="1810" width="8" customWidth="1"/>
    <col min="1811" max="1811" width="2" customWidth="1"/>
    <col min="1812" max="1812" width="12" customWidth="1"/>
    <col min="1813" max="1813" width="3" customWidth="1"/>
    <col min="1814" max="1814" width="5.5703125" customWidth="1"/>
    <col min="1815" max="1815" width="6" customWidth="1"/>
    <col min="1816" max="1816" width="1.42578125" customWidth="1"/>
    <col min="1817" max="1817" width="4.28515625" customWidth="1"/>
    <col min="1818" max="1818" width="2.5703125" customWidth="1"/>
    <col min="1819" max="1819" width="6.28515625" customWidth="1"/>
    <col min="1820" max="1820" width="9.28515625" customWidth="1"/>
    <col min="1821" max="1821" width="0.5703125" customWidth="1"/>
    <col min="1822" max="1822" width="5" customWidth="1"/>
    <col min="1823" max="1823" width="6.28515625" customWidth="1"/>
    <col min="1824" max="1824" width="1.28515625" customWidth="1"/>
    <col min="1825" max="1825" width="7.42578125" customWidth="1"/>
    <col min="1826" max="1826" width="1.5703125" customWidth="1"/>
    <col min="1827" max="1827" width="1.28515625" customWidth="1"/>
    <col min="1828" max="1828" width="6.85546875" customWidth="1"/>
    <col min="1829" max="1829" width="1.140625" customWidth="1"/>
    <col min="1830" max="1830" width="4.7109375" customWidth="1"/>
    <col min="1831" max="1831" width="8" customWidth="1"/>
    <col min="1832" max="1832" width="5.5703125" customWidth="1"/>
    <col min="1833" max="1833" width="6" customWidth="1"/>
    <col min="1835" max="1835" width="1.140625" customWidth="1"/>
    <col min="1836" max="1836" width="5" customWidth="1"/>
    <col min="1837" max="1837" width="3.7109375" customWidth="1"/>
    <col min="1838" max="1838" width="3.42578125" customWidth="1"/>
    <col min="1839" max="1839" width="8.85546875" customWidth="1"/>
    <col min="1840" max="1840" width="14.140625" customWidth="1"/>
    <col min="1841" max="1842" width="16.28515625" customWidth="1"/>
    <col min="1843" max="1843" width="18.42578125" customWidth="1"/>
    <col min="1844" max="1844" width="6" customWidth="1"/>
    <col min="1845" max="1845" width="1.140625" customWidth="1"/>
    <col min="1846" max="1846" width="13.85546875" customWidth="1"/>
    <col min="1847" max="2048" width="9.140625" customWidth="1"/>
    <col min="2049" max="2049" width="1.42578125" customWidth="1"/>
    <col min="2050" max="2050" width="13" customWidth="1"/>
    <col min="2051" max="2051" width="19.42578125" customWidth="1"/>
    <col min="2052" max="2052" width="6.85546875" customWidth="1"/>
    <col min="2053" max="2053" width="7.7109375" customWidth="1"/>
    <col min="2054" max="2054" width="8" customWidth="1"/>
    <col min="2055" max="2055" width="2" customWidth="1"/>
    <col min="2056" max="2056" width="1.140625" customWidth="1"/>
    <col min="2057" max="2057" width="2.85546875" customWidth="1"/>
    <col min="2058" max="2058" width="8.7109375" customWidth="1"/>
    <col min="2059" max="2059" width="0.28515625" customWidth="1"/>
    <col min="2060" max="2060" width="4.85546875" customWidth="1"/>
    <col min="2061" max="2061" width="1.140625" customWidth="1"/>
    <col min="2062" max="2062" width="14.7109375" customWidth="1"/>
    <col min="2063" max="2063" width="6.42578125" customWidth="1"/>
    <col min="2064" max="2064" width="9.7109375" customWidth="1"/>
    <col min="2065" max="2065" width="2.5703125" customWidth="1"/>
    <col min="2066" max="2066" width="8" customWidth="1"/>
    <col min="2067" max="2067" width="2" customWidth="1"/>
    <col min="2068" max="2068" width="12" customWidth="1"/>
    <col min="2069" max="2069" width="3" customWidth="1"/>
    <col min="2070" max="2070" width="5.5703125" customWidth="1"/>
    <col min="2071" max="2071" width="6" customWidth="1"/>
    <col min="2072" max="2072" width="1.42578125" customWidth="1"/>
    <col min="2073" max="2073" width="4.28515625" customWidth="1"/>
    <col min="2074" max="2074" width="2.5703125" customWidth="1"/>
    <col min="2075" max="2075" width="6.28515625" customWidth="1"/>
    <col min="2076" max="2076" width="9.28515625" customWidth="1"/>
    <col min="2077" max="2077" width="0.5703125" customWidth="1"/>
    <col min="2078" max="2078" width="5" customWidth="1"/>
    <col min="2079" max="2079" width="6.28515625" customWidth="1"/>
    <col min="2080" max="2080" width="1.28515625" customWidth="1"/>
    <col min="2081" max="2081" width="7.42578125" customWidth="1"/>
    <col min="2082" max="2082" width="1.5703125" customWidth="1"/>
    <col min="2083" max="2083" width="1.28515625" customWidth="1"/>
    <col min="2084" max="2084" width="6.85546875" customWidth="1"/>
    <col min="2085" max="2085" width="1.140625" customWidth="1"/>
    <col min="2086" max="2086" width="4.7109375" customWidth="1"/>
    <col min="2087" max="2087" width="8" customWidth="1"/>
    <col min="2088" max="2088" width="5.5703125" customWidth="1"/>
    <col min="2089" max="2089" width="6" customWidth="1"/>
    <col min="2091" max="2091" width="1.140625" customWidth="1"/>
    <col min="2092" max="2092" width="5" customWidth="1"/>
    <col min="2093" max="2093" width="3.7109375" customWidth="1"/>
    <col min="2094" max="2094" width="3.42578125" customWidth="1"/>
    <col min="2095" max="2095" width="8.85546875" customWidth="1"/>
    <col min="2096" max="2096" width="14.140625" customWidth="1"/>
    <col min="2097" max="2098" width="16.28515625" customWidth="1"/>
    <col min="2099" max="2099" width="18.42578125" customWidth="1"/>
    <col min="2100" max="2100" width="6" customWidth="1"/>
    <col min="2101" max="2101" width="1.140625" customWidth="1"/>
    <col min="2102" max="2102" width="13.85546875" customWidth="1"/>
    <col min="2103" max="2304" width="9.140625" customWidth="1"/>
    <col min="2305" max="2305" width="1.42578125" customWidth="1"/>
    <col min="2306" max="2306" width="13" customWidth="1"/>
    <col min="2307" max="2307" width="19.42578125" customWidth="1"/>
    <col min="2308" max="2308" width="6.85546875" customWidth="1"/>
    <col min="2309" max="2309" width="7.7109375" customWidth="1"/>
    <col min="2310" max="2310" width="8" customWidth="1"/>
    <col min="2311" max="2311" width="2" customWidth="1"/>
    <col min="2312" max="2312" width="1.140625" customWidth="1"/>
    <col min="2313" max="2313" width="2.85546875" customWidth="1"/>
    <col min="2314" max="2314" width="8.7109375" customWidth="1"/>
    <col min="2315" max="2315" width="0.28515625" customWidth="1"/>
    <col min="2316" max="2316" width="4.85546875" customWidth="1"/>
    <col min="2317" max="2317" width="1.140625" customWidth="1"/>
    <col min="2318" max="2318" width="14.7109375" customWidth="1"/>
    <col min="2319" max="2319" width="6.42578125" customWidth="1"/>
    <col min="2320" max="2320" width="9.7109375" customWidth="1"/>
    <col min="2321" max="2321" width="2.5703125" customWidth="1"/>
    <col min="2322" max="2322" width="8" customWidth="1"/>
    <col min="2323" max="2323" width="2" customWidth="1"/>
    <col min="2324" max="2324" width="12" customWidth="1"/>
    <col min="2325" max="2325" width="3" customWidth="1"/>
    <col min="2326" max="2326" width="5.5703125" customWidth="1"/>
    <col min="2327" max="2327" width="6" customWidth="1"/>
    <col min="2328" max="2328" width="1.42578125" customWidth="1"/>
    <col min="2329" max="2329" width="4.28515625" customWidth="1"/>
    <col min="2330" max="2330" width="2.5703125" customWidth="1"/>
    <col min="2331" max="2331" width="6.28515625" customWidth="1"/>
    <col min="2332" max="2332" width="9.28515625" customWidth="1"/>
    <col min="2333" max="2333" width="0.5703125" customWidth="1"/>
    <col min="2334" max="2334" width="5" customWidth="1"/>
    <col min="2335" max="2335" width="6.28515625" customWidth="1"/>
    <col min="2336" max="2336" width="1.28515625" customWidth="1"/>
    <col min="2337" max="2337" width="7.42578125" customWidth="1"/>
    <col min="2338" max="2338" width="1.5703125" customWidth="1"/>
    <col min="2339" max="2339" width="1.28515625" customWidth="1"/>
    <col min="2340" max="2340" width="6.85546875" customWidth="1"/>
    <col min="2341" max="2341" width="1.140625" customWidth="1"/>
    <col min="2342" max="2342" width="4.7109375" customWidth="1"/>
    <col min="2343" max="2343" width="8" customWidth="1"/>
    <col min="2344" max="2344" width="5.5703125" customWidth="1"/>
    <col min="2345" max="2345" width="6" customWidth="1"/>
    <col min="2347" max="2347" width="1.140625" customWidth="1"/>
    <col min="2348" max="2348" width="5" customWidth="1"/>
    <col min="2349" max="2349" width="3.7109375" customWidth="1"/>
    <col min="2350" max="2350" width="3.42578125" customWidth="1"/>
    <col min="2351" max="2351" width="8.85546875" customWidth="1"/>
    <col min="2352" max="2352" width="14.140625" customWidth="1"/>
    <col min="2353" max="2354" width="16.28515625" customWidth="1"/>
    <col min="2355" max="2355" width="18.42578125" customWidth="1"/>
    <col min="2356" max="2356" width="6" customWidth="1"/>
    <col min="2357" max="2357" width="1.140625" customWidth="1"/>
    <col min="2358" max="2358" width="13.85546875" customWidth="1"/>
    <col min="2359" max="2560" width="9.140625" customWidth="1"/>
    <col min="2561" max="2561" width="1.42578125" customWidth="1"/>
    <col min="2562" max="2562" width="13" customWidth="1"/>
    <col min="2563" max="2563" width="19.42578125" customWidth="1"/>
    <col min="2564" max="2564" width="6.85546875" customWidth="1"/>
    <col min="2565" max="2565" width="7.7109375" customWidth="1"/>
    <col min="2566" max="2566" width="8" customWidth="1"/>
    <col min="2567" max="2567" width="2" customWidth="1"/>
    <col min="2568" max="2568" width="1.140625" customWidth="1"/>
    <col min="2569" max="2569" width="2.85546875" customWidth="1"/>
    <col min="2570" max="2570" width="8.7109375" customWidth="1"/>
    <col min="2571" max="2571" width="0.28515625" customWidth="1"/>
    <col min="2572" max="2572" width="4.85546875" customWidth="1"/>
    <col min="2573" max="2573" width="1.140625" customWidth="1"/>
    <col min="2574" max="2574" width="14.7109375" customWidth="1"/>
    <col min="2575" max="2575" width="6.42578125" customWidth="1"/>
    <col min="2576" max="2576" width="9.7109375" customWidth="1"/>
    <col min="2577" max="2577" width="2.5703125" customWidth="1"/>
    <col min="2578" max="2578" width="8" customWidth="1"/>
    <col min="2579" max="2579" width="2" customWidth="1"/>
    <col min="2580" max="2580" width="12" customWidth="1"/>
    <col min="2581" max="2581" width="3" customWidth="1"/>
    <col min="2582" max="2582" width="5.5703125" customWidth="1"/>
    <col min="2583" max="2583" width="6" customWidth="1"/>
    <col min="2584" max="2584" width="1.42578125" customWidth="1"/>
    <col min="2585" max="2585" width="4.28515625" customWidth="1"/>
    <col min="2586" max="2586" width="2.5703125" customWidth="1"/>
    <col min="2587" max="2587" width="6.28515625" customWidth="1"/>
    <col min="2588" max="2588" width="9.28515625" customWidth="1"/>
    <col min="2589" max="2589" width="0.5703125" customWidth="1"/>
    <col min="2590" max="2590" width="5" customWidth="1"/>
    <col min="2591" max="2591" width="6.28515625" customWidth="1"/>
    <col min="2592" max="2592" width="1.28515625" customWidth="1"/>
    <col min="2593" max="2593" width="7.42578125" customWidth="1"/>
    <col min="2594" max="2594" width="1.5703125" customWidth="1"/>
    <col min="2595" max="2595" width="1.28515625" customWidth="1"/>
    <col min="2596" max="2596" width="6.85546875" customWidth="1"/>
    <col min="2597" max="2597" width="1.140625" customWidth="1"/>
    <col min="2598" max="2598" width="4.7109375" customWidth="1"/>
    <col min="2599" max="2599" width="8" customWidth="1"/>
    <col min="2600" max="2600" width="5.5703125" customWidth="1"/>
    <col min="2601" max="2601" width="6" customWidth="1"/>
    <col min="2603" max="2603" width="1.140625" customWidth="1"/>
    <col min="2604" max="2604" width="5" customWidth="1"/>
    <col min="2605" max="2605" width="3.7109375" customWidth="1"/>
    <col min="2606" max="2606" width="3.42578125" customWidth="1"/>
    <col min="2607" max="2607" width="8.85546875" customWidth="1"/>
    <col min="2608" max="2608" width="14.140625" customWidth="1"/>
    <col min="2609" max="2610" width="16.28515625" customWidth="1"/>
    <col min="2611" max="2611" width="18.42578125" customWidth="1"/>
    <col min="2612" max="2612" width="6" customWidth="1"/>
    <col min="2613" max="2613" width="1.140625" customWidth="1"/>
    <col min="2614" max="2614" width="13.85546875" customWidth="1"/>
    <col min="2615" max="2816" width="9.140625" customWidth="1"/>
    <col min="2817" max="2817" width="1.42578125" customWidth="1"/>
    <col min="2818" max="2818" width="13" customWidth="1"/>
    <col min="2819" max="2819" width="19.42578125" customWidth="1"/>
    <col min="2820" max="2820" width="6.85546875" customWidth="1"/>
    <col min="2821" max="2821" width="7.7109375" customWidth="1"/>
    <col min="2822" max="2822" width="8" customWidth="1"/>
    <col min="2823" max="2823" width="2" customWidth="1"/>
    <col min="2824" max="2824" width="1.140625" customWidth="1"/>
    <col min="2825" max="2825" width="2.85546875" customWidth="1"/>
    <col min="2826" max="2826" width="8.7109375" customWidth="1"/>
    <col min="2827" max="2827" width="0.28515625" customWidth="1"/>
    <col min="2828" max="2828" width="4.85546875" customWidth="1"/>
    <col min="2829" max="2829" width="1.140625" customWidth="1"/>
    <col min="2830" max="2830" width="14.7109375" customWidth="1"/>
    <col min="2831" max="2831" width="6.42578125" customWidth="1"/>
    <col min="2832" max="2832" width="9.7109375" customWidth="1"/>
    <col min="2833" max="2833" width="2.5703125" customWidth="1"/>
    <col min="2834" max="2834" width="8" customWidth="1"/>
    <col min="2835" max="2835" width="2" customWidth="1"/>
    <col min="2836" max="2836" width="12" customWidth="1"/>
    <col min="2837" max="2837" width="3" customWidth="1"/>
    <col min="2838" max="2838" width="5.5703125" customWidth="1"/>
    <col min="2839" max="2839" width="6" customWidth="1"/>
    <col min="2840" max="2840" width="1.42578125" customWidth="1"/>
    <col min="2841" max="2841" width="4.28515625" customWidth="1"/>
    <col min="2842" max="2842" width="2.5703125" customWidth="1"/>
    <col min="2843" max="2843" width="6.28515625" customWidth="1"/>
    <col min="2844" max="2844" width="9.28515625" customWidth="1"/>
    <col min="2845" max="2845" width="0.5703125" customWidth="1"/>
    <col min="2846" max="2846" width="5" customWidth="1"/>
    <col min="2847" max="2847" width="6.28515625" customWidth="1"/>
    <col min="2848" max="2848" width="1.28515625" customWidth="1"/>
    <col min="2849" max="2849" width="7.42578125" customWidth="1"/>
    <col min="2850" max="2850" width="1.5703125" customWidth="1"/>
    <col min="2851" max="2851" width="1.28515625" customWidth="1"/>
    <col min="2852" max="2852" width="6.85546875" customWidth="1"/>
    <col min="2853" max="2853" width="1.140625" customWidth="1"/>
    <col min="2854" max="2854" width="4.7109375" customWidth="1"/>
    <col min="2855" max="2855" width="8" customWidth="1"/>
    <col min="2856" max="2856" width="5.5703125" customWidth="1"/>
    <col min="2857" max="2857" width="6" customWidth="1"/>
    <col min="2859" max="2859" width="1.140625" customWidth="1"/>
    <col min="2860" max="2860" width="5" customWidth="1"/>
    <col min="2861" max="2861" width="3.7109375" customWidth="1"/>
    <col min="2862" max="2862" width="3.42578125" customWidth="1"/>
    <col min="2863" max="2863" width="8.85546875" customWidth="1"/>
    <col min="2864" max="2864" width="14.140625" customWidth="1"/>
    <col min="2865" max="2866" width="16.28515625" customWidth="1"/>
    <col min="2867" max="2867" width="18.42578125" customWidth="1"/>
    <col min="2868" max="2868" width="6" customWidth="1"/>
    <col min="2869" max="2869" width="1.140625" customWidth="1"/>
    <col min="2870" max="2870" width="13.85546875" customWidth="1"/>
    <col min="2871" max="3072" width="9.140625" customWidth="1"/>
    <col min="3073" max="3073" width="1.42578125" customWidth="1"/>
    <col min="3074" max="3074" width="13" customWidth="1"/>
    <col min="3075" max="3075" width="19.42578125" customWidth="1"/>
    <col min="3076" max="3076" width="6.85546875" customWidth="1"/>
    <col min="3077" max="3077" width="7.7109375" customWidth="1"/>
    <col min="3078" max="3078" width="8" customWidth="1"/>
    <col min="3079" max="3079" width="2" customWidth="1"/>
    <col min="3080" max="3080" width="1.140625" customWidth="1"/>
    <col min="3081" max="3081" width="2.85546875" customWidth="1"/>
    <col min="3082" max="3082" width="8.7109375" customWidth="1"/>
    <col min="3083" max="3083" width="0.28515625" customWidth="1"/>
    <col min="3084" max="3084" width="4.85546875" customWidth="1"/>
    <col min="3085" max="3085" width="1.140625" customWidth="1"/>
    <col min="3086" max="3086" width="14.7109375" customWidth="1"/>
    <col min="3087" max="3087" width="6.42578125" customWidth="1"/>
    <col min="3088" max="3088" width="9.7109375" customWidth="1"/>
    <col min="3089" max="3089" width="2.5703125" customWidth="1"/>
    <col min="3090" max="3090" width="8" customWidth="1"/>
    <col min="3091" max="3091" width="2" customWidth="1"/>
    <col min="3092" max="3092" width="12" customWidth="1"/>
    <col min="3093" max="3093" width="3" customWidth="1"/>
    <col min="3094" max="3094" width="5.5703125" customWidth="1"/>
    <col min="3095" max="3095" width="6" customWidth="1"/>
    <col min="3096" max="3096" width="1.42578125" customWidth="1"/>
    <col min="3097" max="3097" width="4.28515625" customWidth="1"/>
    <col min="3098" max="3098" width="2.5703125" customWidth="1"/>
    <col min="3099" max="3099" width="6.28515625" customWidth="1"/>
    <col min="3100" max="3100" width="9.28515625" customWidth="1"/>
    <col min="3101" max="3101" width="0.5703125" customWidth="1"/>
    <col min="3102" max="3102" width="5" customWidth="1"/>
    <col min="3103" max="3103" width="6.28515625" customWidth="1"/>
    <col min="3104" max="3104" width="1.28515625" customWidth="1"/>
    <col min="3105" max="3105" width="7.42578125" customWidth="1"/>
    <col min="3106" max="3106" width="1.5703125" customWidth="1"/>
    <col min="3107" max="3107" width="1.28515625" customWidth="1"/>
    <col min="3108" max="3108" width="6.85546875" customWidth="1"/>
    <col min="3109" max="3109" width="1.140625" customWidth="1"/>
    <col min="3110" max="3110" width="4.7109375" customWidth="1"/>
    <col min="3111" max="3111" width="8" customWidth="1"/>
    <col min="3112" max="3112" width="5.5703125" customWidth="1"/>
    <col min="3113" max="3113" width="6" customWidth="1"/>
    <col min="3115" max="3115" width="1.140625" customWidth="1"/>
    <col min="3116" max="3116" width="5" customWidth="1"/>
    <col min="3117" max="3117" width="3.7109375" customWidth="1"/>
    <col min="3118" max="3118" width="3.42578125" customWidth="1"/>
    <col min="3119" max="3119" width="8.85546875" customWidth="1"/>
    <col min="3120" max="3120" width="14.140625" customWidth="1"/>
    <col min="3121" max="3122" width="16.28515625" customWidth="1"/>
    <col min="3123" max="3123" width="18.42578125" customWidth="1"/>
    <col min="3124" max="3124" width="6" customWidth="1"/>
    <col min="3125" max="3125" width="1.140625" customWidth="1"/>
    <col min="3126" max="3126" width="13.85546875" customWidth="1"/>
    <col min="3127" max="3328" width="9.140625" customWidth="1"/>
    <col min="3329" max="3329" width="1.42578125" customWidth="1"/>
    <col min="3330" max="3330" width="13" customWidth="1"/>
    <col min="3331" max="3331" width="19.42578125" customWidth="1"/>
    <col min="3332" max="3332" width="6.85546875" customWidth="1"/>
    <col min="3333" max="3333" width="7.7109375" customWidth="1"/>
    <col min="3334" max="3334" width="8" customWidth="1"/>
    <col min="3335" max="3335" width="2" customWidth="1"/>
    <col min="3336" max="3336" width="1.140625" customWidth="1"/>
    <col min="3337" max="3337" width="2.85546875" customWidth="1"/>
    <col min="3338" max="3338" width="8.7109375" customWidth="1"/>
    <col min="3339" max="3339" width="0.28515625" customWidth="1"/>
    <col min="3340" max="3340" width="4.85546875" customWidth="1"/>
    <col min="3341" max="3341" width="1.140625" customWidth="1"/>
    <col min="3342" max="3342" width="14.7109375" customWidth="1"/>
    <col min="3343" max="3343" width="6.42578125" customWidth="1"/>
    <col min="3344" max="3344" width="9.7109375" customWidth="1"/>
    <col min="3345" max="3345" width="2.5703125" customWidth="1"/>
    <col min="3346" max="3346" width="8" customWidth="1"/>
    <col min="3347" max="3347" width="2" customWidth="1"/>
    <col min="3348" max="3348" width="12" customWidth="1"/>
    <col min="3349" max="3349" width="3" customWidth="1"/>
    <col min="3350" max="3350" width="5.5703125" customWidth="1"/>
    <col min="3351" max="3351" width="6" customWidth="1"/>
    <col min="3352" max="3352" width="1.42578125" customWidth="1"/>
    <col min="3353" max="3353" width="4.28515625" customWidth="1"/>
    <col min="3354" max="3354" width="2.5703125" customWidth="1"/>
    <col min="3355" max="3355" width="6.28515625" customWidth="1"/>
    <col min="3356" max="3356" width="9.28515625" customWidth="1"/>
    <col min="3357" max="3357" width="0.5703125" customWidth="1"/>
    <col min="3358" max="3358" width="5" customWidth="1"/>
    <col min="3359" max="3359" width="6.28515625" customWidth="1"/>
    <col min="3360" max="3360" width="1.28515625" customWidth="1"/>
    <col min="3361" max="3361" width="7.42578125" customWidth="1"/>
    <col min="3362" max="3362" width="1.5703125" customWidth="1"/>
    <col min="3363" max="3363" width="1.28515625" customWidth="1"/>
    <col min="3364" max="3364" width="6.85546875" customWidth="1"/>
    <col min="3365" max="3365" width="1.140625" customWidth="1"/>
    <col min="3366" max="3366" width="4.7109375" customWidth="1"/>
    <col min="3367" max="3367" width="8" customWidth="1"/>
    <col min="3368" max="3368" width="5.5703125" customWidth="1"/>
    <col min="3369" max="3369" width="6" customWidth="1"/>
    <col min="3371" max="3371" width="1.140625" customWidth="1"/>
    <col min="3372" max="3372" width="5" customWidth="1"/>
    <col min="3373" max="3373" width="3.7109375" customWidth="1"/>
    <col min="3374" max="3374" width="3.42578125" customWidth="1"/>
    <col min="3375" max="3375" width="8.85546875" customWidth="1"/>
    <col min="3376" max="3376" width="14.140625" customWidth="1"/>
    <col min="3377" max="3378" width="16.28515625" customWidth="1"/>
    <col min="3379" max="3379" width="18.42578125" customWidth="1"/>
    <col min="3380" max="3380" width="6" customWidth="1"/>
    <col min="3381" max="3381" width="1.140625" customWidth="1"/>
    <col min="3382" max="3382" width="13.85546875" customWidth="1"/>
    <col min="3383" max="3584" width="9.140625" customWidth="1"/>
    <col min="3585" max="3585" width="1.42578125" customWidth="1"/>
    <col min="3586" max="3586" width="13" customWidth="1"/>
    <col min="3587" max="3587" width="19.42578125" customWidth="1"/>
    <col min="3588" max="3588" width="6.85546875" customWidth="1"/>
    <col min="3589" max="3589" width="7.7109375" customWidth="1"/>
    <col min="3590" max="3590" width="8" customWidth="1"/>
    <col min="3591" max="3591" width="2" customWidth="1"/>
    <col min="3592" max="3592" width="1.140625" customWidth="1"/>
    <col min="3593" max="3593" width="2.85546875" customWidth="1"/>
    <col min="3594" max="3594" width="8.7109375" customWidth="1"/>
    <col min="3595" max="3595" width="0.28515625" customWidth="1"/>
    <col min="3596" max="3596" width="4.85546875" customWidth="1"/>
    <col min="3597" max="3597" width="1.140625" customWidth="1"/>
    <col min="3598" max="3598" width="14.7109375" customWidth="1"/>
    <col min="3599" max="3599" width="6.42578125" customWidth="1"/>
    <col min="3600" max="3600" width="9.7109375" customWidth="1"/>
    <col min="3601" max="3601" width="2.5703125" customWidth="1"/>
    <col min="3602" max="3602" width="8" customWidth="1"/>
    <col min="3603" max="3603" width="2" customWidth="1"/>
    <col min="3604" max="3604" width="12" customWidth="1"/>
    <col min="3605" max="3605" width="3" customWidth="1"/>
    <col min="3606" max="3606" width="5.5703125" customWidth="1"/>
    <col min="3607" max="3607" width="6" customWidth="1"/>
    <col min="3608" max="3608" width="1.42578125" customWidth="1"/>
    <col min="3609" max="3609" width="4.28515625" customWidth="1"/>
    <col min="3610" max="3610" width="2.5703125" customWidth="1"/>
    <col min="3611" max="3611" width="6.28515625" customWidth="1"/>
    <col min="3612" max="3612" width="9.28515625" customWidth="1"/>
    <col min="3613" max="3613" width="0.5703125" customWidth="1"/>
    <col min="3614" max="3614" width="5" customWidth="1"/>
    <col min="3615" max="3615" width="6.28515625" customWidth="1"/>
    <col min="3616" max="3616" width="1.28515625" customWidth="1"/>
    <col min="3617" max="3617" width="7.42578125" customWidth="1"/>
    <col min="3618" max="3618" width="1.5703125" customWidth="1"/>
    <col min="3619" max="3619" width="1.28515625" customWidth="1"/>
    <col min="3620" max="3620" width="6.85546875" customWidth="1"/>
    <col min="3621" max="3621" width="1.140625" customWidth="1"/>
    <col min="3622" max="3622" width="4.7109375" customWidth="1"/>
    <col min="3623" max="3623" width="8" customWidth="1"/>
    <col min="3624" max="3624" width="5.5703125" customWidth="1"/>
    <col min="3625" max="3625" width="6" customWidth="1"/>
    <col min="3627" max="3627" width="1.140625" customWidth="1"/>
    <col min="3628" max="3628" width="5" customWidth="1"/>
    <col min="3629" max="3629" width="3.7109375" customWidth="1"/>
    <col min="3630" max="3630" width="3.42578125" customWidth="1"/>
    <col min="3631" max="3631" width="8.85546875" customWidth="1"/>
    <col min="3632" max="3632" width="14.140625" customWidth="1"/>
    <col min="3633" max="3634" width="16.28515625" customWidth="1"/>
    <col min="3635" max="3635" width="18.42578125" customWidth="1"/>
    <col min="3636" max="3636" width="6" customWidth="1"/>
    <col min="3637" max="3637" width="1.140625" customWidth="1"/>
    <col min="3638" max="3638" width="13.85546875" customWidth="1"/>
    <col min="3639" max="3840" width="9.140625" customWidth="1"/>
    <col min="3841" max="3841" width="1.42578125" customWidth="1"/>
    <col min="3842" max="3842" width="13" customWidth="1"/>
    <col min="3843" max="3843" width="19.42578125" customWidth="1"/>
    <col min="3844" max="3844" width="6.85546875" customWidth="1"/>
    <col min="3845" max="3845" width="7.7109375" customWidth="1"/>
    <col min="3846" max="3846" width="8" customWidth="1"/>
    <col min="3847" max="3847" width="2" customWidth="1"/>
    <col min="3848" max="3848" width="1.140625" customWidth="1"/>
    <col min="3849" max="3849" width="2.85546875" customWidth="1"/>
    <col min="3850" max="3850" width="8.7109375" customWidth="1"/>
    <col min="3851" max="3851" width="0.28515625" customWidth="1"/>
    <col min="3852" max="3852" width="4.85546875" customWidth="1"/>
    <col min="3853" max="3853" width="1.140625" customWidth="1"/>
    <col min="3854" max="3854" width="14.7109375" customWidth="1"/>
    <col min="3855" max="3855" width="6.42578125" customWidth="1"/>
    <col min="3856" max="3856" width="9.7109375" customWidth="1"/>
    <col min="3857" max="3857" width="2.5703125" customWidth="1"/>
    <col min="3858" max="3858" width="8" customWidth="1"/>
    <col min="3859" max="3859" width="2" customWidth="1"/>
    <col min="3860" max="3860" width="12" customWidth="1"/>
    <col min="3861" max="3861" width="3" customWidth="1"/>
    <col min="3862" max="3862" width="5.5703125" customWidth="1"/>
    <col min="3863" max="3863" width="6" customWidth="1"/>
    <col min="3864" max="3864" width="1.42578125" customWidth="1"/>
    <col min="3865" max="3865" width="4.28515625" customWidth="1"/>
    <col min="3866" max="3866" width="2.5703125" customWidth="1"/>
    <col min="3867" max="3867" width="6.28515625" customWidth="1"/>
    <col min="3868" max="3868" width="9.28515625" customWidth="1"/>
    <col min="3869" max="3869" width="0.5703125" customWidth="1"/>
    <col min="3870" max="3870" width="5" customWidth="1"/>
    <col min="3871" max="3871" width="6.28515625" customWidth="1"/>
    <col min="3872" max="3872" width="1.28515625" customWidth="1"/>
    <col min="3873" max="3873" width="7.42578125" customWidth="1"/>
    <col min="3874" max="3874" width="1.5703125" customWidth="1"/>
    <col min="3875" max="3875" width="1.28515625" customWidth="1"/>
    <col min="3876" max="3876" width="6.85546875" customWidth="1"/>
    <col min="3877" max="3877" width="1.140625" customWidth="1"/>
    <col min="3878" max="3878" width="4.7109375" customWidth="1"/>
    <col min="3879" max="3879" width="8" customWidth="1"/>
    <col min="3880" max="3880" width="5.5703125" customWidth="1"/>
    <col min="3881" max="3881" width="6" customWidth="1"/>
    <col min="3883" max="3883" width="1.140625" customWidth="1"/>
    <col min="3884" max="3884" width="5" customWidth="1"/>
    <col min="3885" max="3885" width="3.7109375" customWidth="1"/>
    <col min="3886" max="3886" width="3.42578125" customWidth="1"/>
    <col min="3887" max="3887" width="8.85546875" customWidth="1"/>
    <col min="3888" max="3888" width="14.140625" customWidth="1"/>
    <col min="3889" max="3890" width="16.28515625" customWidth="1"/>
    <col min="3891" max="3891" width="18.42578125" customWidth="1"/>
    <col min="3892" max="3892" width="6" customWidth="1"/>
    <col min="3893" max="3893" width="1.140625" customWidth="1"/>
    <col min="3894" max="3894" width="13.85546875" customWidth="1"/>
    <col min="3895" max="4096" width="9.140625" customWidth="1"/>
    <col min="4097" max="4097" width="1.42578125" customWidth="1"/>
    <col min="4098" max="4098" width="13" customWidth="1"/>
    <col min="4099" max="4099" width="19.42578125" customWidth="1"/>
    <col min="4100" max="4100" width="6.85546875" customWidth="1"/>
    <col min="4101" max="4101" width="7.7109375" customWidth="1"/>
    <col min="4102" max="4102" width="8" customWidth="1"/>
    <col min="4103" max="4103" width="2" customWidth="1"/>
    <col min="4104" max="4104" width="1.140625" customWidth="1"/>
    <col min="4105" max="4105" width="2.85546875" customWidth="1"/>
    <col min="4106" max="4106" width="8.7109375" customWidth="1"/>
    <col min="4107" max="4107" width="0.28515625" customWidth="1"/>
    <col min="4108" max="4108" width="4.85546875" customWidth="1"/>
    <col min="4109" max="4109" width="1.140625" customWidth="1"/>
    <col min="4110" max="4110" width="14.7109375" customWidth="1"/>
    <col min="4111" max="4111" width="6.42578125" customWidth="1"/>
    <col min="4112" max="4112" width="9.7109375" customWidth="1"/>
    <col min="4113" max="4113" width="2.5703125" customWidth="1"/>
    <col min="4114" max="4114" width="8" customWidth="1"/>
    <col min="4115" max="4115" width="2" customWidth="1"/>
    <col min="4116" max="4116" width="12" customWidth="1"/>
    <col min="4117" max="4117" width="3" customWidth="1"/>
    <col min="4118" max="4118" width="5.5703125" customWidth="1"/>
    <col min="4119" max="4119" width="6" customWidth="1"/>
    <col min="4120" max="4120" width="1.42578125" customWidth="1"/>
    <col min="4121" max="4121" width="4.28515625" customWidth="1"/>
    <col min="4122" max="4122" width="2.5703125" customWidth="1"/>
    <col min="4123" max="4123" width="6.28515625" customWidth="1"/>
    <col min="4124" max="4124" width="9.28515625" customWidth="1"/>
    <col min="4125" max="4125" width="0.5703125" customWidth="1"/>
    <col min="4126" max="4126" width="5" customWidth="1"/>
    <col min="4127" max="4127" width="6.28515625" customWidth="1"/>
    <col min="4128" max="4128" width="1.28515625" customWidth="1"/>
    <col min="4129" max="4129" width="7.42578125" customWidth="1"/>
    <col min="4130" max="4130" width="1.5703125" customWidth="1"/>
    <col min="4131" max="4131" width="1.28515625" customWidth="1"/>
    <col min="4132" max="4132" width="6.85546875" customWidth="1"/>
    <col min="4133" max="4133" width="1.140625" customWidth="1"/>
    <col min="4134" max="4134" width="4.7109375" customWidth="1"/>
    <col min="4135" max="4135" width="8" customWidth="1"/>
    <col min="4136" max="4136" width="5.5703125" customWidth="1"/>
    <col min="4137" max="4137" width="6" customWidth="1"/>
    <col min="4139" max="4139" width="1.140625" customWidth="1"/>
    <col min="4140" max="4140" width="5" customWidth="1"/>
    <col min="4141" max="4141" width="3.7109375" customWidth="1"/>
    <col min="4142" max="4142" width="3.42578125" customWidth="1"/>
    <col min="4143" max="4143" width="8.85546875" customWidth="1"/>
    <col min="4144" max="4144" width="14.140625" customWidth="1"/>
    <col min="4145" max="4146" width="16.28515625" customWidth="1"/>
    <col min="4147" max="4147" width="18.42578125" customWidth="1"/>
    <col min="4148" max="4148" width="6" customWidth="1"/>
    <col min="4149" max="4149" width="1.140625" customWidth="1"/>
    <col min="4150" max="4150" width="13.85546875" customWidth="1"/>
    <col min="4151" max="4352" width="9.140625" customWidth="1"/>
    <col min="4353" max="4353" width="1.42578125" customWidth="1"/>
    <col min="4354" max="4354" width="13" customWidth="1"/>
    <col min="4355" max="4355" width="19.42578125" customWidth="1"/>
    <col min="4356" max="4356" width="6.85546875" customWidth="1"/>
    <col min="4357" max="4357" width="7.7109375" customWidth="1"/>
    <col min="4358" max="4358" width="8" customWidth="1"/>
    <col min="4359" max="4359" width="2" customWidth="1"/>
    <col min="4360" max="4360" width="1.140625" customWidth="1"/>
    <col min="4361" max="4361" width="2.85546875" customWidth="1"/>
    <col min="4362" max="4362" width="8.7109375" customWidth="1"/>
    <col min="4363" max="4363" width="0.28515625" customWidth="1"/>
    <col min="4364" max="4364" width="4.85546875" customWidth="1"/>
    <col min="4365" max="4365" width="1.140625" customWidth="1"/>
    <col min="4366" max="4366" width="14.7109375" customWidth="1"/>
    <col min="4367" max="4367" width="6.42578125" customWidth="1"/>
    <col min="4368" max="4368" width="9.7109375" customWidth="1"/>
    <col min="4369" max="4369" width="2.5703125" customWidth="1"/>
    <col min="4370" max="4370" width="8" customWidth="1"/>
    <col min="4371" max="4371" width="2" customWidth="1"/>
    <col min="4372" max="4372" width="12" customWidth="1"/>
    <col min="4373" max="4373" width="3" customWidth="1"/>
    <col min="4374" max="4374" width="5.5703125" customWidth="1"/>
    <col min="4375" max="4375" width="6" customWidth="1"/>
    <col min="4376" max="4376" width="1.42578125" customWidth="1"/>
    <col min="4377" max="4377" width="4.28515625" customWidth="1"/>
    <col min="4378" max="4378" width="2.5703125" customWidth="1"/>
    <col min="4379" max="4379" width="6.28515625" customWidth="1"/>
    <col min="4380" max="4380" width="9.28515625" customWidth="1"/>
    <col min="4381" max="4381" width="0.5703125" customWidth="1"/>
    <col min="4382" max="4382" width="5" customWidth="1"/>
    <col min="4383" max="4383" width="6.28515625" customWidth="1"/>
    <col min="4384" max="4384" width="1.28515625" customWidth="1"/>
    <col min="4385" max="4385" width="7.42578125" customWidth="1"/>
    <col min="4386" max="4386" width="1.5703125" customWidth="1"/>
    <col min="4387" max="4387" width="1.28515625" customWidth="1"/>
    <col min="4388" max="4388" width="6.85546875" customWidth="1"/>
    <col min="4389" max="4389" width="1.140625" customWidth="1"/>
    <col min="4390" max="4390" width="4.7109375" customWidth="1"/>
    <col min="4391" max="4391" width="8" customWidth="1"/>
    <col min="4392" max="4392" width="5.5703125" customWidth="1"/>
    <col min="4393" max="4393" width="6" customWidth="1"/>
    <col min="4395" max="4395" width="1.140625" customWidth="1"/>
    <col min="4396" max="4396" width="5" customWidth="1"/>
    <col min="4397" max="4397" width="3.7109375" customWidth="1"/>
    <col min="4398" max="4398" width="3.42578125" customWidth="1"/>
    <col min="4399" max="4399" width="8.85546875" customWidth="1"/>
    <col min="4400" max="4400" width="14.140625" customWidth="1"/>
    <col min="4401" max="4402" width="16.28515625" customWidth="1"/>
    <col min="4403" max="4403" width="18.42578125" customWidth="1"/>
    <col min="4404" max="4404" width="6" customWidth="1"/>
    <col min="4405" max="4405" width="1.140625" customWidth="1"/>
    <col min="4406" max="4406" width="13.85546875" customWidth="1"/>
    <col min="4407" max="4608" width="9.140625" customWidth="1"/>
    <col min="4609" max="4609" width="1.42578125" customWidth="1"/>
    <col min="4610" max="4610" width="13" customWidth="1"/>
    <col min="4611" max="4611" width="19.42578125" customWidth="1"/>
    <col min="4612" max="4612" width="6.85546875" customWidth="1"/>
    <col min="4613" max="4613" width="7.7109375" customWidth="1"/>
    <col min="4614" max="4614" width="8" customWidth="1"/>
    <col min="4615" max="4615" width="2" customWidth="1"/>
    <col min="4616" max="4616" width="1.140625" customWidth="1"/>
    <col min="4617" max="4617" width="2.85546875" customWidth="1"/>
    <col min="4618" max="4618" width="8.7109375" customWidth="1"/>
    <col min="4619" max="4619" width="0.28515625" customWidth="1"/>
    <col min="4620" max="4620" width="4.85546875" customWidth="1"/>
    <col min="4621" max="4621" width="1.140625" customWidth="1"/>
    <col min="4622" max="4622" width="14.7109375" customWidth="1"/>
    <col min="4623" max="4623" width="6.42578125" customWidth="1"/>
    <col min="4624" max="4624" width="9.7109375" customWidth="1"/>
    <col min="4625" max="4625" width="2.5703125" customWidth="1"/>
    <col min="4626" max="4626" width="8" customWidth="1"/>
    <col min="4627" max="4627" width="2" customWidth="1"/>
    <col min="4628" max="4628" width="12" customWidth="1"/>
    <col min="4629" max="4629" width="3" customWidth="1"/>
    <col min="4630" max="4630" width="5.5703125" customWidth="1"/>
    <col min="4631" max="4631" width="6" customWidth="1"/>
    <col min="4632" max="4632" width="1.42578125" customWidth="1"/>
    <col min="4633" max="4633" width="4.28515625" customWidth="1"/>
    <col min="4634" max="4634" width="2.5703125" customWidth="1"/>
    <col min="4635" max="4635" width="6.28515625" customWidth="1"/>
    <col min="4636" max="4636" width="9.28515625" customWidth="1"/>
    <col min="4637" max="4637" width="0.5703125" customWidth="1"/>
    <col min="4638" max="4638" width="5" customWidth="1"/>
    <col min="4639" max="4639" width="6.28515625" customWidth="1"/>
    <col min="4640" max="4640" width="1.28515625" customWidth="1"/>
    <col min="4641" max="4641" width="7.42578125" customWidth="1"/>
    <col min="4642" max="4642" width="1.5703125" customWidth="1"/>
    <col min="4643" max="4643" width="1.28515625" customWidth="1"/>
    <col min="4644" max="4644" width="6.85546875" customWidth="1"/>
    <col min="4645" max="4645" width="1.140625" customWidth="1"/>
    <col min="4646" max="4646" width="4.7109375" customWidth="1"/>
    <col min="4647" max="4647" width="8" customWidth="1"/>
    <col min="4648" max="4648" width="5.5703125" customWidth="1"/>
    <col min="4649" max="4649" width="6" customWidth="1"/>
    <col min="4651" max="4651" width="1.140625" customWidth="1"/>
    <col min="4652" max="4652" width="5" customWidth="1"/>
    <col min="4653" max="4653" width="3.7109375" customWidth="1"/>
    <col min="4654" max="4654" width="3.42578125" customWidth="1"/>
    <col min="4655" max="4655" width="8.85546875" customWidth="1"/>
    <col min="4656" max="4656" width="14.140625" customWidth="1"/>
    <col min="4657" max="4658" width="16.28515625" customWidth="1"/>
    <col min="4659" max="4659" width="18.42578125" customWidth="1"/>
    <col min="4660" max="4660" width="6" customWidth="1"/>
    <col min="4661" max="4661" width="1.140625" customWidth="1"/>
    <col min="4662" max="4662" width="13.85546875" customWidth="1"/>
    <col min="4663" max="4864" width="9.140625" customWidth="1"/>
    <col min="4865" max="4865" width="1.42578125" customWidth="1"/>
    <col min="4866" max="4866" width="13" customWidth="1"/>
    <col min="4867" max="4867" width="19.42578125" customWidth="1"/>
    <col min="4868" max="4868" width="6.85546875" customWidth="1"/>
    <col min="4869" max="4869" width="7.7109375" customWidth="1"/>
    <col min="4870" max="4870" width="8" customWidth="1"/>
    <col min="4871" max="4871" width="2" customWidth="1"/>
    <col min="4872" max="4872" width="1.140625" customWidth="1"/>
    <col min="4873" max="4873" width="2.85546875" customWidth="1"/>
    <col min="4874" max="4874" width="8.7109375" customWidth="1"/>
    <col min="4875" max="4875" width="0.28515625" customWidth="1"/>
    <col min="4876" max="4876" width="4.85546875" customWidth="1"/>
    <col min="4877" max="4877" width="1.140625" customWidth="1"/>
    <col min="4878" max="4878" width="14.7109375" customWidth="1"/>
    <col min="4879" max="4879" width="6.42578125" customWidth="1"/>
    <col min="4880" max="4880" width="9.7109375" customWidth="1"/>
    <col min="4881" max="4881" width="2.5703125" customWidth="1"/>
    <col min="4882" max="4882" width="8" customWidth="1"/>
    <col min="4883" max="4883" width="2" customWidth="1"/>
    <col min="4884" max="4884" width="12" customWidth="1"/>
    <col min="4885" max="4885" width="3" customWidth="1"/>
    <col min="4886" max="4886" width="5.5703125" customWidth="1"/>
    <col min="4887" max="4887" width="6" customWidth="1"/>
    <col min="4888" max="4888" width="1.42578125" customWidth="1"/>
    <col min="4889" max="4889" width="4.28515625" customWidth="1"/>
    <col min="4890" max="4890" width="2.5703125" customWidth="1"/>
    <col min="4891" max="4891" width="6.28515625" customWidth="1"/>
    <col min="4892" max="4892" width="9.28515625" customWidth="1"/>
    <col min="4893" max="4893" width="0.5703125" customWidth="1"/>
    <col min="4894" max="4894" width="5" customWidth="1"/>
    <col min="4895" max="4895" width="6.28515625" customWidth="1"/>
    <col min="4896" max="4896" width="1.28515625" customWidth="1"/>
    <col min="4897" max="4897" width="7.42578125" customWidth="1"/>
    <col min="4898" max="4898" width="1.5703125" customWidth="1"/>
    <col min="4899" max="4899" width="1.28515625" customWidth="1"/>
    <col min="4900" max="4900" width="6.85546875" customWidth="1"/>
    <col min="4901" max="4901" width="1.140625" customWidth="1"/>
    <col min="4902" max="4902" width="4.7109375" customWidth="1"/>
    <col min="4903" max="4903" width="8" customWidth="1"/>
    <col min="4904" max="4904" width="5.5703125" customWidth="1"/>
    <col min="4905" max="4905" width="6" customWidth="1"/>
    <col min="4907" max="4907" width="1.140625" customWidth="1"/>
    <col min="4908" max="4908" width="5" customWidth="1"/>
    <col min="4909" max="4909" width="3.7109375" customWidth="1"/>
    <col min="4910" max="4910" width="3.42578125" customWidth="1"/>
    <col min="4911" max="4911" width="8.85546875" customWidth="1"/>
    <col min="4912" max="4912" width="14.140625" customWidth="1"/>
    <col min="4913" max="4914" width="16.28515625" customWidth="1"/>
    <col min="4915" max="4915" width="18.42578125" customWidth="1"/>
    <col min="4916" max="4916" width="6" customWidth="1"/>
    <col min="4917" max="4917" width="1.140625" customWidth="1"/>
    <col min="4918" max="4918" width="13.85546875" customWidth="1"/>
    <col min="4919" max="5120" width="9.140625" customWidth="1"/>
    <col min="5121" max="5121" width="1.42578125" customWidth="1"/>
    <col min="5122" max="5122" width="13" customWidth="1"/>
    <col min="5123" max="5123" width="19.42578125" customWidth="1"/>
    <col min="5124" max="5124" width="6.85546875" customWidth="1"/>
    <col min="5125" max="5125" width="7.7109375" customWidth="1"/>
    <col min="5126" max="5126" width="8" customWidth="1"/>
    <col min="5127" max="5127" width="2" customWidth="1"/>
    <col min="5128" max="5128" width="1.140625" customWidth="1"/>
    <col min="5129" max="5129" width="2.85546875" customWidth="1"/>
    <col min="5130" max="5130" width="8.7109375" customWidth="1"/>
    <col min="5131" max="5131" width="0.28515625" customWidth="1"/>
    <col min="5132" max="5132" width="4.85546875" customWidth="1"/>
    <col min="5133" max="5133" width="1.140625" customWidth="1"/>
    <col min="5134" max="5134" width="14.7109375" customWidth="1"/>
    <col min="5135" max="5135" width="6.42578125" customWidth="1"/>
    <col min="5136" max="5136" width="9.7109375" customWidth="1"/>
    <col min="5137" max="5137" width="2.5703125" customWidth="1"/>
    <col min="5138" max="5138" width="8" customWidth="1"/>
    <col min="5139" max="5139" width="2" customWidth="1"/>
    <col min="5140" max="5140" width="12" customWidth="1"/>
    <col min="5141" max="5141" width="3" customWidth="1"/>
    <col min="5142" max="5142" width="5.5703125" customWidth="1"/>
    <col min="5143" max="5143" width="6" customWidth="1"/>
    <col min="5144" max="5144" width="1.42578125" customWidth="1"/>
    <col min="5145" max="5145" width="4.28515625" customWidth="1"/>
    <col min="5146" max="5146" width="2.5703125" customWidth="1"/>
    <col min="5147" max="5147" width="6.28515625" customWidth="1"/>
    <col min="5148" max="5148" width="9.28515625" customWidth="1"/>
    <col min="5149" max="5149" width="0.5703125" customWidth="1"/>
    <col min="5150" max="5150" width="5" customWidth="1"/>
    <col min="5151" max="5151" width="6.28515625" customWidth="1"/>
    <col min="5152" max="5152" width="1.28515625" customWidth="1"/>
    <col min="5153" max="5153" width="7.42578125" customWidth="1"/>
    <col min="5154" max="5154" width="1.5703125" customWidth="1"/>
    <col min="5155" max="5155" width="1.28515625" customWidth="1"/>
    <col min="5156" max="5156" width="6.85546875" customWidth="1"/>
    <col min="5157" max="5157" width="1.140625" customWidth="1"/>
    <col min="5158" max="5158" width="4.7109375" customWidth="1"/>
    <col min="5159" max="5159" width="8" customWidth="1"/>
    <col min="5160" max="5160" width="5.5703125" customWidth="1"/>
    <col min="5161" max="5161" width="6" customWidth="1"/>
    <col min="5163" max="5163" width="1.140625" customWidth="1"/>
    <col min="5164" max="5164" width="5" customWidth="1"/>
    <col min="5165" max="5165" width="3.7109375" customWidth="1"/>
    <col min="5166" max="5166" width="3.42578125" customWidth="1"/>
    <col min="5167" max="5167" width="8.85546875" customWidth="1"/>
    <col min="5168" max="5168" width="14.140625" customWidth="1"/>
    <col min="5169" max="5170" width="16.28515625" customWidth="1"/>
    <col min="5171" max="5171" width="18.42578125" customWidth="1"/>
    <col min="5172" max="5172" width="6" customWidth="1"/>
    <col min="5173" max="5173" width="1.140625" customWidth="1"/>
    <col min="5174" max="5174" width="13.85546875" customWidth="1"/>
    <col min="5175" max="5376" width="9.140625" customWidth="1"/>
    <col min="5377" max="5377" width="1.42578125" customWidth="1"/>
    <col min="5378" max="5378" width="13" customWidth="1"/>
    <col min="5379" max="5379" width="19.42578125" customWidth="1"/>
    <col min="5380" max="5380" width="6.85546875" customWidth="1"/>
    <col min="5381" max="5381" width="7.7109375" customWidth="1"/>
    <col min="5382" max="5382" width="8" customWidth="1"/>
    <col min="5383" max="5383" width="2" customWidth="1"/>
    <col min="5384" max="5384" width="1.140625" customWidth="1"/>
    <col min="5385" max="5385" width="2.85546875" customWidth="1"/>
    <col min="5386" max="5386" width="8.7109375" customWidth="1"/>
    <col min="5387" max="5387" width="0.28515625" customWidth="1"/>
    <col min="5388" max="5388" width="4.85546875" customWidth="1"/>
    <col min="5389" max="5389" width="1.140625" customWidth="1"/>
    <col min="5390" max="5390" width="14.7109375" customWidth="1"/>
    <col min="5391" max="5391" width="6.42578125" customWidth="1"/>
    <col min="5392" max="5392" width="9.7109375" customWidth="1"/>
    <col min="5393" max="5393" width="2.5703125" customWidth="1"/>
    <col min="5394" max="5394" width="8" customWidth="1"/>
    <col min="5395" max="5395" width="2" customWidth="1"/>
    <col min="5396" max="5396" width="12" customWidth="1"/>
    <col min="5397" max="5397" width="3" customWidth="1"/>
    <col min="5398" max="5398" width="5.5703125" customWidth="1"/>
    <col min="5399" max="5399" width="6" customWidth="1"/>
    <col min="5400" max="5400" width="1.42578125" customWidth="1"/>
    <col min="5401" max="5401" width="4.28515625" customWidth="1"/>
    <col min="5402" max="5402" width="2.5703125" customWidth="1"/>
    <col min="5403" max="5403" width="6.28515625" customWidth="1"/>
    <col min="5404" max="5404" width="9.28515625" customWidth="1"/>
    <col min="5405" max="5405" width="0.5703125" customWidth="1"/>
    <col min="5406" max="5406" width="5" customWidth="1"/>
    <col min="5407" max="5407" width="6.28515625" customWidth="1"/>
    <col min="5408" max="5408" width="1.28515625" customWidth="1"/>
    <col min="5409" max="5409" width="7.42578125" customWidth="1"/>
    <col min="5410" max="5410" width="1.5703125" customWidth="1"/>
    <col min="5411" max="5411" width="1.28515625" customWidth="1"/>
    <col min="5412" max="5412" width="6.85546875" customWidth="1"/>
    <col min="5413" max="5413" width="1.140625" customWidth="1"/>
    <col min="5414" max="5414" width="4.7109375" customWidth="1"/>
    <col min="5415" max="5415" width="8" customWidth="1"/>
    <col min="5416" max="5416" width="5.5703125" customWidth="1"/>
    <col min="5417" max="5417" width="6" customWidth="1"/>
    <col min="5419" max="5419" width="1.140625" customWidth="1"/>
    <col min="5420" max="5420" width="5" customWidth="1"/>
    <col min="5421" max="5421" width="3.7109375" customWidth="1"/>
    <col min="5422" max="5422" width="3.42578125" customWidth="1"/>
    <col min="5423" max="5423" width="8.85546875" customWidth="1"/>
    <col min="5424" max="5424" width="14.140625" customWidth="1"/>
    <col min="5425" max="5426" width="16.28515625" customWidth="1"/>
    <col min="5427" max="5427" width="18.42578125" customWidth="1"/>
    <col min="5428" max="5428" width="6" customWidth="1"/>
    <col min="5429" max="5429" width="1.140625" customWidth="1"/>
    <col min="5430" max="5430" width="13.85546875" customWidth="1"/>
    <col min="5431" max="5632" width="9.140625" customWidth="1"/>
    <col min="5633" max="5633" width="1.42578125" customWidth="1"/>
    <col min="5634" max="5634" width="13" customWidth="1"/>
    <col min="5635" max="5635" width="19.42578125" customWidth="1"/>
    <col min="5636" max="5636" width="6.85546875" customWidth="1"/>
    <col min="5637" max="5637" width="7.7109375" customWidth="1"/>
    <col min="5638" max="5638" width="8" customWidth="1"/>
    <col min="5639" max="5639" width="2" customWidth="1"/>
    <col min="5640" max="5640" width="1.140625" customWidth="1"/>
    <col min="5641" max="5641" width="2.85546875" customWidth="1"/>
    <col min="5642" max="5642" width="8.7109375" customWidth="1"/>
    <col min="5643" max="5643" width="0.28515625" customWidth="1"/>
    <col min="5644" max="5644" width="4.85546875" customWidth="1"/>
    <col min="5645" max="5645" width="1.140625" customWidth="1"/>
    <col min="5646" max="5646" width="14.7109375" customWidth="1"/>
    <col min="5647" max="5647" width="6.42578125" customWidth="1"/>
    <col min="5648" max="5648" width="9.7109375" customWidth="1"/>
    <col min="5649" max="5649" width="2.5703125" customWidth="1"/>
    <col min="5650" max="5650" width="8" customWidth="1"/>
    <col min="5651" max="5651" width="2" customWidth="1"/>
    <col min="5652" max="5652" width="12" customWidth="1"/>
    <col min="5653" max="5653" width="3" customWidth="1"/>
    <col min="5654" max="5654" width="5.5703125" customWidth="1"/>
    <col min="5655" max="5655" width="6" customWidth="1"/>
    <col min="5656" max="5656" width="1.42578125" customWidth="1"/>
    <col min="5657" max="5657" width="4.28515625" customWidth="1"/>
    <col min="5658" max="5658" width="2.5703125" customWidth="1"/>
    <col min="5659" max="5659" width="6.28515625" customWidth="1"/>
    <col min="5660" max="5660" width="9.28515625" customWidth="1"/>
    <col min="5661" max="5661" width="0.5703125" customWidth="1"/>
    <col min="5662" max="5662" width="5" customWidth="1"/>
    <col min="5663" max="5663" width="6.28515625" customWidth="1"/>
    <col min="5664" max="5664" width="1.28515625" customWidth="1"/>
    <col min="5665" max="5665" width="7.42578125" customWidth="1"/>
    <col min="5666" max="5666" width="1.5703125" customWidth="1"/>
    <col min="5667" max="5667" width="1.28515625" customWidth="1"/>
    <col min="5668" max="5668" width="6.85546875" customWidth="1"/>
    <col min="5669" max="5669" width="1.140625" customWidth="1"/>
    <col min="5670" max="5670" width="4.7109375" customWidth="1"/>
    <col min="5671" max="5671" width="8" customWidth="1"/>
    <col min="5672" max="5672" width="5.5703125" customWidth="1"/>
    <col min="5673" max="5673" width="6" customWidth="1"/>
    <col min="5675" max="5675" width="1.140625" customWidth="1"/>
    <col min="5676" max="5676" width="5" customWidth="1"/>
    <col min="5677" max="5677" width="3.7109375" customWidth="1"/>
    <col min="5678" max="5678" width="3.42578125" customWidth="1"/>
    <col min="5679" max="5679" width="8.85546875" customWidth="1"/>
    <col min="5680" max="5680" width="14.140625" customWidth="1"/>
    <col min="5681" max="5682" width="16.28515625" customWidth="1"/>
    <col min="5683" max="5683" width="18.42578125" customWidth="1"/>
    <col min="5684" max="5684" width="6" customWidth="1"/>
    <col min="5685" max="5685" width="1.140625" customWidth="1"/>
    <col min="5686" max="5686" width="13.85546875" customWidth="1"/>
    <col min="5687" max="5888" width="9.140625" customWidth="1"/>
    <col min="5889" max="5889" width="1.42578125" customWidth="1"/>
    <col min="5890" max="5890" width="13" customWidth="1"/>
    <col min="5891" max="5891" width="19.42578125" customWidth="1"/>
    <col min="5892" max="5892" width="6.85546875" customWidth="1"/>
    <col min="5893" max="5893" width="7.7109375" customWidth="1"/>
    <col min="5894" max="5894" width="8" customWidth="1"/>
    <col min="5895" max="5895" width="2" customWidth="1"/>
    <col min="5896" max="5896" width="1.140625" customWidth="1"/>
    <col min="5897" max="5897" width="2.85546875" customWidth="1"/>
    <col min="5898" max="5898" width="8.7109375" customWidth="1"/>
    <col min="5899" max="5899" width="0.28515625" customWidth="1"/>
    <col min="5900" max="5900" width="4.85546875" customWidth="1"/>
    <col min="5901" max="5901" width="1.140625" customWidth="1"/>
    <col min="5902" max="5902" width="14.7109375" customWidth="1"/>
    <col min="5903" max="5903" width="6.42578125" customWidth="1"/>
    <col min="5904" max="5904" width="9.7109375" customWidth="1"/>
    <col min="5905" max="5905" width="2.5703125" customWidth="1"/>
    <col min="5906" max="5906" width="8" customWidth="1"/>
    <col min="5907" max="5907" width="2" customWidth="1"/>
    <col min="5908" max="5908" width="12" customWidth="1"/>
    <col min="5909" max="5909" width="3" customWidth="1"/>
    <col min="5910" max="5910" width="5.5703125" customWidth="1"/>
    <col min="5911" max="5911" width="6" customWidth="1"/>
    <col min="5912" max="5912" width="1.42578125" customWidth="1"/>
    <col min="5913" max="5913" width="4.28515625" customWidth="1"/>
    <col min="5914" max="5914" width="2.5703125" customWidth="1"/>
    <col min="5915" max="5915" width="6.28515625" customWidth="1"/>
    <col min="5916" max="5916" width="9.28515625" customWidth="1"/>
    <col min="5917" max="5917" width="0.5703125" customWidth="1"/>
    <col min="5918" max="5918" width="5" customWidth="1"/>
    <col min="5919" max="5919" width="6.28515625" customWidth="1"/>
    <col min="5920" max="5920" width="1.28515625" customWidth="1"/>
    <col min="5921" max="5921" width="7.42578125" customWidth="1"/>
    <col min="5922" max="5922" width="1.5703125" customWidth="1"/>
    <col min="5923" max="5923" width="1.28515625" customWidth="1"/>
    <col min="5924" max="5924" width="6.85546875" customWidth="1"/>
    <col min="5925" max="5925" width="1.140625" customWidth="1"/>
    <col min="5926" max="5926" width="4.7109375" customWidth="1"/>
    <col min="5927" max="5927" width="8" customWidth="1"/>
    <col min="5928" max="5928" width="5.5703125" customWidth="1"/>
    <col min="5929" max="5929" width="6" customWidth="1"/>
    <col min="5931" max="5931" width="1.140625" customWidth="1"/>
    <col min="5932" max="5932" width="5" customWidth="1"/>
    <col min="5933" max="5933" width="3.7109375" customWidth="1"/>
    <col min="5934" max="5934" width="3.42578125" customWidth="1"/>
    <col min="5935" max="5935" width="8.85546875" customWidth="1"/>
    <col min="5936" max="5936" width="14.140625" customWidth="1"/>
    <col min="5937" max="5938" width="16.28515625" customWidth="1"/>
    <col min="5939" max="5939" width="18.42578125" customWidth="1"/>
    <col min="5940" max="5940" width="6" customWidth="1"/>
    <col min="5941" max="5941" width="1.140625" customWidth="1"/>
    <col min="5942" max="5942" width="13.85546875" customWidth="1"/>
    <col min="5943" max="6144" width="9.140625" customWidth="1"/>
    <col min="6145" max="6145" width="1.42578125" customWidth="1"/>
    <col min="6146" max="6146" width="13" customWidth="1"/>
    <col min="6147" max="6147" width="19.42578125" customWidth="1"/>
    <col min="6148" max="6148" width="6.85546875" customWidth="1"/>
    <col min="6149" max="6149" width="7.7109375" customWidth="1"/>
    <col min="6150" max="6150" width="8" customWidth="1"/>
    <col min="6151" max="6151" width="2" customWidth="1"/>
    <col min="6152" max="6152" width="1.140625" customWidth="1"/>
    <col min="6153" max="6153" width="2.85546875" customWidth="1"/>
    <col min="6154" max="6154" width="8.7109375" customWidth="1"/>
    <col min="6155" max="6155" width="0.28515625" customWidth="1"/>
    <col min="6156" max="6156" width="4.85546875" customWidth="1"/>
    <col min="6157" max="6157" width="1.140625" customWidth="1"/>
    <col min="6158" max="6158" width="14.7109375" customWidth="1"/>
    <col min="6159" max="6159" width="6.42578125" customWidth="1"/>
    <col min="6160" max="6160" width="9.7109375" customWidth="1"/>
    <col min="6161" max="6161" width="2.5703125" customWidth="1"/>
    <col min="6162" max="6162" width="8" customWidth="1"/>
    <col min="6163" max="6163" width="2" customWidth="1"/>
    <col min="6164" max="6164" width="12" customWidth="1"/>
    <col min="6165" max="6165" width="3" customWidth="1"/>
    <col min="6166" max="6166" width="5.5703125" customWidth="1"/>
    <col min="6167" max="6167" width="6" customWidth="1"/>
    <col min="6168" max="6168" width="1.42578125" customWidth="1"/>
    <col min="6169" max="6169" width="4.28515625" customWidth="1"/>
    <col min="6170" max="6170" width="2.5703125" customWidth="1"/>
    <col min="6171" max="6171" width="6.28515625" customWidth="1"/>
    <col min="6172" max="6172" width="9.28515625" customWidth="1"/>
    <col min="6173" max="6173" width="0.5703125" customWidth="1"/>
    <col min="6174" max="6174" width="5" customWidth="1"/>
    <col min="6175" max="6175" width="6.28515625" customWidth="1"/>
    <col min="6176" max="6176" width="1.28515625" customWidth="1"/>
    <col min="6177" max="6177" width="7.42578125" customWidth="1"/>
    <col min="6178" max="6178" width="1.5703125" customWidth="1"/>
    <col min="6179" max="6179" width="1.28515625" customWidth="1"/>
    <col min="6180" max="6180" width="6.85546875" customWidth="1"/>
    <col min="6181" max="6181" width="1.140625" customWidth="1"/>
    <col min="6182" max="6182" width="4.7109375" customWidth="1"/>
    <col min="6183" max="6183" width="8" customWidth="1"/>
    <col min="6184" max="6184" width="5.5703125" customWidth="1"/>
    <col min="6185" max="6185" width="6" customWidth="1"/>
    <col min="6187" max="6187" width="1.140625" customWidth="1"/>
    <col min="6188" max="6188" width="5" customWidth="1"/>
    <col min="6189" max="6189" width="3.7109375" customWidth="1"/>
    <col min="6190" max="6190" width="3.42578125" customWidth="1"/>
    <col min="6191" max="6191" width="8.85546875" customWidth="1"/>
    <col min="6192" max="6192" width="14.140625" customWidth="1"/>
    <col min="6193" max="6194" width="16.28515625" customWidth="1"/>
    <col min="6195" max="6195" width="18.42578125" customWidth="1"/>
    <col min="6196" max="6196" width="6" customWidth="1"/>
    <col min="6197" max="6197" width="1.140625" customWidth="1"/>
    <col min="6198" max="6198" width="13.85546875" customWidth="1"/>
    <col min="6199" max="6400" width="9.140625" customWidth="1"/>
    <col min="6401" max="6401" width="1.42578125" customWidth="1"/>
    <col min="6402" max="6402" width="13" customWidth="1"/>
    <col min="6403" max="6403" width="19.42578125" customWidth="1"/>
    <col min="6404" max="6404" width="6.85546875" customWidth="1"/>
    <col min="6405" max="6405" width="7.7109375" customWidth="1"/>
    <col min="6406" max="6406" width="8" customWidth="1"/>
    <col min="6407" max="6407" width="2" customWidth="1"/>
    <col min="6408" max="6408" width="1.140625" customWidth="1"/>
    <col min="6409" max="6409" width="2.85546875" customWidth="1"/>
    <col min="6410" max="6410" width="8.7109375" customWidth="1"/>
    <col min="6411" max="6411" width="0.28515625" customWidth="1"/>
    <col min="6412" max="6412" width="4.85546875" customWidth="1"/>
    <col min="6413" max="6413" width="1.140625" customWidth="1"/>
    <col min="6414" max="6414" width="14.7109375" customWidth="1"/>
    <col min="6415" max="6415" width="6.42578125" customWidth="1"/>
    <col min="6416" max="6416" width="9.7109375" customWidth="1"/>
    <col min="6417" max="6417" width="2.5703125" customWidth="1"/>
    <col min="6418" max="6418" width="8" customWidth="1"/>
    <col min="6419" max="6419" width="2" customWidth="1"/>
    <col min="6420" max="6420" width="12" customWidth="1"/>
    <col min="6421" max="6421" width="3" customWidth="1"/>
    <col min="6422" max="6422" width="5.5703125" customWidth="1"/>
    <col min="6423" max="6423" width="6" customWidth="1"/>
    <col min="6424" max="6424" width="1.42578125" customWidth="1"/>
    <col min="6425" max="6425" width="4.28515625" customWidth="1"/>
    <col min="6426" max="6426" width="2.5703125" customWidth="1"/>
    <col min="6427" max="6427" width="6.28515625" customWidth="1"/>
    <col min="6428" max="6428" width="9.28515625" customWidth="1"/>
    <col min="6429" max="6429" width="0.5703125" customWidth="1"/>
    <col min="6430" max="6430" width="5" customWidth="1"/>
    <col min="6431" max="6431" width="6.28515625" customWidth="1"/>
    <col min="6432" max="6432" width="1.28515625" customWidth="1"/>
    <col min="6433" max="6433" width="7.42578125" customWidth="1"/>
    <col min="6434" max="6434" width="1.5703125" customWidth="1"/>
    <col min="6435" max="6435" width="1.28515625" customWidth="1"/>
    <col min="6436" max="6436" width="6.85546875" customWidth="1"/>
    <col min="6437" max="6437" width="1.140625" customWidth="1"/>
    <col min="6438" max="6438" width="4.7109375" customWidth="1"/>
    <col min="6439" max="6439" width="8" customWidth="1"/>
    <col min="6440" max="6440" width="5.5703125" customWidth="1"/>
    <col min="6441" max="6441" width="6" customWidth="1"/>
    <col min="6443" max="6443" width="1.140625" customWidth="1"/>
    <col min="6444" max="6444" width="5" customWidth="1"/>
    <col min="6445" max="6445" width="3.7109375" customWidth="1"/>
    <col min="6446" max="6446" width="3.42578125" customWidth="1"/>
    <col min="6447" max="6447" width="8.85546875" customWidth="1"/>
    <col min="6448" max="6448" width="14.140625" customWidth="1"/>
    <col min="6449" max="6450" width="16.28515625" customWidth="1"/>
    <col min="6451" max="6451" width="18.42578125" customWidth="1"/>
    <col min="6452" max="6452" width="6" customWidth="1"/>
    <col min="6453" max="6453" width="1.140625" customWidth="1"/>
    <col min="6454" max="6454" width="13.85546875" customWidth="1"/>
    <col min="6455" max="6656" width="9.140625" customWidth="1"/>
    <col min="6657" max="6657" width="1.42578125" customWidth="1"/>
    <col min="6658" max="6658" width="13" customWidth="1"/>
    <col min="6659" max="6659" width="19.42578125" customWidth="1"/>
    <col min="6660" max="6660" width="6.85546875" customWidth="1"/>
    <col min="6661" max="6661" width="7.7109375" customWidth="1"/>
    <col min="6662" max="6662" width="8" customWidth="1"/>
    <col min="6663" max="6663" width="2" customWidth="1"/>
    <col min="6664" max="6664" width="1.140625" customWidth="1"/>
    <col min="6665" max="6665" width="2.85546875" customWidth="1"/>
    <col min="6666" max="6666" width="8.7109375" customWidth="1"/>
    <col min="6667" max="6667" width="0.28515625" customWidth="1"/>
    <col min="6668" max="6668" width="4.85546875" customWidth="1"/>
    <col min="6669" max="6669" width="1.140625" customWidth="1"/>
    <col min="6670" max="6670" width="14.7109375" customWidth="1"/>
    <col min="6671" max="6671" width="6.42578125" customWidth="1"/>
    <col min="6672" max="6672" width="9.7109375" customWidth="1"/>
    <col min="6673" max="6673" width="2.5703125" customWidth="1"/>
    <col min="6674" max="6674" width="8" customWidth="1"/>
    <col min="6675" max="6675" width="2" customWidth="1"/>
    <col min="6676" max="6676" width="12" customWidth="1"/>
    <col min="6677" max="6677" width="3" customWidth="1"/>
    <col min="6678" max="6678" width="5.5703125" customWidth="1"/>
    <col min="6679" max="6679" width="6" customWidth="1"/>
    <col min="6680" max="6680" width="1.42578125" customWidth="1"/>
    <col min="6681" max="6681" width="4.28515625" customWidth="1"/>
    <col min="6682" max="6682" width="2.5703125" customWidth="1"/>
    <col min="6683" max="6683" width="6.28515625" customWidth="1"/>
    <col min="6684" max="6684" width="9.28515625" customWidth="1"/>
    <col min="6685" max="6685" width="0.5703125" customWidth="1"/>
    <col min="6686" max="6686" width="5" customWidth="1"/>
    <col min="6687" max="6687" width="6.28515625" customWidth="1"/>
    <col min="6688" max="6688" width="1.28515625" customWidth="1"/>
    <col min="6689" max="6689" width="7.42578125" customWidth="1"/>
    <col min="6690" max="6690" width="1.5703125" customWidth="1"/>
    <col min="6691" max="6691" width="1.28515625" customWidth="1"/>
    <col min="6692" max="6692" width="6.85546875" customWidth="1"/>
    <col min="6693" max="6693" width="1.140625" customWidth="1"/>
    <col min="6694" max="6694" width="4.7109375" customWidth="1"/>
    <col min="6695" max="6695" width="8" customWidth="1"/>
    <col min="6696" max="6696" width="5.5703125" customWidth="1"/>
    <col min="6697" max="6697" width="6" customWidth="1"/>
    <col min="6699" max="6699" width="1.140625" customWidth="1"/>
    <col min="6700" max="6700" width="5" customWidth="1"/>
    <col min="6701" max="6701" width="3.7109375" customWidth="1"/>
    <col min="6702" max="6702" width="3.42578125" customWidth="1"/>
    <col min="6703" max="6703" width="8.85546875" customWidth="1"/>
    <col min="6704" max="6704" width="14.140625" customWidth="1"/>
    <col min="6705" max="6706" width="16.28515625" customWidth="1"/>
    <col min="6707" max="6707" width="18.42578125" customWidth="1"/>
    <col min="6708" max="6708" width="6" customWidth="1"/>
    <col min="6709" max="6709" width="1.140625" customWidth="1"/>
    <col min="6710" max="6710" width="13.85546875" customWidth="1"/>
    <col min="6711" max="6912" width="9.140625" customWidth="1"/>
    <col min="6913" max="6913" width="1.42578125" customWidth="1"/>
    <col min="6914" max="6914" width="13" customWidth="1"/>
    <col min="6915" max="6915" width="19.42578125" customWidth="1"/>
    <col min="6916" max="6916" width="6.85546875" customWidth="1"/>
    <col min="6917" max="6917" width="7.7109375" customWidth="1"/>
    <col min="6918" max="6918" width="8" customWidth="1"/>
    <col min="6919" max="6919" width="2" customWidth="1"/>
    <col min="6920" max="6920" width="1.140625" customWidth="1"/>
    <col min="6921" max="6921" width="2.85546875" customWidth="1"/>
    <col min="6922" max="6922" width="8.7109375" customWidth="1"/>
    <col min="6923" max="6923" width="0.28515625" customWidth="1"/>
    <col min="6924" max="6924" width="4.85546875" customWidth="1"/>
    <col min="6925" max="6925" width="1.140625" customWidth="1"/>
    <col min="6926" max="6926" width="14.7109375" customWidth="1"/>
    <col min="6927" max="6927" width="6.42578125" customWidth="1"/>
    <col min="6928" max="6928" width="9.7109375" customWidth="1"/>
    <col min="6929" max="6929" width="2.5703125" customWidth="1"/>
    <col min="6930" max="6930" width="8" customWidth="1"/>
    <col min="6931" max="6931" width="2" customWidth="1"/>
    <col min="6932" max="6932" width="12" customWidth="1"/>
    <col min="6933" max="6933" width="3" customWidth="1"/>
    <col min="6934" max="6934" width="5.5703125" customWidth="1"/>
    <col min="6935" max="6935" width="6" customWidth="1"/>
    <col min="6936" max="6936" width="1.42578125" customWidth="1"/>
    <col min="6937" max="6937" width="4.28515625" customWidth="1"/>
    <col min="6938" max="6938" width="2.5703125" customWidth="1"/>
    <col min="6939" max="6939" width="6.28515625" customWidth="1"/>
    <col min="6940" max="6940" width="9.28515625" customWidth="1"/>
    <col min="6941" max="6941" width="0.5703125" customWidth="1"/>
    <col min="6942" max="6942" width="5" customWidth="1"/>
    <col min="6943" max="6943" width="6.28515625" customWidth="1"/>
    <col min="6944" max="6944" width="1.28515625" customWidth="1"/>
    <col min="6945" max="6945" width="7.42578125" customWidth="1"/>
    <col min="6946" max="6946" width="1.5703125" customWidth="1"/>
    <col min="6947" max="6947" width="1.28515625" customWidth="1"/>
    <col min="6948" max="6948" width="6.85546875" customWidth="1"/>
    <col min="6949" max="6949" width="1.140625" customWidth="1"/>
    <col min="6950" max="6950" width="4.7109375" customWidth="1"/>
    <col min="6951" max="6951" width="8" customWidth="1"/>
    <col min="6952" max="6952" width="5.5703125" customWidth="1"/>
    <col min="6953" max="6953" width="6" customWidth="1"/>
    <col min="6955" max="6955" width="1.140625" customWidth="1"/>
    <col min="6956" max="6956" width="5" customWidth="1"/>
    <col min="6957" max="6957" width="3.7109375" customWidth="1"/>
    <col min="6958" max="6958" width="3.42578125" customWidth="1"/>
    <col min="6959" max="6959" width="8.85546875" customWidth="1"/>
    <col min="6960" max="6960" width="14.140625" customWidth="1"/>
    <col min="6961" max="6962" width="16.28515625" customWidth="1"/>
    <col min="6963" max="6963" width="18.42578125" customWidth="1"/>
    <col min="6964" max="6964" width="6" customWidth="1"/>
    <col min="6965" max="6965" width="1.140625" customWidth="1"/>
    <col min="6966" max="6966" width="13.85546875" customWidth="1"/>
    <col min="6967" max="7168" width="9.140625" customWidth="1"/>
    <col min="7169" max="7169" width="1.42578125" customWidth="1"/>
    <col min="7170" max="7170" width="13" customWidth="1"/>
    <col min="7171" max="7171" width="19.42578125" customWidth="1"/>
    <col min="7172" max="7172" width="6.85546875" customWidth="1"/>
    <col min="7173" max="7173" width="7.7109375" customWidth="1"/>
    <col min="7174" max="7174" width="8" customWidth="1"/>
    <col min="7175" max="7175" width="2" customWidth="1"/>
    <col min="7176" max="7176" width="1.140625" customWidth="1"/>
    <col min="7177" max="7177" width="2.85546875" customWidth="1"/>
    <col min="7178" max="7178" width="8.7109375" customWidth="1"/>
    <col min="7179" max="7179" width="0.28515625" customWidth="1"/>
    <col min="7180" max="7180" width="4.85546875" customWidth="1"/>
    <col min="7181" max="7181" width="1.140625" customWidth="1"/>
    <col min="7182" max="7182" width="14.7109375" customWidth="1"/>
    <col min="7183" max="7183" width="6.42578125" customWidth="1"/>
    <col min="7184" max="7184" width="9.7109375" customWidth="1"/>
    <col min="7185" max="7185" width="2.5703125" customWidth="1"/>
    <col min="7186" max="7186" width="8" customWidth="1"/>
    <col min="7187" max="7187" width="2" customWidth="1"/>
    <col min="7188" max="7188" width="12" customWidth="1"/>
    <col min="7189" max="7189" width="3" customWidth="1"/>
    <col min="7190" max="7190" width="5.5703125" customWidth="1"/>
    <col min="7191" max="7191" width="6" customWidth="1"/>
    <col min="7192" max="7192" width="1.42578125" customWidth="1"/>
    <col min="7193" max="7193" width="4.28515625" customWidth="1"/>
    <col min="7194" max="7194" width="2.5703125" customWidth="1"/>
    <col min="7195" max="7195" width="6.28515625" customWidth="1"/>
    <col min="7196" max="7196" width="9.28515625" customWidth="1"/>
    <col min="7197" max="7197" width="0.5703125" customWidth="1"/>
    <col min="7198" max="7198" width="5" customWidth="1"/>
    <col min="7199" max="7199" width="6.28515625" customWidth="1"/>
    <col min="7200" max="7200" width="1.28515625" customWidth="1"/>
    <col min="7201" max="7201" width="7.42578125" customWidth="1"/>
    <col min="7202" max="7202" width="1.5703125" customWidth="1"/>
    <col min="7203" max="7203" width="1.28515625" customWidth="1"/>
    <col min="7204" max="7204" width="6.85546875" customWidth="1"/>
    <col min="7205" max="7205" width="1.140625" customWidth="1"/>
    <col min="7206" max="7206" width="4.7109375" customWidth="1"/>
    <col min="7207" max="7207" width="8" customWidth="1"/>
    <col min="7208" max="7208" width="5.5703125" customWidth="1"/>
    <col min="7209" max="7209" width="6" customWidth="1"/>
    <col min="7211" max="7211" width="1.140625" customWidth="1"/>
    <col min="7212" max="7212" width="5" customWidth="1"/>
    <col min="7213" max="7213" width="3.7109375" customWidth="1"/>
    <col min="7214" max="7214" width="3.42578125" customWidth="1"/>
    <col min="7215" max="7215" width="8.85546875" customWidth="1"/>
    <col min="7216" max="7216" width="14.140625" customWidth="1"/>
    <col min="7217" max="7218" width="16.28515625" customWidth="1"/>
    <col min="7219" max="7219" width="18.42578125" customWidth="1"/>
    <col min="7220" max="7220" width="6" customWidth="1"/>
    <col min="7221" max="7221" width="1.140625" customWidth="1"/>
    <col min="7222" max="7222" width="13.85546875" customWidth="1"/>
    <col min="7223" max="7424" width="9.140625" customWidth="1"/>
    <col min="7425" max="7425" width="1.42578125" customWidth="1"/>
    <col min="7426" max="7426" width="13" customWidth="1"/>
    <col min="7427" max="7427" width="19.42578125" customWidth="1"/>
    <col min="7428" max="7428" width="6.85546875" customWidth="1"/>
    <col min="7429" max="7429" width="7.7109375" customWidth="1"/>
    <col min="7430" max="7430" width="8" customWidth="1"/>
    <col min="7431" max="7431" width="2" customWidth="1"/>
    <col min="7432" max="7432" width="1.140625" customWidth="1"/>
    <col min="7433" max="7433" width="2.85546875" customWidth="1"/>
    <col min="7434" max="7434" width="8.7109375" customWidth="1"/>
    <col min="7435" max="7435" width="0.28515625" customWidth="1"/>
    <col min="7436" max="7436" width="4.85546875" customWidth="1"/>
    <col min="7437" max="7437" width="1.140625" customWidth="1"/>
    <col min="7438" max="7438" width="14.7109375" customWidth="1"/>
    <col min="7439" max="7439" width="6.42578125" customWidth="1"/>
    <col min="7440" max="7440" width="9.7109375" customWidth="1"/>
    <col min="7441" max="7441" width="2.5703125" customWidth="1"/>
    <col min="7442" max="7442" width="8" customWidth="1"/>
    <col min="7443" max="7443" width="2" customWidth="1"/>
    <col min="7444" max="7444" width="12" customWidth="1"/>
    <col min="7445" max="7445" width="3" customWidth="1"/>
    <col min="7446" max="7446" width="5.5703125" customWidth="1"/>
    <col min="7447" max="7447" width="6" customWidth="1"/>
    <col min="7448" max="7448" width="1.42578125" customWidth="1"/>
    <col min="7449" max="7449" width="4.28515625" customWidth="1"/>
    <col min="7450" max="7450" width="2.5703125" customWidth="1"/>
    <col min="7451" max="7451" width="6.28515625" customWidth="1"/>
    <col min="7452" max="7452" width="9.28515625" customWidth="1"/>
    <col min="7453" max="7453" width="0.5703125" customWidth="1"/>
    <col min="7454" max="7454" width="5" customWidth="1"/>
    <col min="7455" max="7455" width="6.28515625" customWidth="1"/>
    <col min="7456" max="7456" width="1.28515625" customWidth="1"/>
    <col min="7457" max="7457" width="7.42578125" customWidth="1"/>
    <col min="7458" max="7458" width="1.5703125" customWidth="1"/>
    <col min="7459" max="7459" width="1.28515625" customWidth="1"/>
    <col min="7460" max="7460" width="6.85546875" customWidth="1"/>
    <col min="7461" max="7461" width="1.140625" customWidth="1"/>
    <col min="7462" max="7462" width="4.7109375" customWidth="1"/>
    <col min="7463" max="7463" width="8" customWidth="1"/>
    <col min="7464" max="7464" width="5.5703125" customWidth="1"/>
    <col min="7465" max="7465" width="6" customWidth="1"/>
    <col min="7467" max="7467" width="1.140625" customWidth="1"/>
    <col min="7468" max="7468" width="5" customWidth="1"/>
    <col min="7469" max="7469" width="3.7109375" customWidth="1"/>
    <col min="7470" max="7470" width="3.42578125" customWidth="1"/>
    <col min="7471" max="7471" width="8.85546875" customWidth="1"/>
    <col min="7472" max="7472" width="14.140625" customWidth="1"/>
    <col min="7473" max="7474" width="16.28515625" customWidth="1"/>
    <col min="7475" max="7475" width="18.42578125" customWidth="1"/>
    <col min="7476" max="7476" width="6" customWidth="1"/>
    <col min="7477" max="7477" width="1.140625" customWidth="1"/>
    <col min="7478" max="7478" width="13.85546875" customWidth="1"/>
    <col min="7479" max="7680" width="9.140625" customWidth="1"/>
    <col min="7681" max="7681" width="1.42578125" customWidth="1"/>
    <col min="7682" max="7682" width="13" customWidth="1"/>
    <col min="7683" max="7683" width="19.42578125" customWidth="1"/>
    <col min="7684" max="7684" width="6.85546875" customWidth="1"/>
    <col min="7685" max="7685" width="7.7109375" customWidth="1"/>
    <col min="7686" max="7686" width="8" customWidth="1"/>
    <col min="7687" max="7687" width="2" customWidth="1"/>
    <col min="7688" max="7688" width="1.140625" customWidth="1"/>
    <col min="7689" max="7689" width="2.85546875" customWidth="1"/>
    <col min="7690" max="7690" width="8.7109375" customWidth="1"/>
    <col min="7691" max="7691" width="0.28515625" customWidth="1"/>
    <col min="7692" max="7692" width="4.85546875" customWidth="1"/>
    <col min="7693" max="7693" width="1.140625" customWidth="1"/>
    <col min="7694" max="7694" width="14.7109375" customWidth="1"/>
    <col min="7695" max="7695" width="6.42578125" customWidth="1"/>
    <col min="7696" max="7696" width="9.7109375" customWidth="1"/>
    <col min="7697" max="7697" width="2.5703125" customWidth="1"/>
    <col min="7698" max="7698" width="8" customWidth="1"/>
    <col min="7699" max="7699" width="2" customWidth="1"/>
    <col min="7700" max="7700" width="12" customWidth="1"/>
    <col min="7701" max="7701" width="3" customWidth="1"/>
    <col min="7702" max="7702" width="5.5703125" customWidth="1"/>
    <col min="7703" max="7703" width="6" customWidth="1"/>
    <col min="7704" max="7704" width="1.42578125" customWidth="1"/>
    <col min="7705" max="7705" width="4.28515625" customWidth="1"/>
    <col min="7706" max="7706" width="2.5703125" customWidth="1"/>
    <col min="7707" max="7707" width="6.28515625" customWidth="1"/>
    <col min="7708" max="7708" width="9.28515625" customWidth="1"/>
    <col min="7709" max="7709" width="0.5703125" customWidth="1"/>
    <col min="7710" max="7710" width="5" customWidth="1"/>
    <col min="7711" max="7711" width="6.28515625" customWidth="1"/>
    <col min="7712" max="7712" width="1.28515625" customWidth="1"/>
    <col min="7713" max="7713" width="7.42578125" customWidth="1"/>
    <col min="7714" max="7714" width="1.5703125" customWidth="1"/>
    <col min="7715" max="7715" width="1.28515625" customWidth="1"/>
    <col min="7716" max="7716" width="6.85546875" customWidth="1"/>
    <col min="7717" max="7717" width="1.140625" customWidth="1"/>
    <col min="7718" max="7718" width="4.7109375" customWidth="1"/>
    <col min="7719" max="7719" width="8" customWidth="1"/>
    <col min="7720" max="7720" width="5.5703125" customWidth="1"/>
    <col min="7721" max="7721" width="6" customWidth="1"/>
    <col min="7723" max="7723" width="1.140625" customWidth="1"/>
    <col min="7724" max="7724" width="5" customWidth="1"/>
    <col min="7725" max="7725" width="3.7109375" customWidth="1"/>
    <col min="7726" max="7726" width="3.42578125" customWidth="1"/>
    <col min="7727" max="7727" width="8.85546875" customWidth="1"/>
    <col min="7728" max="7728" width="14.140625" customWidth="1"/>
    <col min="7729" max="7730" width="16.28515625" customWidth="1"/>
    <col min="7731" max="7731" width="18.42578125" customWidth="1"/>
    <col min="7732" max="7732" width="6" customWidth="1"/>
    <col min="7733" max="7733" width="1.140625" customWidth="1"/>
    <col min="7734" max="7734" width="13.85546875" customWidth="1"/>
    <col min="7735" max="7936" width="9.140625" customWidth="1"/>
    <col min="7937" max="7937" width="1.42578125" customWidth="1"/>
    <col min="7938" max="7938" width="13" customWidth="1"/>
    <col min="7939" max="7939" width="19.42578125" customWidth="1"/>
    <col min="7940" max="7940" width="6.85546875" customWidth="1"/>
    <col min="7941" max="7941" width="7.7109375" customWidth="1"/>
    <col min="7942" max="7942" width="8" customWidth="1"/>
    <col min="7943" max="7943" width="2" customWidth="1"/>
    <col min="7944" max="7944" width="1.140625" customWidth="1"/>
    <col min="7945" max="7945" width="2.85546875" customWidth="1"/>
    <col min="7946" max="7946" width="8.7109375" customWidth="1"/>
    <col min="7947" max="7947" width="0.28515625" customWidth="1"/>
    <col min="7948" max="7948" width="4.85546875" customWidth="1"/>
    <col min="7949" max="7949" width="1.140625" customWidth="1"/>
    <col min="7950" max="7950" width="14.7109375" customWidth="1"/>
    <col min="7951" max="7951" width="6.42578125" customWidth="1"/>
    <col min="7952" max="7952" width="9.7109375" customWidth="1"/>
    <col min="7953" max="7953" width="2.5703125" customWidth="1"/>
    <col min="7954" max="7954" width="8" customWidth="1"/>
    <col min="7955" max="7955" width="2" customWidth="1"/>
    <col min="7956" max="7956" width="12" customWidth="1"/>
    <col min="7957" max="7957" width="3" customWidth="1"/>
    <col min="7958" max="7958" width="5.5703125" customWidth="1"/>
    <col min="7959" max="7959" width="6" customWidth="1"/>
    <col min="7960" max="7960" width="1.42578125" customWidth="1"/>
    <col min="7961" max="7961" width="4.28515625" customWidth="1"/>
    <col min="7962" max="7962" width="2.5703125" customWidth="1"/>
    <col min="7963" max="7963" width="6.28515625" customWidth="1"/>
    <col min="7964" max="7964" width="9.28515625" customWidth="1"/>
    <col min="7965" max="7965" width="0.5703125" customWidth="1"/>
    <col min="7966" max="7966" width="5" customWidth="1"/>
    <col min="7967" max="7967" width="6.28515625" customWidth="1"/>
    <col min="7968" max="7968" width="1.28515625" customWidth="1"/>
    <col min="7969" max="7969" width="7.42578125" customWidth="1"/>
    <col min="7970" max="7970" width="1.5703125" customWidth="1"/>
    <col min="7971" max="7971" width="1.28515625" customWidth="1"/>
    <col min="7972" max="7972" width="6.85546875" customWidth="1"/>
    <col min="7973" max="7973" width="1.140625" customWidth="1"/>
    <col min="7974" max="7974" width="4.7109375" customWidth="1"/>
    <col min="7975" max="7975" width="8" customWidth="1"/>
    <col min="7976" max="7976" width="5.5703125" customWidth="1"/>
    <col min="7977" max="7977" width="6" customWidth="1"/>
    <col min="7979" max="7979" width="1.140625" customWidth="1"/>
    <col min="7980" max="7980" width="5" customWidth="1"/>
    <col min="7981" max="7981" width="3.7109375" customWidth="1"/>
    <col min="7982" max="7982" width="3.42578125" customWidth="1"/>
    <col min="7983" max="7983" width="8.85546875" customWidth="1"/>
    <col min="7984" max="7984" width="14.140625" customWidth="1"/>
    <col min="7985" max="7986" width="16.28515625" customWidth="1"/>
    <col min="7987" max="7987" width="18.42578125" customWidth="1"/>
    <col min="7988" max="7988" width="6" customWidth="1"/>
    <col min="7989" max="7989" width="1.140625" customWidth="1"/>
    <col min="7990" max="7990" width="13.85546875" customWidth="1"/>
    <col min="7991" max="8192" width="9.140625" customWidth="1"/>
    <col min="8193" max="8193" width="1.42578125" customWidth="1"/>
    <col min="8194" max="8194" width="13" customWidth="1"/>
    <col min="8195" max="8195" width="19.42578125" customWidth="1"/>
    <col min="8196" max="8196" width="6.85546875" customWidth="1"/>
    <col min="8197" max="8197" width="7.7109375" customWidth="1"/>
    <col min="8198" max="8198" width="8" customWidth="1"/>
    <col min="8199" max="8199" width="2" customWidth="1"/>
    <col min="8200" max="8200" width="1.140625" customWidth="1"/>
    <col min="8201" max="8201" width="2.85546875" customWidth="1"/>
    <col min="8202" max="8202" width="8.7109375" customWidth="1"/>
    <col min="8203" max="8203" width="0.28515625" customWidth="1"/>
    <col min="8204" max="8204" width="4.85546875" customWidth="1"/>
    <col min="8205" max="8205" width="1.140625" customWidth="1"/>
    <col min="8206" max="8206" width="14.7109375" customWidth="1"/>
    <col min="8207" max="8207" width="6.42578125" customWidth="1"/>
    <col min="8208" max="8208" width="9.7109375" customWidth="1"/>
    <col min="8209" max="8209" width="2.5703125" customWidth="1"/>
    <col min="8210" max="8210" width="8" customWidth="1"/>
    <col min="8211" max="8211" width="2" customWidth="1"/>
    <col min="8212" max="8212" width="12" customWidth="1"/>
    <col min="8213" max="8213" width="3" customWidth="1"/>
    <col min="8214" max="8214" width="5.5703125" customWidth="1"/>
    <col min="8215" max="8215" width="6" customWidth="1"/>
    <col min="8216" max="8216" width="1.42578125" customWidth="1"/>
    <col min="8217" max="8217" width="4.28515625" customWidth="1"/>
    <col min="8218" max="8218" width="2.5703125" customWidth="1"/>
    <col min="8219" max="8219" width="6.28515625" customWidth="1"/>
    <col min="8220" max="8220" width="9.28515625" customWidth="1"/>
    <col min="8221" max="8221" width="0.5703125" customWidth="1"/>
    <col min="8222" max="8222" width="5" customWidth="1"/>
    <col min="8223" max="8223" width="6.28515625" customWidth="1"/>
    <col min="8224" max="8224" width="1.28515625" customWidth="1"/>
    <col min="8225" max="8225" width="7.42578125" customWidth="1"/>
    <col min="8226" max="8226" width="1.5703125" customWidth="1"/>
    <col min="8227" max="8227" width="1.28515625" customWidth="1"/>
    <col min="8228" max="8228" width="6.85546875" customWidth="1"/>
    <col min="8229" max="8229" width="1.140625" customWidth="1"/>
    <col min="8230" max="8230" width="4.7109375" customWidth="1"/>
    <col min="8231" max="8231" width="8" customWidth="1"/>
    <col min="8232" max="8232" width="5.5703125" customWidth="1"/>
    <col min="8233" max="8233" width="6" customWidth="1"/>
    <col min="8235" max="8235" width="1.140625" customWidth="1"/>
    <col min="8236" max="8236" width="5" customWidth="1"/>
    <col min="8237" max="8237" width="3.7109375" customWidth="1"/>
    <col min="8238" max="8238" width="3.42578125" customWidth="1"/>
    <col min="8239" max="8239" width="8.85546875" customWidth="1"/>
    <col min="8240" max="8240" width="14.140625" customWidth="1"/>
    <col min="8241" max="8242" width="16.28515625" customWidth="1"/>
    <col min="8243" max="8243" width="18.42578125" customWidth="1"/>
    <col min="8244" max="8244" width="6" customWidth="1"/>
    <col min="8245" max="8245" width="1.140625" customWidth="1"/>
    <col min="8246" max="8246" width="13.85546875" customWidth="1"/>
    <col min="8247" max="8448" width="9.140625" customWidth="1"/>
    <col min="8449" max="8449" width="1.42578125" customWidth="1"/>
    <col min="8450" max="8450" width="13" customWidth="1"/>
    <col min="8451" max="8451" width="19.42578125" customWidth="1"/>
    <col min="8452" max="8452" width="6.85546875" customWidth="1"/>
    <col min="8453" max="8453" width="7.7109375" customWidth="1"/>
    <col min="8454" max="8454" width="8" customWidth="1"/>
    <col min="8455" max="8455" width="2" customWidth="1"/>
    <col min="8456" max="8456" width="1.140625" customWidth="1"/>
    <col min="8457" max="8457" width="2.85546875" customWidth="1"/>
    <col min="8458" max="8458" width="8.7109375" customWidth="1"/>
    <col min="8459" max="8459" width="0.28515625" customWidth="1"/>
    <col min="8460" max="8460" width="4.85546875" customWidth="1"/>
    <col min="8461" max="8461" width="1.140625" customWidth="1"/>
    <col min="8462" max="8462" width="14.7109375" customWidth="1"/>
    <col min="8463" max="8463" width="6.42578125" customWidth="1"/>
    <col min="8464" max="8464" width="9.7109375" customWidth="1"/>
    <col min="8465" max="8465" width="2.5703125" customWidth="1"/>
    <col min="8466" max="8466" width="8" customWidth="1"/>
    <col min="8467" max="8467" width="2" customWidth="1"/>
    <col min="8468" max="8468" width="12" customWidth="1"/>
    <col min="8469" max="8469" width="3" customWidth="1"/>
    <col min="8470" max="8470" width="5.5703125" customWidth="1"/>
    <col min="8471" max="8471" width="6" customWidth="1"/>
    <col min="8472" max="8472" width="1.42578125" customWidth="1"/>
    <col min="8473" max="8473" width="4.28515625" customWidth="1"/>
    <col min="8474" max="8474" width="2.5703125" customWidth="1"/>
    <col min="8475" max="8475" width="6.28515625" customWidth="1"/>
    <col min="8476" max="8476" width="9.28515625" customWidth="1"/>
    <col min="8477" max="8477" width="0.5703125" customWidth="1"/>
    <col min="8478" max="8478" width="5" customWidth="1"/>
    <col min="8479" max="8479" width="6.28515625" customWidth="1"/>
    <col min="8480" max="8480" width="1.28515625" customWidth="1"/>
    <col min="8481" max="8481" width="7.42578125" customWidth="1"/>
    <col min="8482" max="8482" width="1.5703125" customWidth="1"/>
    <col min="8483" max="8483" width="1.28515625" customWidth="1"/>
    <col min="8484" max="8484" width="6.85546875" customWidth="1"/>
    <col min="8485" max="8485" width="1.140625" customWidth="1"/>
    <col min="8486" max="8486" width="4.7109375" customWidth="1"/>
    <col min="8487" max="8487" width="8" customWidth="1"/>
    <col min="8488" max="8488" width="5.5703125" customWidth="1"/>
    <col min="8489" max="8489" width="6" customWidth="1"/>
    <col min="8491" max="8491" width="1.140625" customWidth="1"/>
    <col min="8492" max="8492" width="5" customWidth="1"/>
    <col min="8493" max="8493" width="3.7109375" customWidth="1"/>
    <col min="8494" max="8494" width="3.42578125" customWidth="1"/>
    <col min="8495" max="8495" width="8.85546875" customWidth="1"/>
    <col min="8496" max="8496" width="14.140625" customWidth="1"/>
    <col min="8497" max="8498" width="16.28515625" customWidth="1"/>
    <col min="8499" max="8499" width="18.42578125" customWidth="1"/>
    <col min="8500" max="8500" width="6" customWidth="1"/>
    <col min="8501" max="8501" width="1.140625" customWidth="1"/>
    <col min="8502" max="8502" width="13.85546875" customWidth="1"/>
    <col min="8503" max="8704" width="9.140625" customWidth="1"/>
    <col min="8705" max="8705" width="1.42578125" customWidth="1"/>
    <col min="8706" max="8706" width="13" customWidth="1"/>
    <col min="8707" max="8707" width="19.42578125" customWidth="1"/>
    <col min="8708" max="8708" width="6.85546875" customWidth="1"/>
    <col min="8709" max="8709" width="7.7109375" customWidth="1"/>
    <col min="8710" max="8710" width="8" customWidth="1"/>
    <col min="8711" max="8711" width="2" customWidth="1"/>
    <col min="8712" max="8712" width="1.140625" customWidth="1"/>
    <col min="8713" max="8713" width="2.85546875" customWidth="1"/>
    <col min="8714" max="8714" width="8.7109375" customWidth="1"/>
    <col min="8715" max="8715" width="0.28515625" customWidth="1"/>
    <col min="8716" max="8716" width="4.85546875" customWidth="1"/>
    <col min="8717" max="8717" width="1.140625" customWidth="1"/>
    <col min="8718" max="8718" width="14.7109375" customWidth="1"/>
    <col min="8719" max="8719" width="6.42578125" customWidth="1"/>
    <col min="8720" max="8720" width="9.7109375" customWidth="1"/>
    <col min="8721" max="8721" width="2.5703125" customWidth="1"/>
    <col min="8722" max="8722" width="8" customWidth="1"/>
    <col min="8723" max="8723" width="2" customWidth="1"/>
    <col min="8724" max="8724" width="12" customWidth="1"/>
    <col min="8725" max="8725" width="3" customWidth="1"/>
    <col min="8726" max="8726" width="5.5703125" customWidth="1"/>
    <col min="8727" max="8727" width="6" customWidth="1"/>
    <col min="8728" max="8728" width="1.42578125" customWidth="1"/>
    <col min="8729" max="8729" width="4.28515625" customWidth="1"/>
    <col min="8730" max="8730" width="2.5703125" customWidth="1"/>
    <col min="8731" max="8731" width="6.28515625" customWidth="1"/>
    <col min="8732" max="8732" width="9.28515625" customWidth="1"/>
    <col min="8733" max="8733" width="0.5703125" customWidth="1"/>
    <col min="8734" max="8734" width="5" customWidth="1"/>
    <col min="8735" max="8735" width="6.28515625" customWidth="1"/>
    <col min="8736" max="8736" width="1.28515625" customWidth="1"/>
    <col min="8737" max="8737" width="7.42578125" customWidth="1"/>
    <col min="8738" max="8738" width="1.5703125" customWidth="1"/>
    <col min="8739" max="8739" width="1.28515625" customWidth="1"/>
    <col min="8740" max="8740" width="6.85546875" customWidth="1"/>
    <col min="8741" max="8741" width="1.140625" customWidth="1"/>
    <col min="8742" max="8742" width="4.7109375" customWidth="1"/>
    <col min="8743" max="8743" width="8" customWidth="1"/>
    <col min="8744" max="8744" width="5.5703125" customWidth="1"/>
    <col min="8745" max="8745" width="6" customWidth="1"/>
    <col min="8747" max="8747" width="1.140625" customWidth="1"/>
    <col min="8748" max="8748" width="5" customWidth="1"/>
    <col min="8749" max="8749" width="3.7109375" customWidth="1"/>
    <col min="8750" max="8750" width="3.42578125" customWidth="1"/>
    <col min="8751" max="8751" width="8.85546875" customWidth="1"/>
    <col min="8752" max="8752" width="14.140625" customWidth="1"/>
    <col min="8753" max="8754" width="16.28515625" customWidth="1"/>
    <col min="8755" max="8755" width="18.42578125" customWidth="1"/>
    <col min="8756" max="8756" width="6" customWidth="1"/>
    <col min="8757" max="8757" width="1.140625" customWidth="1"/>
    <col min="8758" max="8758" width="13.85546875" customWidth="1"/>
    <col min="8759" max="8960" width="9.140625" customWidth="1"/>
    <col min="8961" max="8961" width="1.42578125" customWidth="1"/>
    <col min="8962" max="8962" width="13" customWidth="1"/>
    <col min="8963" max="8963" width="19.42578125" customWidth="1"/>
    <col min="8964" max="8964" width="6.85546875" customWidth="1"/>
    <col min="8965" max="8965" width="7.7109375" customWidth="1"/>
    <col min="8966" max="8966" width="8" customWidth="1"/>
    <col min="8967" max="8967" width="2" customWidth="1"/>
    <col min="8968" max="8968" width="1.140625" customWidth="1"/>
    <col min="8969" max="8969" width="2.85546875" customWidth="1"/>
    <col min="8970" max="8970" width="8.7109375" customWidth="1"/>
    <col min="8971" max="8971" width="0.28515625" customWidth="1"/>
    <col min="8972" max="8972" width="4.85546875" customWidth="1"/>
    <col min="8973" max="8973" width="1.140625" customWidth="1"/>
    <col min="8974" max="8974" width="14.7109375" customWidth="1"/>
    <col min="8975" max="8975" width="6.42578125" customWidth="1"/>
    <col min="8976" max="8976" width="9.7109375" customWidth="1"/>
    <col min="8977" max="8977" width="2.5703125" customWidth="1"/>
    <col min="8978" max="8978" width="8" customWidth="1"/>
    <col min="8979" max="8979" width="2" customWidth="1"/>
    <col min="8980" max="8980" width="12" customWidth="1"/>
    <col min="8981" max="8981" width="3" customWidth="1"/>
    <col min="8982" max="8982" width="5.5703125" customWidth="1"/>
    <col min="8983" max="8983" width="6" customWidth="1"/>
    <col min="8984" max="8984" width="1.42578125" customWidth="1"/>
    <col min="8985" max="8985" width="4.28515625" customWidth="1"/>
    <col min="8986" max="8986" width="2.5703125" customWidth="1"/>
    <col min="8987" max="8987" width="6.28515625" customWidth="1"/>
    <col min="8988" max="8988" width="9.28515625" customWidth="1"/>
    <col min="8989" max="8989" width="0.5703125" customWidth="1"/>
    <col min="8990" max="8990" width="5" customWidth="1"/>
    <col min="8991" max="8991" width="6.28515625" customWidth="1"/>
    <col min="8992" max="8992" width="1.28515625" customWidth="1"/>
    <col min="8993" max="8993" width="7.42578125" customWidth="1"/>
    <col min="8994" max="8994" width="1.5703125" customWidth="1"/>
    <col min="8995" max="8995" width="1.28515625" customWidth="1"/>
    <col min="8996" max="8996" width="6.85546875" customWidth="1"/>
    <col min="8997" max="8997" width="1.140625" customWidth="1"/>
    <col min="8998" max="8998" width="4.7109375" customWidth="1"/>
    <col min="8999" max="8999" width="8" customWidth="1"/>
    <col min="9000" max="9000" width="5.5703125" customWidth="1"/>
    <col min="9001" max="9001" width="6" customWidth="1"/>
    <col min="9003" max="9003" width="1.140625" customWidth="1"/>
    <col min="9004" max="9004" width="5" customWidth="1"/>
    <col min="9005" max="9005" width="3.7109375" customWidth="1"/>
    <col min="9006" max="9006" width="3.42578125" customWidth="1"/>
    <col min="9007" max="9007" width="8.85546875" customWidth="1"/>
    <col min="9008" max="9008" width="14.140625" customWidth="1"/>
    <col min="9009" max="9010" width="16.28515625" customWidth="1"/>
    <col min="9011" max="9011" width="18.42578125" customWidth="1"/>
    <col min="9012" max="9012" width="6" customWidth="1"/>
    <col min="9013" max="9013" width="1.140625" customWidth="1"/>
    <col min="9014" max="9014" width="13.85546875" customWidth="1"/>
    <col min="9015" max="9216" width="9.140625" customWidth="1"/>
    <col min="9217" max="9217" width="1.42578125" customWidth="1"/>
    <col min="9218" max="9218" width="13" customWidth="1"/>
    <col min="9219" max="9219" width="19.42578125" customWidth="1"/>
    <col min="9220" max="9220" width="6.85546875" customWidth="1"/>
    <col min="9221" max="9221" width="7.7109375" customWidth="1"/>
    <col min="9222" max="9222" width="8" customWidth="1"/>
    <col min="9223" max="9223" width="2" customWidth="1"/>
    <col min="9224" max="9224" width="1.140625" customWidth="1"/>
    <col min="9225" max="9225" width="2.85546875" customWidth="1"/>
    <col min="9226" max="9226" width="8.7109375" customWidth="1"/>
    <col min="9227" max="9227" width="0.28515625" customWidth="1"/>
    <col min="9228" max="9228" width="4.85546875" customWidth="1"/>
    <col min="9229" max="9229" width="1.140625" customWidth="1"/>
    <col min="9230" max="9230" width="14.7109375" customWidth="1"/>
    <col min="9231" max="9231" width="6.42578125" customWidth="1"/>
    <col min="9232" max="9232" width="9.7109375" customWidth="1"/>
    <col min="9233" max="9233" width="2.5703125" customWidth="1"/>
    <col min="9234" max="9234" width="8" customWidth="1"/>
    <col min="9235" max="9235" width="2" customWidth="1"/>
    <col min="9236" max="9236" width="12" customWidth="1"/>
    <col min="9237" max="9237" width="3" customWidth="1"/>
    <col min="9238" max="9238" width="5.5703125" customWidth="1"/>
    <col min="9239" max="9239" width="6" customWidth="1"/>
    <col min="9240" max="9240" width="1.42578125" customWidth="1"/>
    <col min="9241" max="9241" width="4.28515625" customWidth="1"/>
    <col min="9242" max="9242" width="2.5703125" customWidth="1"/>
    <col min="9243" max="9243" width="6.28515625" customWidth="1"/>
    <col min="9244" max="9244" width="9.28515625" customWidth="1"/>
    <col min="9245" max="9245" width="0.5703125" customWidth="1"/>
    <col min="9246" max="9246" width="5" customWidth="1"/>
    <col min="9247" max="9247" width="6.28515625" customWidth="1"/>
    <col min="9248" max="9248" width="1.28515625" customWidth="1"/>
    <col min="9249" max="9249" width="7.42578125" customWidth="1"/>
    <col min="9250" max="9250" width="1.5703125" customWidth="1"/>
    <col min="9251" max="9251" width="1.28515625" customWidth="1"/>
    <col min="9252" max="9252" width="6.85546875" customWidth="1"/>
    <col min="9253" max="9253" width="1.140625" customWidth="1"/>
    <col min="9254" max="9254" width="4.7109375" customWidth="1"/>
    <col min="9255" max="9255" width="8" customWidth="1"/>
    <col min="9256" max="9256" width="5.5703125" customWidth="1"/>
    <col min="9257" max="9257" width="6" customWidth="1"/>
    <col min="9259" max="9259" width="1.140625" customWidth="1"/>
    <col min="9260" max="9260" width="5" customWidth="1"/>
    <col min="9261" max="9261" width="3.7109375" customWidth="1"/>
    <col min="9262" max="9262" width="3.42578125" customWidth="1"/>
    <col min="9263" max="9263" width="8.85546875" customWidth="1"/>
    <col min="9264" max="9264" width="14.140625" customWidth="1"/>
    <col min="9265" max="9266" width="16.28515625" customWidth="1"/>
    <col min="9267" max="9267" width="18.42578125" customWidth="1"/>
    <col min="9268" max="9268" width="6" customWidth="1"/>
    <col min="9269" max="9269" width="1.140625" customWidth="1"/>
    <col min="9270" max="9270" width="13.85546875" customWidth="1"/>
    <col min="9271" max="9472" width="9.140625" customWidth="1"/>
    <col min="9473" max="9473" width="1.42578125" customWidth="1"/>
    <col min="9474" max="9474" width="13" customWidth="1"/>
    <col min="9475" max="9475" width="19.42578125" customWidth="1"/>
    <col min="9476" max="9476" width="6.85546875" customWidth="1"/>
    <col min="9477" max="9477" width="7.7109375" customWidth="1"/>
    <col min="9478" max="9478" width="8" customWidth="1"/>
    <col min="9479" max="9479" width="2" customWidth="1"/>
    <col min="9480" max="9480" width="1.140625" customWidth="1"/>
    <col min="9481" max="9481" width="2.85546875" customWidth="1"/>
    <col min="9482" max="9482" width="8.7109375" customWidth="1"/>
    <col min="9483" max="9483" width="0.28515625" customWidth="1"/>
    <col min="9484" max="9484" width="4.85546875" customWidth="1"/>
    <col min="9485" max="9485" width="1.140625" customWidth="1"/>
    <col min="9486" max="9486" width="14.7109375" customWidth="1"/>
    <col min="9487" max="9487" width="6.42578125" customWidth="1"/>
    <col min="9488" max="9488" width="9.7109375" customWidth="1"/>
    <col min="9489" max="9489" width="2.5703125" customWidth="1"/>
    <col min="9490" max="9490" width="8" customWidth="1"/>
    <col min="9491" max="9491" width="2" customWidth="1"/>
    <col min="9492" max="9492" width="12" customWidth="1"/>
    <col min="9493" max="9493" width="3" customWidth="1"/>
    <col min="9494" max="9494" width="5.5703125" customWidth="1"/>
    <col min="9495" max="9495" width="6" customWidth="1"/>
    <col min="9496" max="9496" width="1.42578125" customWidth="1"/>
    <col min="9497" max="9497" width="4.28515625" customWidth="1"/>
    <col min="9498" max="9498" width="2.5703125" customWidth="1"/>
    <col min="9499" max="9499" width="6.28515625" customWidth="1"/>
    <col min="9500" max="9500" width="9.28515625" customWidth="1"/>
    <col min="9501" max="9501" width="0.5703125" customWidth="1"/>
    <col min="9502" max="9502" width="5" customWidth="1"/>
    <col min="9503" max="9503" width="6.28515625" customWidth="1"/>
    <col min="9504" max="9504" width="1.28515625" customWidth="1"/>
    <col min="9505" max="9505" width="7.42578125" customWidth="1"/>
    <col min="9506" max="9506" width="1.5703125" customWidth="1"/>
    <col min="9507" max="9507" width="1.28515625" customWidth="1"/>
    <col min="9508" max="9508" width="6.85546875" customWidth="1"/>
    <col min="9509" max="9509" width="1.140625" customWidth="1"/>
    <col min="9510" max="9510" width="4.7109375" customWidth="1"/>
    <col min="9511" max="9511" width="8" customWidth="1"/>
    <col min="9512" max="9512" width="5.5703125" customWidth="1"/>
    <col min="9513" max="9513" width="6" customWidth="1"/>
    <col min="9515" max="9515" width="1.140625" customWidth="1"/>
    <col min="9516" max="9516" width="5" customWidth="1"/>
    <col min="9517" max="9517" width="3.7109375" customWidth="1"/>
    <col min="9518" max="9518" width="3.42578125" customWidth="1"/>
    <col min="9519" max="9519" width="8.85546875" customWidth="1"/>
    <col min="9520" max="9520" width="14.140625" customWidth="1"/>
    <col min="9521" max="9522" width="16.28515625" customWidth="1"/>
    <col min="9523" max="9523" width="18.42578125" customWidth="1"/>
    <col min="9524" max="9524" width="6" customWidth="1"/>
    <col min="9525" max="9525" width="1.140625" customWidth="1"/>
    <col min="9526" max="9526" width="13.85546875" customWidth="1"/>
    <col min="9527" max="9728" width="9.140625" customWidth="1"/>
    <col min="9729" max="9729" width="1.42578125" customWidth="1"/>
    <col min="9730" max="9730" width="13" customWidth="1"/>
    <col min="9731" max="9731" width="19.42578125" customWidth="1"/>
    <col min="9732" max="9732" width="6.85546875" customWidth="1"/>
    <col min="9733" max="9733" width="7.7109375" customWidth="1"/>
    <col min="9734" max="9734" width="8" customWidth="1"/>
    <col min="9735" max="9735" width="2" customWidth="1"/>
    <col min="9736" max="9736" width="1.140625" customWidth="1"/>
    <col min="9737" max="9737" width="2.85546875" customWidth="1"/>
    <col min="9738" max="9738" width="8.7109375" customWidth="1"/>
    <col min="9739" max="9739" width="0.28515625" customWidth="1"/>
    <col min="9740" max="9740" width="4.85546875" customWidth="1"/>
    <col min="9741" max="9741" width="1.140625" customWidth="1"/>
    <col min="9742" max="9742" width="14.7109375" customWidth="1"/>
    <col min="9743" max="9743" width="6.42578125" customWidth="1"/>
    <col min="9744" max="9744" width="9.7109375" customWidth="1"/>
    <col min="9745" max="9745" width="2.5703125" customWidth="1"/>
    <col min="9746" max="9746" width="8" customWidth="1"/>
    <col min="9747" max="9747" width="2" customWidth="1"/>
    <col min="9748" max="9748" width="12" customWidth="1"/>
    <col min="9749" max="9749" width="3" customWidth="1"/>
    <col min="9750" max="9750" width="5.5703125" customWidth="1"/>
    <col min="9751" max="9751" width="6" customWidth="1"/>
    <col min="9752" max="9752" width="1.42578125" customWidth="1"/>
    <col min="9753" max="9753" width="4.28515625" customWidth="1"/>
    <col min="9754" max="9754" width="2.5703125" customWidth="1"/>
    <col min="9755" max="9755" width="6.28515625" customWidth="1"/>
    <col min="9756" max="9756" width="9.28515625" customWidth="1"/>
    <col min="9757" max="9757" width="0.5703125" customWidth="1"/>
    <col min="9758" max="9758" width="5" customWidth="1"/>
    <col min="9759" max="9759" width="6.28515625" customWidth="1"/>
    <col min="9760" max="9760" width="1.28515625" customWidth="1"/>
    <col min="9761" max="9761" width="7.42578125" customWidth="1"/>
    <col min="9762" max="9762" width="1.5703125" customWidth="1"/>
    <col min="9763" max="9763" width="1.28515625" customWidth="1"/>
    <col min="9764" max="9764" width="6.85546875" customWidth="1"/>
    <col min="9765" max="9765" width="1.140625" customWidth="1"/>
    <col min="9766" max="9766" width="4.7109375" customWidth="1"/>
    <col min="9767" max="9767" width="8" customWidth="1"/>
    <col min="9768" max="9768" width="5.5703125" customWidth="1"/>
    <col min="9769" max="9769" width="6" customWidth="1"/>
    <col min="9771" max="9771" width="1.140625" customWidth="1"/>
    <col min="9772" max="9772" width="5" customWidth="1"/>
    <col min="9773" max="9773" width="3.7109375" customWidth="1"/>
    <col min="9774" max="9774" width="3.42578125" customWidth="1"/>
    <col min="9775" max="9775" width="8.85546875" customWidth="1"/>
    <col min="9776" max="9776" width="14.140625" customWidth="1"/>
    <col min="9777" max="9778" width="16.28515625" customWidth="1"/>
    <col min="9779" max="9779" width="18.42578125" customWidth="1"/>
    <col min="9780" max="9780" width="6" customWidth="1"/>
    <col min="9781" max="9781" width="1.140625" customWidth="1"/>
    <col min="9782" max="9782" width="13.85546875" customWidth="1"/>
    <col min="9783" max="9984" width="9.140625" customWidth="1"/>
    <col min="9985" max="9985" width="1.42578125" customWidth="1"/>
    <col min="9986" max="9986" width="13" customWidth="1"/>
    <col min="9987" max="9987" width="19.42578125" customWidth="1"/>
    <col min="9988" max="9988" width="6.85546875" customWidth="1"/>
    <col min="9989" max="9989" width="7.7109375" customWidth="1"/>
    <col min="9990" max="9990" width="8" customWidth="1"/>
    <col min="9991" max="9991" width="2" customWidth="1"/>
    <col min="9992" max="9992" width="1.140625" customWidth="1"/>
    <col min="9993" max="9993" width="2.85546875" customWidth="1"/>
    <col min="9994" max="9994" width="8.7109375" customWidth="1"/>
    <col min="9995" max="9995" width="0.28515625" customWidth="1"/>
    <col min="9996" max="9996" width="4.85546875" customWidth="1"/>
    <col min="9997" max="9997" width="1.140625" customWidth="1"/>
    <col min="9998" max="9998" width="14.7109375" customWidth="1"/>
    <col min="9999" max="9999" width="6.42578125" customWidth="1"/>
    <col min="10000" max="10000" width="9.7109375" customWidth="1"/>
    <col min="10001" max="10001" width="2.5703125" customWidth="1"/>
    <col min="10002" max="10002" width="8" customWidth="1"/>
    <col min="10003" max="10003" width="2" customWidth="1"/>
    <col min="10004" max="10004" width="12" customWidth="1"/>
    <col min="10005" max="10005" width="3" customWidth="1"/>
    <col min="10006" max="10006" width="5.5703125" customWidth="1"/>
    <col min="10007" max="10007" width="6" customWidth="1"/>
    <col min="10008" max="10008" width="1.42578125" customWidth="1"/>
    <col min="10009" max="10009" width="4.28515625" customWidth="1"/>
    <col min="10010" max="10010" width="2.5703125" customWidth="1"/>
    <col min="10011" max="10011" width="6.28515625" customWidth="1"/>
    <col min="10012" max="10012" width="9.28515625" customWidth="1"/>
    <col min="10013" max="10013" width="0.5703125" customWidth="1"/>
    <col min="10014" max="10014" width="5" customWidth="1"/>
    <col min="10015" max="10015" width="6.28515625" customWidth="1"/>
    <col min="10016" max="10016" width="1.28515625" customWidth="1"/>
    <col min="10017" max="10017" width="7.42578125" customWidth="1"/>
    <col min="10018" max="10018" width="1.5703125" customWidth="1"/>
    <col min="10019" max="10019" width="1.28515625" customWidth="1"/>
    <col min="10020" max="10020" width="6.85546875" customWidth="1"/>
    <col min="10021" max="10021" width="1.140625" customWidth="1"/>
    <col min="10022" max="10022" width="4.7109375" customWidth="1"/>
    <col min="10023" max="10023" width="8" customWidth="1"/>
    <col min="10024" max="10024" width="5.5703125" customWidth="1"/>
    <col min="10025" max="10025" width="6" customWidth="1"/>
    <col min="10027" max="10027" width="1.140625" customWidth="1"/>
    <col min="10028" max="10028" width="5" customWidth="1"/>
    <col min="10029" max="10029" width="3.7109375" customWidth="1"/>
    <col min="10030" max="10030" width="3.42578125" customWidth="1"/>
    <col min="10031" max="10031" width="8.85546875" customWidth="1"/>
    <col min="10032" max="10032" width="14.140625" customWidth="1"/>
    <col min="10033" max="10034" width="16.28515625" customWidth="1"/>
    <col min="10035" max="10035" width="18.42578125" customWidth="1"/>
    <col min="10036" max="10036" width="6" customWidth="1"/>
    <col min="10037" max="10037" width="1.140625" customWidth="1"/>
    <col min="10038" max="10038" width="13.85546875" customWidth="1"/>
    <col min="10039" max="10240" width="9.140625" customWidth="1"/>
    <col min="10241" max="10241" width="1.42578125" customWidth="1"/>
    <col min="10242" max="10242" width="13" customWidth="1"/>
    <col min="10243" max="10243" width="19.42578125" customWidth="1"/>
    <col min="10244" max="10244" width="6.85546875" customWidth="1"/>
    <col min="10245" max="10245" width="7.7109375" customWidth="1"/>
    <col min="10246" max="10246" width="8" customWidth="1"/>
    <col min="10247" max="10247" width="2" customWidth="1"/>
    <col min="10248" max="10248" width="1.140625" customWidth="1"/>
    <col min="10249" max="10249" width="2.85546875" customWidth="1"/>
    <col min="10250" max="10250" width="8.7109375" customWidth="1"/>
    <col min="10251" max="10251" width="0.28515625" customWidth="1"/>
    <col min="10252" max="10252" width="4.85546875" customWidth="1"/>
    <col min="10253" max="10253" width="1.140625" customWidth="1"/>
    <col min="10254" max="10254" width="14.7109375" customWidth="1"/>
    <col min="10255" max="10255" width="6.42578125" customWidth="1"/>
    <col min="10256" max="10256" width="9.7109375" customWidth="1"/>
    <col min="10257" max="10257" width="2.5703125" customWidth="1"/>
    <col min="10258" max="10258" width="8" customWidth="1"/>
    <col min="10259" max="10259" width="2" customWidth="1"/>
    <col min="10260" max="10260" width="12" customWidth="1"/>
    <col min="10261" max="10261" width="3" customWidth="1"/>
    <col min="10262" max="10262" width="5.5703125" customWidth="1"/>
    <col min="10263" max="10263" width="6" customWidth="1"/>
    <col min="10264" max="10264" width="1.42578125" customWidth="1"/>
    <col min="10265" max="10265" width="4.28515625" customWidth="1"/>
    <col min="10266" max="10266" width="2.5703125" customWidth="1"/>
    <col min="10267" max="10267" width="6.28515625" customWidth="1"/>
    <col min="10268" max="10268" width="9.28515625" customWidth="1"/>
    <col min="10269" max="10269" width="0.5703125" customWidth="1"/>
    <col min="10270" max="10270" width="5" customWidth="1"/>
    <col min="10271" max="10271" width="6.28515625" customWidth="1"/>
    <col min="10272" max="10272" width="1.28515625" customWidth="1"/>
    <col min="10273" max="10273" width="7.42578125" customWidth="1"/>
    <col min="10274" max="10274" width="1.5703125" customWidth="1"/>
    <col min="10275" max="10275" width="1.28515625" customWidth="1"/>
    <col min="10276" max="10276" width="6.85546875" customWidth="1"/>
    <col min="10277" max="10277" width="1.140625" customWidth="1"/>
    <col min="10278" max="10278" width="4.7109375" customWidth="1"/>
    <col min="10279" max="10279" width="8" customWidth="1"/>
    <col min="10280" max="10280" width="5.5703125" customWidth="1"/>
    <col min="10281" max="10281" width="6" customWidth="1"/>
    <col min="10283" max="10283" width="1.140625" customWidth="1"/>
    <col min="10284" max="10284" width="5" customWidth="1"/>
    <col min="10285" max="10285" width="3.7109375" customWidth="1"/>
    <col min="10286" max="10286" width="3.42578125" customWidth="1"/>
    <col min="10287" max="10287" width="8.85546875" customWidth="1"/>
    <col min="10288" max="10288" width="14.140625" customWidth="1"/>
    <col min="10289" max="10290" width="16.28515625" customWidth="1"/>
    <col min="10291" max="10291" width="18.42578125" customWidth="1"/>
    <col min="10292" max="10292" width="6" customWidth="1"/>
    <col min="10293" max="10293" width="1.140625" customWidth="1"/>
    <col min="10294" max="10294" width="13.85546875" customWidth="1"/>
    <col min="10295" max="10496" width="9.140625" customWidth="1"/>
    <col min="10497" max="10497" width="1.42578125" customWidth="1"/>
    <col min="10498" max="10498" width="13" customWidth="1"/>
    <col min="10499" max="10499" width="19.42578125" customWidth="1"/>
    <col min="10500" max="10500" width="6.85546875" customWidth="1"/>
    <col min="10501" max="10501" width="7.7109375" customWidth="1"/>
    <col min="10502" max="10502" width="8" customWidth="1"/>
    <col min="10503" max="10503" width="2" customWidth="1"/>
    <col min="10504" max="10504" width="1.140625" customWidth="1"/>
    <col min="10505" max="10505" width="2.85546875" customWidth="1"/>
    <col min="10506" max="10506" width="8.7109375" customWidth="1"/>
    <col min="10507" max="10507" width="0.28515625" customWidth="1"/>
    <col min="10508" max="10508" width="4.85546875" customWidth="1"/>
    <col min="10509" max="10509" width="1.140625" customWidth="1"/>
    <col min="10510" max="10510" width="14.7109375" customWidth="1"/>
    <col min="10511" max="10511" width="6.42578125" customWidth="1"/>
    <col min="10512" max="10512" width="9.7109375" customWidth="1"/>
    <col min="10513" max="10513" width="2.5703125" customWidth="1"/>
    <col min="10514" max="10514" width="8" customWidth="1"/>
    <col min="10515" max="10515" width="2" customWidth="1"/>
    <col min="10516" max="10516" width="12" customWidth="1"/>
    <col min="10517" max="10517" width="3" customWidth="1"/>
    <col min="10518" max="10518" width="5.5703125" customWidth="1"/>
    <col min="10519" max="10519" width="6" customWidth="1"/>
    <col min="10520" max="10520" width="1.42578125" customWidth="1"/>
    <col min="10521" max="10521" width="4.28515625" customWidth="1"/>
    <col min="10522" max="10522" width="2.5703125" customWidth="1"/>
    <col min="10523" max="10523" width="6.28515625" customWidth="1"/>
    <col min="10524" max="10524" width="9.28515625" customWidth="1"/>
    <col min="10525" max="10525" width="0.5703125" customWidth="1"/>
    <col min="10526" max="10526" width="5" customWidth="1"/>
    <col min="10527" max="10527" width="6.28515625" customWidth="1"/>
    <col min="10528" max="10528" width="1.28515625" customWidth="1"/>
    <col min="10529" max="10529" width="7.42578125" customWidth="1"/>
    <col min="10530" max="10530" width="1.5703125" customWidth="1"/>
    <col min="10531" max="10531" width="1.28515625" customWidth="1"/>
    <col min="10532" max="10532" width="6.85546875" customWidth="1"/>
    <col min="10533" max="10533" width="1.140625" customWidth="1"/>
    <col min="10534" max="10534" width="4.7109375" customWidth="1"/>
    <col min="10535" max="10535" width="8" customWidth="1"/>
    <col min="10536" max="10536" width="5.5703125" customWidth="1"/>
    <col min="10537" max="10537" width="6" customWidth="1"/>
    <col min="10539" max="10539" width="1.140625" customWidth="1"/>
    <col min="10540" max="10540" width="5" customWidth="1"/>
    <col min="10541" max="10541" width="3.7109375" customWidth="1"/>
    <col min="10542" max="10542" width="3.42578125" customWidth="1"/>
    <col min="10543" max="10543" width="8.85546875" customWidth="1"/>
    <col min="10544" max="10544" width="14.140625" customWidth="1"/>
    <col min="10545" max="10546" width="16.28515625" customWidth="1"/>
    <col min="10547" max="10547" width="18.42578125" customWidth="1"/>
    <col min="10548" max="10548" width="6" customWidth="1"/>
    <col min="10549" max="10549" width="1.140625" customWidth="1"/>
    <col min="10550" max="10550" width="13.85546875" customWidth="1"/>
    <col min="10551" max="10752" width="9.140625" customWidth="1"/>
    <col min="10753" max="10753" width="1.42578125" customWidth="1"/>
    <col min="10754" max="10754" width="13" customWidth="1"/>
    <col min="10755" max="10755" width="19.42578125" customWidth="1"/>
    <col min="10756" max="10756" width="6.85546875" customWidth="1"/>
    <col min="10757" max="10757" width="7.7109375" customWidth="1"/>
    <col min="10758" max="10758" width="8" customWidth="1"/>
    <col min="10759" max="10759" width="2" customWidth="1"/>
    <col min="10760" max="10760" width="1.140625" customWidth="1"/>
    <col min="10761" max="10761" width="2.85546875" customWidth="1"/>
    <col min="10762" max="10762" width="8.7109375" customWidth="1"/>
    <col min="10763" max="10763" width="0.28515625" customWidth="1"/>
    <col min="10764" max="10764" width="4.85546875" customWidth="1"/>
    <col min="10765" max="10765" width="1.140625" customWidth="1"/>
    <col min="10766" max="10766" width="14.7109375" customWidth="1"/>
    <col min="10767" max="10767" width="6.42578125" customWidth="1"/>
    <col min="10768" max="10768" width="9.7109375" customWidth="1"/>
    <col min="10769" max="10769" width="2.5703125" customWidth="1"/>
    <col min="10770" max="10770" width="8" customWidth="1"/>
    <col min="10771" max="10771" width="2" customWidth="1"/>
    <col min="10772" max="10772" width="12" customWidth="1"/>
    <col min="10773" max="10773" width="3" customWidth="1"/>
    <col min="10774" max="10774" width="5.5703125" customWidth="1"/>
    <col min="10775" max="10775" width="6" customWidth="1"/>
    <col min="10776" max="10776" width="1.42578125" customWidth="1"/>
    <col min="10777" max="10777" width="4.28515625" customWidth="1"/>
    <col min="10778" max="10778" width="2.5703125" customWidth="1"/>
    <col min="10779" max="10779" width="6.28515625" customWidth="1"/>
    <col min="10780" max="10780" width="9.28515625" customWidth="1"/>
    <col min="10781" max="10781" width="0.5703125" customWidth="1"/>
    <col min="10782" max="10782" width="5" customWidth="1"/>
    <col min="10783" max="10783" width="6.28515625" customWidth="1"/>
    <col min="10784" max="10784" width="1.28515625" customWidth="1"/>
    <col min="10785" max="10785" width="7.42578125" customWidth="1"/>
    <col min="10786" max="10786" width="1.5703125" customWidth="1"/>
    <col min="10787" max="10787" width="1.28515625" customWidth="1"/>
    <col min="10788" max="10788" width="6.85546875" customWidth="1"/>
    <col min="10789" max="10789" width="1.140625" customWidth="1"/>
    <col min="10790" max="10790" width="4.7109375" customWidth="1"/>
    <col min="10791" max="10791" width="8" customWidth="1"/>
    <col min="10792" max="10792" width="5.5703125" customWidth="1"/>
    <col min="10793" max="10793" width="6" customWidth="1"/>
    <col min="10795" max="10795" width="1.140625" customWidth="1"/>
    <col min="10796" max="10796" width="5" customWidth="1"/>
    <col min="10797" max="10797" width="3.7109375" customWidth="1"/>
    <col min="10798" max="10798" width="3.42578125" customWidth="1"/>
    <col min="10799" max="10799" width="8.85546875" customWidth="1"/>
    <col min="10800" max="10800" width="14.140625" customWidth="1"/>
    <col min="10801" max="10802" width="16.28515625" customWidth="1"/>
    <col min="10803" max="10803" width="18.42578125" customWidth="1"/>
    <col min="10804" max="10804" width="6" customWidth="1"/>
    <col min="10805" max="10805" width="1.140625" customWidth="1"/>
    <col min="10806" max="10806" width="13.85546875" customWidth="1"/>
    <col min="10807" max="11008" width="9.140625" customWidth="1"/>
    <col min="11009" max="11009" width="1.42578125" customWidth="1"/>
    <col min="11010" max="11010" width="13" customWidth="1"/>
    <col min="11011" max="11011" width="19.42578125" customWidth="1"/>
    <col min="11012" max="11012" width="6.85546875" customWidth="1"/>
    <col min="11013" max="11013" width="7.7109375" customWidth="1"/>
    <col min="11014" max="11014" width="8" customWidth="1"/>
    <col min="11015" max="11015" width="2" customWidth="1"/>
    <col min="11016" max="11016" width="1.140625" customWidth="1"/>
    <col min="11017" max="11017" width="2.85546875" customWidth="1"/>
    <col min="11018" max="11018" width="8.7109375" customWidth="1"/>
    <col min="11019" max="11019" width="0.28515625" customWidth="1"/>
    <col min="11020" max="11020" width="4.85546875" customWidth="1"/>
    <col min="11021" max="11021" width="1.140625" customWidth="1"/>
    <col min="11022" max="11022" width="14.7109375" customWidth="1"/>
    <col min="11023" max="11023" width="6.42578125" customWidth="1"/>
    <col min="11024" max="11024" width="9.7109375" customWidth="1"/>
    <col min="11025" max="11025" width="2.5703125" customWidth="1"/>
    <col min="11026" max="11026" width="8" customWidth="1"/>
    <col min="11027" max="11027" width="2" customWidth="1"/>
    <col min="11028" max="11028" width="12" customWidth="1"/>
    <col min="11029" max="11029" width="3" customWidth="1"/>
    <col min="11030" max="11030" width="5.5703125" customWidth="1"/>
    <col min="11031" max="11031" width="6" customWidth="1"/>
    <col min="11032" max="11032" width="1.42578125" customWidth="1"/>
    <col min="11033" max="11033" width="4.28515625" customWidth="1"/>
    <col min="11034" max="11034" width="2.5703125" customWidth="1"/>
    <col min="11035" max="11035" width="6.28515625" customWidth="1"/>
    <col min="11036" max="11036" width="9.28515625" customWidth="1"/>
    <col min="11037" max="11037" width="0.5703125" customWidth="1"/>
    <col min="11038" max="11038" width="5" customWidth="1"/>
    <col min="11039" max="11039" width="6.28515625" customWidth="1"/>
    <col min="11040" max="11040" width="1.28515625" customWidth="1"/>
    <col min="11041" max="11041" width="7.42578125" customWidth="1"/>
    <col min="11042" max="11042" width="1.5703125" customWidth="1"/>
    <col min="11043" max="11043" width="1.28515625" customWidth="1"/>
    <col min="11044" max="11044" width="6.85546875" customWidth="1"/>
    <col min="11045" max="11045" width="1.140625" customWidth="1"/>
    <col min="11046" max="11046" width="4.7109375" customWidth="1"/>
    <col min="11047" max="11047" width="8" customWidth="1"/>
    <col min="11048" max="11048" width="5.5703125" customWidth="1"/>
    <col min="11049" max="11049" width="6" customWidth="1"/>
    <col min="11051" max="11051" width="1.140625" customWidth="1"/>
    <col min="11052" max="11052" width="5" customWidth="1"/>
    <col min="11053" max="11053" width="3.7109375" customWidth="1"/>
    <col min="11054" max="11054" width="3.42578125" customWidth="1"/>
    <col min="11055" max="11055" width="8.85546875" customWidth="1"/>
    <col min="11056" max="11056" width="14.140625" customWidth="1"/>
    <col min="11057" max="11058" width="16.28515625" customWidth="1"/>
    <col min="11059" max="11059" width="18.42578125" customWidth="1"/>
    <col min="11060" max="11060" width="6" customWidth="1"/>
    <col min="11061" max="11061" width="1.140625" customWidth="1"/>
    <col min="11062" max="11062" width="13.85546875" customWidth="1"/>
    <col min="11063" max="11264" width="9.140625" customWidth="1"/>
    <col min="11265" max="11265" width="1.42578125" customWidth="1"/>
    <col min="11266" max="11266" width="13" customWidth="1"/>
    <col min="11267" max="11267" width="19.42578125" customWidth="1"/>
    <col min="11268" max="11268" width="6.85546875" customWidth="1"/>
    <col min="11269" max="11269" width="7.7109375" customWidth="1"/>
    <col min="11270" max="11270" width="8" customWidth="1"/>
    <col min="11271" max="11271" width="2" customWidth="1"/>
    <col min="11272" max="11272" width="1.140625" customWidth="1"/>
    <col min="11273" max="11273" width="2.85546875" customWidth="1"/>
    <col min="11274" max="11274" width="8.7109375" customWidth="1"/>
    <col min="11275" max="11275" width="0.28515625" customWidth="1"/>
    <col min="11276" max="11276" width="4.85546875" customWidth="1"/>
    <col min="11277" max="11277" width="1.140625" customWidth="1"/>
    <col min="11278" max="11278" width="14.7109375" customWidth="1"/>
    <col min="11279" max="11279" width="6.42578125" customWidth="1"/>
    <col min="11280" max="11280" width="9.7109375" customWidth="1"/>
    <col min="11281" max="11281" width="2.5703125" customWidth="1"/>
    <col min="11282" max="11282" width="8" customWidth="1"/>
    <col min="11283" max="11283" width="2" customWidth="1"/>
    <col min="11284" max="11284" width="12" customWidth="1"/>
    <col min="11285" max="11285" width="3" customWidth="1"/>
    <col min="11286" max="11286" width="5.5703125" customWidth="1"/>
    <col min="11287" max="11287" width="6" customWidth="1"/>
    <col min="11288" max="11288" width="1.42578125" customWidth="1"/>
    <col min="11289" max="11289" width="4.28515625" customWidth="1"/>
    <col min="11290" max="11290" width="2.5703125" customWidth="1"/>
    <col min="11291" max="11291" width="6.28515625" customWidth="1"/>
    <col min="11292" max="11292" width="9.28515625" customWidth="1"/>
    <col min="11293" max="11293" width="0.5703125" customWidth="1"/>
    <col min="11294" max="11294" width="5" customWidth="1"/>
    <col min="11295" max="11295" width="6.28515625" customWidth="1"/>
    <col min="11296" max="11296" width="1.28515625" customWidth="1"/>
    <col min="11297" max="11297" width="7.42578125" customWidth="1"/>
    <col min="11298" max="11298" width="1.5703125" customWidth="1"/>
    <col min="11299" max="11299" width="1.28515625" customWidth="1"/>
    <col min="11300" max="11300" width="6.85546875" customWidth="1"/>
    <col min="11301" max="11301" width="1.140625" customWidth="1"/>
    <col min="11302" max="11302" width="4.7109375" customWidth="1"/>
    <col min="11303" max="11303" width="8" customWidth="1"/>
    <col min="11304" max="11304" width="5.5703125" customWidth="1"/>
    <col min="11305" max="11305" width="6" customWidth="1"/>
    <col min="11307" max="11307" width="1.140625" customWidth="1"/>
    <col min="11308" max="11308" width="5" customWidth="1"/>
    <col min="11309" max="11309" width="3.7109375" customWidth="1"/>
    <col min="11310" max="11310" width="3.42578125" customWidth="1"/>
    <col min="11311" max="11311" width="8.85546875" customWidth="1"/>
    <col min="11312" max="11312" width="14.140625" customWidth="1"/>
    <col min="11313" max="11314" width="16.28515625" customWidth="1"/>
    <col min="11315" max="11315" width="18.42578125" customWidth="1"/>
    <col min="11316" max="11316" width="6" customWidth="1"/>
    <col min="11317" max="11317" width="1.140625" customWidth="1"/>
    <col min="11318" max="11318" width="13.85546875" customWidth="1"/>
    <col min="11319" max="11520" width="9.140625" customWidth="1"/>
    <col min="11521" max="11521" width="1.42578125" customWidth="1"/>
    <col min="11522" max="11522" width="13" customWidth="1"/>
    <col min="11523" max="11523" width="19.42578125" customWidth="1"/>
    <col min="11524" max="11524" width="6.85546875" customWidth="1"/>
    <col min="11525" max="11525" width="7.7109375" customWidth="1"/>
    <col min="11526" max="11526" width="8" customWidth="1"/>
    <col min="11527" max="11527" width="2" customWidth="1"/>
    <col min="11528" max="11528" width="1.140625" customWidth="1"/>
    <col min="11529" max="11529" width="2.85546875" customWidth="1"/>
    <col min="11530" max="11530" width="8.7109375" customWidth="1"/>
    <col min="11531" max="11531" width="0.28515625" customWidth="1"/>
    <col min="11532" max="11532" width="4.85546875" customWidth="1"/>
    <col min="11533" max="11533" width="1.140625" customWidth="1"/>
    <col min="11534" max="11534" width="14.7109375" customWidth="1"/>
    <col min="11535" max="11535" width="6.42578125" customWidth="1"/>
    <col min="11536" max="11536" width="9.7109375" customWidth="1"/>
    <col min="11537" max="11537" width="2.5703125" customWidth="1"/>
    <col min="11538" max="11538" width="8" customWidth="1"/>
    <col min="11539" max="11539" width="2" customWidth="1"/>
    <col min="11540" max="11540" width="12" customWidth="1"/>
    <col min="11541" max="11541" width="3" customWidth="1"/>
    <col min="11542" max="11542" width="5.5703125" customWidth="1"/>
    <col min="11543" max="11543" width="6" customWidth="1"/>
    <col min="11544" max="11544" width="1.42578125" customWidth="1"/>
    <col min="11545" max="11545" width="4.28515625" customWidth="1"/>
    <col min="11546" max="11546" width="2.5703125" customWidth="1"/>
    <col min="11547" max="11547" width="6.28515625" customWidth="1"/>
    <col min="11548" max="11548" width="9.28515625" customWidth="1"/>
    <col min="11549" max="11549" width="0.5703125" customWidth="1"/>
    <col min="11550" max="11550" width="5" customWidth="1"/>
    <col min="11551" max="11551" width="6.28515625" customWidth="1"/>
    <col min="11552" max="11552" width="1.28515625" customWidth="1"/>
    <col min="11553" max="11553" width="7.42578125" customWidth="1"/>
    <col min="11554" max="11554" width="1.5703125" customWidth="1"/>
    <col min="11555" max="11555" width="1.28515625" customWidth="1"/>
    <col min="11556" max="11556" width="6.85546875" customWidth="1"/>
    <col min="11557" max="11557" width="1.140625" customWidth="1"/>
    <col min="11558" max="11558" width="4.7109375" customWidth="1"/>
    <col min="11559" max="11559" width="8" customWidth="1"/>
    <col min="11560" max="11560" width="5.5703125" customWidth="1"/>
    <col min="11561" max="11561" width="6" customWidth="1"/>
    <col min="11563" max="11563" width="1.140625" customWidth="1"/>
    <col min="11564" max="11564" width="5" customWidth="1"/>
    <col min="11565" max="11565" width="3.7109375" customWidth="1"/>
    <col min="11566" max="11566" width="3.42578125" customWidth="1"/>
    <col min="11567" max="11567" width="8.85546875" customWidth="1"/>
    <col min="11568" max="11568" width="14.140625" customWidth="1"/>
    <col min="11569" max="11570" width="16.28515625" customWidth="1"/>
    <col min="11571" max="11571" width="18.42578125" customWidth="1"/>
    <col min="11572" max="11572" width="6" customWidth="1"/>
    <col min="11573" max="11573" width="1.140625" customWidth="1"/>
    <col min="11574" max="11574" width="13.85546875" customWidth="1"/>
    <col min="11575" max="11776" width="9.140625" customWidth="1"/>
    <col min="11777" max="11777" width="1.42578125" customWidth="1"/>
    <col min="11778" max="11778" width="13" customWidth="1"/>
    <col min="11779" max="11779" width="19.42578125" customWidth="1"/>
    <col min="11780" max="11780" width="6.85546875" customWidth="1"/>
    <col min="11781" max="11781" width="7.7109375" customWidth="1"/>
    <col min="11782" max="11782" width="8" customWidth="1"/>
    <col min="11783" max="11783" width="2" customWidth="1"/>
    <col min="11784" max="11784" width="1.140625" customWidth="1"/>
    <col min="11785" max="11785" width="2.85546875" customWidth="1"/>
    <col min="11786" max="11786" width="8.7109375" customWidth="1"/>
    <col min="11787" max="11787" width="0.28515625" customWidth="1"/>
    <col min="11788" max="11788" width="4.85546875" customWidth="1"/>
    <col min="11789" max="11789" width="1.140625" customWidth="1"/>
    <col min="11790" max="11790" width="14.7109375" customWidth="1"/>
    <col min="11791" max="11791" width="6.42578125" customWidth="1"/>
    <col min="11792" max="11792" width="9.7109375" customWidth="1"/>
    <col min="11793" max="11793" width="2.5703125" customWidth="1"/>
    <col min="11794" max="11794" width="8" customWidth="1"/>
    <col min="11795" max="11795" width="2" customWidth="1"/>
    <col min="11796" max="11796" width="12" customWidth="1"/>
    <col min="11797" max="11797" width="3" customWidth="1"/>
    <col min="11798" max="11798" width="5.5703125" customWidth="1"/>
    <col min="11799" max="11799" width="6" customWidth="1"/>
    <col min="11800" max="11800" width="1.42578125" customWidth="1"/>
    <col min="11801" max="11801" width="4.28515625" customWidth="1"/>
    <col min="11802" max="11802" width="2.5703125" customWidth="1"/>
    <col min="11803" max="11803" width="6.28515625" customWidth="1"/>
    <col min="11804" max="11804" width="9.28515625" customWidth="1"/>
    <col min="11805" max="11805" width="0.5703125" customWidth="1"/>
    <col min="11806" max="11806" width="5" customWidth="1"/>
    <col min="11807" max="11807" width="6.28515625" customWidth="1"/>
    <col min="11808" max="11808" width="1.28515625" customWidth="1"/>
    <col min="11809" max="11809" width="7.42578125" customWidth="1"/>
    <col min="11810" max="11810" width="1.5703125" customWidth="1"/>
    <col min="11811" max="11811" width="1.28515625" customWidth="1"/>
    <col min="11812" max="11812" width="6.85546875" customWidth="1"/>
    <col min="11813" max="11813" width="1.140625" customWidth="1"/>
    <col min="11814" max="11814" width="4.7109375" customWidth="1"/>
    <col min="11815" max="11815" width="8" customWidth="1"/>
    <col min="11816" max="11816" width="5.5703125" customWidth="1"/>
    <col min="11817" max="11817" width="6" customWidth="1"/>
    <col min="11819" max="11819" width="1.140625" customWidth="1"/>
    <col min="11820" max="11820" width="5" customWidth="1"/>
    <col min="11821" max="11821" width="3.7109375" customWidth="1"/>
    <col min="11822" max="11822" width="3.42578125" customWidth="1"/>
    <col min="11823" max="11823" width="8.85546875" customWidth="1"/>
    <col min="11824" max="11824" width="14.140625" customWidth="1"/>
    <col min="11825" max="11826" width="16.28515625" customWidth="1"/>
    <col min="11827" max="11827" width="18.42578125" customWidth="1"/>
    <col min="11828" max="11828" width="6" customWidth="1"/>
    <col min="11829" max="11829" width="1.140625" customWidth="1"/>
    <col min="11830" max="11830" width="13.85546875" customWidth="1"/>
    <col min="11831" max="12032" width="9.140625" customWidth="1"/>
    <col min="12033" max="12033" width="1.42578125" customWidth="1"/>
    <col min="12034" max="12034" width="13" customWidth="1"/>
    <col min="12035" max="12035" width="19.42578125" customWidth="1"/>
    <col min="12036" max="12036" width="6.85546875" customWidth="1"/>
    <col min="12037" max="12037" width="7.7109375" customWidth="1"/>
    <col min="12038" max="12038" width="8" customWidth="1"/>
    <col min="12039" max="12039" width="2" customWidth="1"/>
    <col min="12040" max="12040" width="1.140625" customWidth="1"/>
    <col min="12041" max="12041" width="2.85546875" customWidth="1"/>
    <col min="12042" max="12042" width="8.7109375" customWidth="1"/>
    <col min="12043" max="12043" width="0.28515625" customWidth="1"/>
    <col min="12044" max="12044" width="4.85546875" customWidth="1"/>
    <col min="12045" max="12045" width="1.140625" customWidth="1"/>
    <col min="12046" max="12046" width="14.7109375" customWidth="1"/>
    <col min="12047" max="12047" width="6.42578125" customWidth="1"/>
    <col min="12048" max="12048" width="9.7109375" customWidth="1"/>
    <col min="12049" max="12049" width="2.5703125" customWidth="1"/>
    <col min="12050" max="12050" width="8" customWidth="1"/>
    <col min="12051" max="12051" width="2" customWidth="1"/>
    <col min="12052" max="12052" width="12" customWidth="1"/>
    <col min="12053" max="12053" width="3" customWidth="1"/>
    <col min="12054" max="12054" width="5.5703125" customWidth="1"/>
    <col min="12055" max="12055" width="6" customWidth="1"/>
    <col min="12056" max="12056" width="1.42578125" customWidth="1"/>
    <col min="12057" max="12057" width="4.28515625" customWidth="1"/>
    <col min="12058" max="12058" width="2.5703125" customWidth="1"/>
    <col min="12059" max="12059" width="6.28515625" customWidth="1"/>
    <col min="12060" max="12060" width="9.28515625" customWidth="1"/>
    <col min="12061" max="12061" width="0.5703125" customWidth="1"/>
    <col min="12062" max="12062" width="5" customWidth="1"/>
    <col min="12063" max="12063" width="6.28515625" customWidth="1"/>
    <col min="12064" max="12064" width="1.28515625" customWidth="1"/>
    <col min="12065" max="12065" width="7.42578125" customWidth="1"/>
    <col min="12066" max="12066" width="1.5703125" customWidth="1"/>
    <col min="12067" max="12067" width="1.28515625" customWidth="1"/>
    <col min="12068" max="12068" width="6.85546875" customWidth="1"/>
    <col min="12069" max="12069" width="1.140625" customWidth="1"/>
    <col min="12070" max="12070" width="4.7109375" customWidth="1"/>
    <col min="12071" max="12071" width="8" customWidth="1"/>
    <col min="12072" max="12072" width="5.5703125" customWidth="1"/>
    <col min="12073" max="12073" width="6" customWidth="1"/>
    <col min="12075" max="12075" width="1.140625" customWidth="1"/>
    <col min="12076" max="12076" width="5" customWidth="1"/>
    <col min="12077" max="12077" width="3.7109375" customWidth="1"/>
    <col min="12078" max="12078" width="3.42578125" customWidth="1"/>
    <col min="12079" max="12079" width="8.85546875" customWidth="1"/>
    <col min="12080" max="12080" width="14.140625" customWidth="1"/>
    <col min="12081" max="12082" width="16.28515625" customWidth="1"/>
    <col min="12083" max="12083" width="18.42578125" customWidth="1"/>
    <col min="12084" max="12084" width="6" customWidth="1"/>
    <col min="12085" max="12085" width="1.140625" customWidth="1"/>
    <col min="12086" max="12086" width="13.85546875" customWidth="1"/>
    <col min="12087" max="12288" width="9.140625" customWidth="1"/>
    <col min="12289" max="12289" width="1.42578125" customWidth="1"/>
    <col min="12290" max="12290" width="13" customWidth="1"/>
    <col min="12291" max="12291" width="19.42578125" customWidth="1"/>
    <col min="12292" max="12292" width="6.85546875" customWidth="1"/>
    <col min="12293" max="12293" width="7.7109375" customWidth="1"/>
    <col min="12294" max="12294" width="8" customWidth="1"/>
    <col min="12295" max="12295" width="2" customWidth="1"/>
    <col min="12296" max="12296" width="1.140625" customWidth="1"/>
    <col min="12297" max="12297" width="2.85546875" customWidth="1"/>
    <col min="12298" max="12298" width="8.7109375" customWidth="1"/>
    <col min="12299" max="12299" width="0.28515625" customWidth="1"/>
    <col min="12300" max="12300" width="4.85546875" customWidth="1"/>
    <col min="12301" max="12301" width="1.140625" customWidth="1"/>
    <col min="12302" max="12302" width="14.7109375" customWidth="1"/>
    <col min="12303" max="12303" width="6.42578125" customWidth="1"/>
    <col min="12304" max="12304" width="9.7109375" customWidth="1"/>
    <col min="12305" max="12305" width="2.5703125" customWidth="1"/>
    <col min="12306" max="12306" width="8" customWidth="1"/>
    <col min="12307" max="12307" width="2" customWidth="1"/>
    <col min="12308" max="12308" width="12" customWidth="1"/>
    <col min="12309" max="12309" width="3" customWidth="1"/>
    <col min="12310" max="12310" width="5.5703125" customWidth="1"/>
    <col min="12311" max="12311" width="6" customWidth="1"/>
    <col min="12312" max="12312" width="1.42578125" customWidth="1"/>
    <col min="12313" max="12313" width="4.28515625" customWidth="1"/>
    <col min="12314" max="12314" width="2.5703125" customWidth="1"/>
    <col min="12315" max="12315" width="6.28515625" customWidth="1"/>
    <col min="12316" max="12316" width="9.28515625" customWidth="1"/>
    <col min="12317" max="12317" width="0.5703125" customWidth="1"/>
    <col min="12318" max="12318" width="5" customWidth="1"/>
    <col min="12319" max="12319" width="6.28515625" customWidth="1"/>
    <col min="12320" max="12320" width="1.28515625" customWidth="1"/>
    <col min="12321" max="12321" width="7.42578125" customWidth="1"/>
    <col min="12322" max="12322" width="1.5703125" customWidth="1"/>
    <col min="12323" max="12323" width="1.28515625" customWidth="1"/>
    <col min="12324" max="12324" width="6.85546875" customWidth="1"/>
    <col min="12325" max="12325" width="1.140625" customWidth="1"/>
    <col min="12326" max="12326" width="4.7109375" customWidth="1"/>
    <col min="12327" max="12327" width="8" customWidth="1"/>
    <col min="12328" max="12328" width="5.5703125" customWidth="1"/>
    <col min="12329" max="12329" width="6" customWidth="1"/>
    <col min="12331" max="12331" width="1.140625" customWidth="1"/>
    <col min="12332" max="12332" width="5" customWidth="1"/>
    <col min="12333" max="12333" width="3.7109375" customWidth="1"/>
    <col min="12334" max="12334" width="3.42578125" customWidth="1"/>
    <col min="12335" max="12335" width="8.85546875" customWidth="1"/>
    <col min="12336" max="12336" width="14.140625" customWidth="1"/>
    <col min="12337" max="12338" width="16.28515625" customWidth="1"/>
    <col min="12339" max="12339" width="18.42578125" customWidth="1"/>
    <col min="12340" max="12340" width="6" customWidth="1"/>
    <col min="12341" max="12341" width="1.140625" customWidth="1"/>
    <col min="12342" max="12342" width="13.85546875" customWidth="1"/>
    <col min="12343" max="12544" width="9.140625" customWidth="1"/>
    <col min="12545" max="12545" width="1.42578125" customWidth="1"/>
    <col min="12546" max="12546" width="13" customWidth="1"/>
    <col min="12547" max="12547" width="19.42578125" customWidth="1"/>
    <col min="12548" max="12548" width="6.85546875" customWidth="1"/>
    <col min="12549" max="12549" width="7.7109375" customWidth="1"/>
    <col min="12550" max="12550" width="8" customWidth="1"/>
    <col min="12551" max="12551" width="2" customWidth="1"/>
    <col min="12552" max="12552" width="1.140625" customWidth="1"/>
    <col min="12553" max="12553" width="2.85546875" customWidth="1"/>
    <col min="12554" max="12554" width="8.7109375" customWidth="1"/>
    <col min="12555" max="12555" width="0.28515625" customWidth="1"/>
    <col min="12556" max="12556" width="4.85546875" customWidth="1"/>
    <col min="12557" max="12557" width="1.140625" customWidth="1"/>
    <col min="12558" max="12558" width="14.7109375" customWidth="1"/>
    <col min="12559" max="12559" width="6.42578125" customWidth="1"/>
    <col min="12560" max="12560" width="9.7109375" customWidth="1"/>
    <col min="12561" max="12561" width="2.5703125" customWidth="1"/>
    <col min="12562" max="12562" width="8" customWidth="1"/>
    <col min="12563" max="12563" width="2" customWidth="1"/>
    <col min="12564" max="12564" width="12" customWidth="1"/>
    <col min="12565" max="12565" width="3" customWidth="1"/>
    <col min="12566" max="12566" width="5.5703125" customWidth="1"/>
    <col min="12567" max="12567" width="6" customWidth="1"/>
    <col min="12568" max="12568" width="1.42578125" customWidth="1"/>
    <col min="12569" max="12569" width="4.28515625" customWidth="1"/>
    <col min="12570" max="12570" width="2.5703125" customWidth="1"/>
    <col min="12571" max="12571" width="6.28515625" customWidth="1"/>
    <col min="12572" max="12572" width="9.28515625" customWidth="1"/>
    <col min="12573" max="12573" width="0.5703125" customWidth="1"/>
    <col min="12574" max="12574" width="5" customWidth="1"/>
    <col min="12575" max="12575" width="6.28515625" customWidth="1"/>
    <col min="12576" max="12576" width="1.28515625" customWidth="1"/>
    <col min="12577" max="12577" width="7.42578125" customWidth="1"/>
    <col min="12578" max="12578" width="1.5703125" customWidth="1"/>
    <col min="12579" max="12579" width="1.28515625" customWidth="1"/>
    <col min="12580" max="12580" width="6.85546875" customWidth="1"/>
    <col min="12581" max="12581" width="1.140625" customWidth="1"/>
    <col min="12582" max="12582" width="4.7109375" customWidth="1"/>
    <col min="12583" max="12583" width="8" customWidth="1"/>
    <col min="12584" max="12584" width="5.5703125" customWidth="1"/>
    <col min="12585" max="12585" width="6" customWidth="1"/>
    <col min="12587" max="12587" width="1.140625" customWidth="1"/>
    <col min="12588" max="12588" width="5" customWidth="1"/>
    <col min="12589" max="12589" width="3.7109375" customWidth="1"/>
    <col min="12590" max="12590" width="3.42578125" customWidth="1"/>
    <col min="12591" max="12591" width="8.85546875" customWidth="1"/>
    <col min="12592" max="12592" width="14.140625" customWidth="1"/>
    <col min="12593" max="12594" width="16.28515625" customWidth="1"/>
    <col min="12595" max="12595" width="18.42578125" customWidth="1"/>
    <col min="12596" max="12596" width="6" customWidth="1"/>
    <col min="12597" max="12597" width="1.140625" customWidth="1"/>
    <col min="12598" max="12598" width="13.85546875" customWidth="1"/>
    <col min="12599" max="12800" width="9.140625" customWidth="1"/>
    <col min="12801" max="12801" width="1.42578125" customWidth="1"/>
    <col min="12802" max="12802" width="13" customWidth="1"/>
    <col min="12803" max="12803" width="19.42578125" customWidth="1"/>
    <col min="12804" max="12804" width="6.85546875" customWidth="1"/>
    <col min="12805" max="12805" width="7.7109375" customWidth="1"/>
    <col min="12806" max="12806" width="8" customWidth="1"/>
    <col min="12807" max="12807" width="2" customWidth="1"/>
    <col min="12808" max="12808" width="1.140625" customWidth="1"/>
    <col min="12809" max="12809" width="2.85546875" customWidth="1"/>
    <col min="12810" max="12810" width="8.7109375" customWidth="1"/>
    <col min="12811" max="12811" width="0.28515625" customWidth="1"/>
    <col min="12812" max="12812" width="4.85546875" customWidth="1"/>
    <col min="12813" max="12813" width="1.140625" customWidth="1"/>
    <col min="12814" max="12814" width="14.7109375" customWidth="1"/>
    <col min="12815" max="12815" width="6.42578125" customWidth="1"/>
    <col min="12816" max="12816" width="9.7109375" customWidth="1"/>
    <col min="12817" max="12817" width="2.5703125" customWidth="1"/>
    <col min="12818" max="12818" width="8" customWidth="1"/>
    <col min="12819" max="12819" width="2" customWidth="1"/>
    <col min="12820" max="12820" width="12" customWidth="1"/>
    <col min="12821" max="12821" width="3" customWidth="1"/>
    <col min="12822" max="12822" width="5.5703125" customWidth="1"/>
    <col min="12823" max="12823" width="6" customWidth="1"/>
    <col min="12824" max="12824" width="1.42578125" customWidth="1"/>
    <col min="12825" max="12825" width="4.28515625" customWidth="1"/>
    <col min="12826" max="12826" width="2.5703125" customWidth="1"/>
    <col min="12827" max="12827" width="6.28515625" customWidth="1"/>
    <col min="12828" max="12828" width="9.28515625" customWidth="1"/>
    <col min="12829" max="12829" width="0.5703125" customWidth="1"/>
    <col min="12830" max="12830" width="5" customWidth="1"/>
    <col min="12831" max="12831" width="6.28515625" customWidth="1"/>
    <col min="12832" max="12832" width="1.28515625" customWidth="1"/>
    <col min="12833" max="12833" width="7.42578125" customWidth="1"/>
    <col min="12834" max="12834" width="1.5703125" customWidth="1"/>
    <col min="12835" max="12835" width="1.28515625" customWidth="1"/>
    <col min="12836" max="12836" width="6.85546875" customWidth="1"/>
    <col min="12837" max="12837" width="1.140625" customWidth="1"/>
    <col min="12838" max="12838" width="4.7109375" customWidth="1"/>
    <col min="12839" max="12839" width="8" customWidth="1"/>
    <col min="12840" max="12840" width="5.5703125" customWidth="1"/>
    <col min="12841" max="12841" width="6" customWidth="1"/>
    <col min="12843" max="12843" width="1.140625" customWidth="1"/>
    <col min="12844" max="12844" width="5" customWidth="1"/>
    <col min="12845" max="12845" width="3.7109375" customWidth="1"/>
    <col min="12846" max="12846" width="3.42578125" customWidth="1"/>
    <col min="12847" max="12847" width="8.85546875" customWidth="1"/>
    <col min="12848" max="12848" width="14.140625" customWidth="1"/>
    <col min="12849" max="12850" width="16.28515625" customWidth="1"/>
    <col min="12851" max="12851" width="18.42578125" customWidth="1"/>
    <col min="12852" max="12852" width="6" customWidth="1"/>
    <col min="12853" max="12853" width="1.140625" customWidth="1"/>
    <col min="12854" max="12854" width="13.85546875" customWidth="1"/>
    <col min="12855" max="13056" width="9.140625" customWidth="1"/>
    <col min="13057" max="13057" width="1.42578125" customWidth="1"/>
    <col min="13058" max="13058" width="13" customWidth="1"/>
    <col min="13059" max="13059" width="19.42578125" customWidth="1"/>
    <col min="13060" max="13060" width="6.85546875" customWidth="1"/>
    <col min="13061" max="13061" width="7.7109375" customWidth="1"/>
    <col min="13062" max="13062" width="8" customWidth="1"/>
    <col min="13063" max="13063" width="2" customWidth="1"/>
    <col min="13064" max="13064" width="1.140625" customWidth="1"/>
    <col min="13065" max="13065" width="2.85546875" customWidth="1"/>
    <col min="13066" max="13066" width="8.7109375" customWidth="1"/>
    <col min="13067" max="13067" width="0.28515625" customWidth="1"/>
    <col min="13068" max="13068" width="4.85546875" customWidth="1"/>
    <col min="13069" max="13069" width="1.140625" customWidth="1"/>
    <col min="13070" max="13070" width="14.7109375" customWidth="1"/>
    <col min="13071" max="13071" width="6.42578125" customWidth="1"/>
    <col min="13072" max="13072" width="9.7109375" customWidth="1"/>
    <col min="13073" max="13073" width="2.5703125" customWidth="1"/>
    <col min="13074" max="13074" width="8" customWidth="1"/>
    <col min="13075" max="13075" width="2" customWidth="1"/>
    <col min="13076" max="13076" width="12" customWidth="1"/>
    <col min="13077" max="13077" width="3" customWidth="1"/>
    <col min="13078" max="13078" width="5.5703125" customWidth="1"/>
    <col min="13079" max="13079" width="6" customWidth="1"/>
    <col min="13080" max="13080" width="1.42578125" customWidth="1"/>
    <col min="13081" max="13081" width="4.28515625" customWidth="1"/>
    <col min="13082" max="13082" width="2.5703125" customWidth="1"/>
    <col min="13083" max="13083" width="6.28515625" customWidth="1"/>
    <col min="13084" max="13084" width="9.28515625" customWidth="1"/>
    <col min="13085" max="13085" width="0.5703125" customWidth="1"/>
    <col min="13086" max="13086" width="5" customWidth="1"/>
    <col min="13087" max="13087" width="6.28515625" customWidth="1"/>
    <col min="13088" max="13088" width="1.28515625" customWidth="1"/>
    <col min="13089" max="13089" width="7.42578125" customWidth="1"/>
    <col min="13090" max="13090" width="1.5703125" customWidth="1"/>
    <col min="13091" max="13091" width="1.28515625" customWidth="1"/>
    <col min="13092" max="13092" width="6.85546875" customWidth="1"/>
    <col min="13093" max="13093" width="1.140625" customWidth="1"/>
    <col min="13094" max="13094" width="4.7109375" customWidth="1"/>
    <col min="13095" max="13095" width="8" customWidth="1"/>
    <col min="13096" max="13096" width="5.5703125" customWidth="1"/>
    <col min="13097" max="13097" width="6" customWidth="1"/>
    <col min="13099" max="13099" width="1.140625" customWidth="1"/>
    <col min="13100" max="13100" width="5" customWidth="1"/>
    <col min="13101" max="13101" width="3.7109375" customWidth="1"/>
    <col min="13102" max="13102" width="3.42578125" customWidth="1"/>
    <col min="13103" max="13103" width="8.85546875" customWidth="1"/>
    <col min="13104" max="13104" width="14.140625" customWidth="1"/>
    <col min="13105" max="13106" width="16.28515625" customWidth="1"/>
    <col min="13107" max="13107" width="18.42578125" customWidth="1"/>
    <col min="13108" max="13108" width="6" customWidth="1"/>
    <col min="13109" max="13109" width="1.140625" customWidth="1"/>
    <col min="13110" max="13110" width="13.85546875" customWidth="1"/>
    <col min="13111" max="13312" width="9.140625" customWidth="1"/>
    <col min="13313" max="13313" width="1.42578125" customWidth="1"/>
    <col min="13314" max="13314" width="13" customWidth="1"/>
    <col min="13315" max="13315" width="19.42578125" customWidth="1"/>
    <col min="13316" max="13316" width="6.85546875" customWidth="1"/>
    <col min="13317" max="13317" width="7.7109375" customWidth="1"/>
    <col min="13318" max="13318" width="8" customWidth="1"/>
    <col min="13319" max="13319" width="2" customWidth="1"/>
    <col min="13320" max="13320" width="1.140625" customWidth="1"/>
    <col min="13321" max="13321" width="2.85546875" customWidth="1"/>
    <col min="13322" max="13322" width="8.7109375" customWidth="1"/>
    <col min="13323" max="13323" width="0.28515625" customWidth="1"/>
    <col min="13324" max="13324" width="4.85546875" customWidth="1"/>
    <col min="13325" max="13325" width="1.140625" customWidth="1"/>
    <col min="13326" max="13326" width="14.7109375" customWidth="1"/>
    <col min="13327" max="13327" width="6.42578125" customWidth="1"/>
    <col min="13328" max="13328" width="9.7109375" customWidth="1"/>
    <col min="13329" max="13329" width="2.5703125" customWidth="1"/>
    <col min="13330" max="13330" width="8" customWidth="1"/>
    <col min="13331" max="13331" width="2" customWidth="1"/>
    <col min="13332" max="13332" width="12" customWidth="1"/>
    <col min="13333" max="13333" width="3" customWidth="1"/>
    <col min="13334" max="13334" width="5.5703125" customWidth="1"/>
    <col min="13335" max="13335" width="6" customWidth="1"/>
    <col min="13336" max="13336" width="1.42578125" customWidth="1"/>
    <col min="13337" max="13337" width="4.28515625" customWidth="1"/>
    <col min="13338" max="13338" width="2.5703125" customWidth="1"/>
    <col min="13339" max="13339" width="6.28515625" customWidth="1"/>
    <col min="13340" max="13340" width="9.28515625" customWidth="1"/>
    <col min="13341" max="13341" width="0.5703125" customWidth="1"/>
    <col min="13342" max="13342" width="5" customWidth="1"/>
    <col min="13343" max="13343" width="6.28515625" customWidth="1"/>
    <col min="13344" max="13344" width="1.28515625" customWidth="1"/>
    <col min="13345" max="13345" width="7.42578125" customWidth="1"/>
    <col min="13346" max="13346" width="1.5703125" customWidth="1"/>
    <col min="13347" max="13347" width="1.28515625" customWidth="1"/>
    <col min="13348" max="13348" width="6.85546875" customWidth="1"/>
    <col min="13349" max="13349" width="1.140625" customWidth="1"/>
    <col min="13350" max="13350" width="4.7109375" customWidth="1"/>
    <col min="13351" max="13351" width="8" customWidth="1"/>
    <col min="13352" max="13352" width="5.5703125" customWidth="1"/>
    <col min="13353" max="13353" width="6" customWidth="1"/>
    <col min="13355" max="13355" width="1.140625" customWidth="1"/>
    <col min="13356" max="13356" width="5" customWidth="1"/>
    <col min="13357" max="13357" width="3.7109375" customWidth="1"/>
    <col min="13358" max="13358" width="3.42578125" customWidth="1"/>
    <col min="13359" max="13359" width="8.85546875" customWidth="1"/>
    <col min="13360" max="13360" width="14.140625" customWidth="1"/>
    <col min="13361" max="13362" width="16.28515625" customWidth="1"/>
    <col min="13363" max="13363" width="18.42578125" customWidth="1"/>
    <col min="13364" max="13364" width="6" customWidth="1"/>
    <col min="13365" max="13365" width="1.140625" customWidth="1"/>
    <col min="13366" max="13366" width="13.85546875" customWidth="1"/>
    <col min="13367" max="13568" width="9.140625" customWidth="1"/>
    <col min="13569" max="13569" width="1.42578125" customWidth="1"/>
    <col min="13570" max="13570" width="13" customWidth="1"/>
    <col min="13571" max="13571" width="19.42578125" customWidth="1"/>
    <col min="13572" max="13572" width="6.85546875" customWidth="1"/>
    <col min="13573" max="13573" width="7.7109375" customWidth="1"/>
    <col min="13574" max="13574" width="8" customWidth="1"/>
    <col min="13575" max="13575" width="2" customWidth="1"/>
    <col min="13576" max="13576" width="1.140625" customWidth="1"/>
    <col min="13577" max="13577" width="2.85546875" customWidth="1"/>
    <col min="13578" max="13578" width="8.7109375" customWidth="1"/>
    <col min="13579" max="13579" width="0.28515625" customWidth="1"/>
    <col min="13580" max="13580" width="4.85546875" customWidth="1"/>
    <col min="13581" max="13581" width="1.140625" customWidth="1"/>
    <col min="13582" max="13582" width="14.7109375" customWidth="1"/>
    <col min="13583" max="13583" width="6.42578125" customWidth="1"/>
    <col min="13584" max="13584" width="9.7109375" customWidth="1"/>
    <col min="13585" max="13585" width="2.5703125" customWidth="1"/>
    <col min="13586" max="13586" width="8" customWidth="1"/>
    <col min="13587" max="13587" width="2" customWidth="1"/>
    <col min="13588" max="13588" width="12" customWidth="1"/>
    <col min="13589" max="13589" width="3" customWidth="1"/>
    <col min="13590" max="13590" width="5.5703125" customWidth="1"/>
    <col min="13591" max="13591" width="6" customWidth="1"/>
    <col min="13592" max="13592" width="1.42578125" customWidth="1"/>
    <col min="13593" max="13593" width="4.28515625" customWidth="1"/>
    <col min="13594" max="13594" width="2.5703125" customWidth="1"/>
    <col min="13595" max="13595" width="6.28515625" customWidth="1"/>
    <col min="13596" max="13596" width="9.28515625" customWidth="1"/>
    <col min="13597" max="13597" width="0.5703125" customWidth="1"/>
    <col min="13598" max="13598" width="5" customWidth="1"/>
    <col min="13599" max="13599" width="6.28515625" customWidth="1"/>
    <col min="13600" max="13600" width="1.28515625" customWidth="1"/>
    <col min="13601" max="13601" width="7.42578125" customWidth="1"/>
    <col min="13602" max="13602" width="1.5703125" customWidth="1"/>
    <col min="13603" max="13603" width="1.28515625" customWidth="1"/>
    <col min="13604" max="13604" width="6.85546875" customWidth="1"/>
    <col min="13605" max="13605" width="1.140625" customWidth="1"/>
    <col min="13606" max="13606" width="4.7109375" customWidth="1"/>
    <col min="13607" max="13607" width="8" customWidth="1"/>
    <col min="13608" max="13608" width="5.5703125" customWidth="1"/>
    <col min="13609" max="13609" width="6" customWidth="1"/>
    <col min="13611" max="13611" width="1.140625" customWidth="1"/>
    <col min="13612" max="13612" width="5" customWidth="1"/>
    <col min="13613" max="13613" width="3.7109375" customWidth="1"/>
    <col min="13614" max="13614" width="3.42578125" customWidth="1"/>
    <col min="13615" max="13615" width="8.85546875" customWidth="1"/>
    <col min="13616" max="13616" width="14.140625" customWidth="1"/>
    <col min="13617" max="13618" width="16.28515625" customWidth="1"/>
    <col min="13619" max="13619" width="18.42578125" customWidth="1"/>
    <col min="13620" max="13620" width="6" customWidth="1"/>
    <col min="13621" max="13621" width="1.140625" customWidth="1"/>
    <col min="13622" max="13622" width="13.85546875" customWidth="1"/>
    <col min="13623" max="13824" width="9.140625" customWidth="1"/>
    <col min="13825" max="13825" width="1.42578125" customWidth="1"/>
    <col min="13826" max="13826" width="13" customWidth="1"/>
    <col min="13827" max="13827" width="19.42578125" customWidth="1"/>
    <col min="13828" max="13828" width="6.85546875" customWidth="1"/>
    <col min="13829" max="13829" width="7.7109375" customWidth="1"/>
    <col min="13830" max="13830" width="8" customWidth="1"/>
    <col min="13831" max="13831" width="2" customWidth="1"/>
    <col min="13832" max="13832" width="1.140625" customWidth="1"/>
    <col min="13833" max="13833" width="2.85546875" customWidth="1"/>
    <col min="13834" max="13834" width="8.7109375" customWidth="1"/>
    <col min="13835" max="13835" width="0.28515625" customWidth="1"/>
    <col min="13836" max="13836" width="4.85546875" customWidth="1"/>
    <col min="13837" max="13837" width="1.140625" customWidth="1"/>
    <col min="13838" max="13838" width="14.7109375" customWidth="1"/>
    <col min="13839" max="13839" width="6.42578125" customWidth="1"/>
    <col min="13840" max="13840" width="9.7109375" customWidth="1"/>
    <col min="13841" max="13841" width="2.5703125" customWidth="1"/>
    <col min="13842" max="13842" width="8" customWidth="1"/>
    <col min="13843" max="13843" width="2" customWidth="1"/>
    <col min="13844" max="13844" width="12" customWidth="1"/>
    <col min="13845" max="13845" width="3" customWidth="1"/>
    <col min="13846" max="13846" width="5.5703125" customWidth="1"/>
    <col min="13847" max="13847" width="6" customWidth="1"/>
    <col min="13848" max="13848" width="1.42578125" customWidth="1"/>
    <col min="13849" max="13849" width="4.28515625" customWidth="1"/>
    <col min="13850" max="13850" width="2.5703125" customWidth="1"/>
    <col min="13851" max="13851" width="6.28515625" customWidth="1"/>
    <col min="13852" max="13852" width="9.28515625" customWidth="1"/>
    <col min="13853" max="13853" width="0.5703125" customWidth="1"/>
    <col min="13854" max="13854" width="5" customWidth="1"/>
    <col min="13855" max="13855" width="6.28515625" customWidth="1"/>
    <col min="13856" max="13856" width="1.28515625" customWidth="1"/>
    <col min="13857" max="13857" width="7.42578125" customWidth="1"/>
    <col min="13858" max="13858" width="1.5703125" customWidth="1"/>
    <col min="13859" max="13859" width="1.28515625" customWidth="1"/>
    <col min="13860" max="13860" width="6.85546875" customWidth="1"/>
    <col min="13861" max="13861" width="1.140625" customWidth="1"/>
    <col min="13862" max="13862" width="4.7109375" customWidth="1"/>
    <col min="13863" max="13863" width="8" customWidth="1"/>
    <col min="13864" max="13864" width="5.5703125" customWidth="1"/>
    <col min="13865" max="13865" width="6" customWidth="1"/>
    <col min="13867" max="13867" width="1.140625" customWidth="1"/>
    <col min="13868" max="13868" width="5" customWidth="1"/>
    <col min="13869" max="13869" width="3.7109375" customWidth="1"/>
    <col min="13870" max="13870" width="3.42578125" customWidth="1"/>
    <col min="13871" max="13871" width="8.85546875" customWidth="1"/>
    <col min="13872" max="13872" width="14.140625" customWidth="1"/>
    <col min="13873" max="13874" width="16.28515625" customWidth="1"/>
    <col min="13875" max="13875" width="18.42578125" customWidth="1"/>
    <col min="13876" max="13876" width="6" customWidth="1"/>
    <col min="13877" max="13877" width="1.140625" customWidth="1"/>
    <col min="13878" max="13878" width="13.85546875" customWidth="1"/>
    <col min="13879" max="14080" width="9.140625" customWidth="1"/>
    <col min="14081" max="14081" width="1.42578125" customWidth="1"/>
    <col min="14082" max="14082" width="13" customWidth="1"/>
    <col min="14083" max="14083" width="19.42578125" customWidth="1"/>
    <col min="14084" max="14084" width="6.85546875" customWidth="1"/>
    <col min="14085" max="14085" width="7.7109375" customWidth="1"/>
    <col min="14086" max="14086" width="8" customWidth="1"/>
    <col min="14087" max="14087" width="2" customWidth="1"/>
    <col min="14088" max="14088" width="1.140625" customWidth="1"/>
    <col min="14089" max="14089" width="2.85546875" customWidth="1"/>
    <col min="14090" max="14090" width="8.7109375" customWidth="1"/>
    <col min="14091" max="14091" width="0.28515625" customWidth="1"/>
    <col min="14092" max="14092" width="4.85546875" customWidth="1"/>
    <col min="14093" max="14093" width="1.140625" customWidth="1"/>
    <col min="14094" max="14094" width="14.7109375" customWidth="1"/>
    <col min="14095" max="14095" width="6.42578125" customWidth="1"/>
    <col min="14096" max="14096" width="9.7109375" customWidth="1"/>
    <col min="14097" max="14097" width="2.5703125" customWidth="1"/>
    <col min="14098" max="14098" width="8" customWidth="1"/>
    <col min="14099" max="14099" width="2" customWidth="1"/>
    <col min="14100" max="14100" width="12" customWidth="1"/>
    <col min="14101" max="14101" width="3" customWidth="1"/>
    <col min="14102" max="14102" width="5.5703125" customWidth="1"/>
    <col min="14103" max="14103" width="6" customWidth="1"/>
    <col min="14104" max="14104" width="1.42578125" customWidth="1"/>
    <col min="14105" max="14105" width="4.28515625" customWidth="1"/>
    <col min="14106" max="14106" width="2.5703125" customWidth="1"/>
    <col min="14107" max="14107" width="6.28515625" customWidth="1"/>
    <col min="14108" max="14108" width="9.28515625" customWidth="1"/>
    <col min="14109" max="14109" width="0.5703125" customWidth="1"/>
    <col min="14110" max="14110" width="5" customWidth="1"/>
    <col min="14111" max="14111" width="6.28515625" customWidth="1"/>
    <col min="14112" max="14112" width="1.28515625" customWidth="1"/>
    <col min="14113" max="14113" width="7.42578125" customWidth="1"/>
    <col min="14114" max="14114" width="1.5703125" customWidth="1"/>
    <col min="14115" max="14115" width="1.28515625" customWidth="1"/>
    <col min="14116" max="14116" width="6.85546875" customWidth="1"/>
    <col min="14117" max="14117" width="1.140625" customWidth="1"/>
    <col min="14118" max="14118" width="4.7109375" customWidth="1"/>
    <col min="14119" max="14119" width="8" customWidth="1"/>
    <col min="14120" max="14120" width="5.5703125" customWidth="1"/>
    <col min="14121" max="14121" width="6" customWidth="1"/>
    <col min="14123" max="14123" width="1.140625" customWidth="1"/>
    <col min="14124" max="14124" width="5" customWidth="1"/>
    <col min="14125" max="14125" width="3.7109375" customWidth="1"/>
    <col min="14126" max="14126" width="3.42578125" customWidth="1"/>
    <col min="14127" max="14127" width="8.85546875" customWidth="1"/>
    <col min="14128" max="14128" width="14.140625" customWidth="1"/>
    <col min="14129" max="14130" width="16.28515625" customWidth="1"/>
    <col min="14131" max="14131" width="18.42578125" customWidth="1"/>
    <col min="14132" max="14132" width="6" customWidth="1"/>
    <col min="14133" max="14133" width="1.140625" customWidth="1"/>
    <col min="14134" max="14134" width="13.85546875" customWidth="1"/>
    <col min="14135" max="14336" width="9.140625" customWidth="1"/>
    <col min="14337" max="14337" width="1.42578125" customWidth="1"/>
    <col min="14338" max="14338" width="13" customWidth="1"/>
    <col min="14339" max="14339" width="19.42578125" customWidth="1"/>
    <col min="14340" max="14340" width="6.85546875" customWidth="1"/>
    <col min="14341" max="14341" width="7.7109375" customWidth="1"/>
    <col min="14342" max="14342" width="8" customWidth="1"/>
    <col min="14343" max="14343" width="2" customWidth="1"/>
    <col min="14344" max="14344" width="1.140625" customWidth="1"/>
    <col min="14345" max="14345" width="2.85546875" customWidth="1"/>
    <col min="14346" max="14346" width="8.7109375" customWidth="1"/>
    <col min="14347" max="14347" width="0.28515625" customWidth="1"/>
    <col min="14348" max="14348" width="4.85546875" customWidth="1"/>
    <col min="14349" max="14349" width="1.140625" customWidth="1"/>
    <col min="14350" max="14350" width="14.7109375" customWidth="1"/>
    <col min="14351" max="14351" width="6.42578125" customWidth="1"/>
    <col min="14352" max="14352" width="9.7109375" customWidth="1"/>
    <col min="14353" max="14353" width="2.5703125" customWidth="1"/>
    <col min="14354" max="14354" width="8" customWidth="1"/>
    <col min="14355" max="14355" width="2" customWidth="1"/>
    <col min="14356" max="14356" width="12" customWidth="1"/>
    <col min="14357" max="14357" width="3" customWidth="1"/>
    <col min="14358" max="14358" width="5.5703125" customWidth="1"/>
    <col min="14359" max="14359" width="6" customWidth="1"/>
    <col min="14360" max="14360" width="1.42578125" customWidth="1"/>
    <col min="14361" max="14361" width="4.28515625" customWidth="1"/>
    <col min="14362" max="14362" width="2.5703125" customWidth="1"/>
    <col min="14363" max="14363" width="6.28515625" customWidth="1"/>
    <col min="14364" max="14364" width="9.28515625" customWidth="1"/>
    <col min="14365" max="14365" width="0.5703125" customWidth="1"/>
    <col min="14366" max="14366" width="5" customWidth="1"/>
    <col min="14367" max="14367" width="6.28515625" customWidth="1"/>
    <col min="14368" max="14368" width="1.28515625" customWidth="1"/>
    <col min="14369" max="14369" width="7.42578125" customWidth="1"/>
    <col min="14370" max="14370" width="1.5703125" customWidth="1"/>
    <col min="14371" max="14371" width="1.28515625" customWidth="1"/>
    <col min="14372" max="14372" width="6.85546875" customWidth="1"/>
    <col min="14373" max="14373" width="1.140625" customWidth="1"/>
    <col min="14374" max="14374" width="4.7109375" customWidth="1"/>
    <col min="14375" max="14375" width="8" customWidth="1"/>
    <col min="14376" max="14376" width="5.5703125" customWidth="1"/>
    <col min="14377" max="14377" width="6" customWidth="1"/>
    <col min="14379" max="14379" width="1.140625" customWidth="1"/>
    <col min="14380" max="14380" width="5" customWidth="1"/>
    <col min="14381" max="14381" width="3.7109375" customWidth="1"/>
    <col min="14382" max="14382" width="3.42578125" customWidth="1"/>
    <col min="14383" max="14383" width="8.85546875" customWidth="1"/>
    <col min="14384" max="14384" width="14.140625" customWidth="1"/>
    <col min="14385" max="14386" width="16.28515625" customWidth="1"/>
    <col min="14387" max="14387" width="18.42578125" customWidth="1"/>
    <col min="14388" max="14388" width="6" customWidth="1"/>
    <col min="14389" max="14389" width="1.140625" customWidth="1"/>
    <col min="14390" max="14390" width="13.85546875" customWidth="1"/>
    <col min="14391" max="14592" width="9.140625" customWidth="1"/>
    <col min="14593" max="14593" width="1.42578125" customWidth="1"/>
    <col min="14594" max="14594" width="13" customWidth="1"/>
    <col min="14595" max="14595" width="19.42578125" customWidth="1"/>
    <col min="14596" max="14596" width="6.85546875" customWidth="1"/>
    <col min="14597" max="14597" width="7.7109375" customWidth="1"/>
    <col min="14598" max="14598" width="8" customWidth="1"/>
    <col min="14599" max="14599" width="2" customWidth="1"/>
    <col min="14600" max="14600" width="1.140625" customWidth="1"/>
    <col min="14601" max="14601" width="2.85546875" customWidth="1"/>
    <col min="14602" max="14602" width="8.7109375" customWidth="1"/>
    <col min="14603" max="14603" width="0.28515625" customWidth="1"/>
    <col min="14604" max="14604" width="4.85546875" customWidth="1"/>
    <col min="14605" max="14605" width="1.140625" customWidth="1"/>
    <col min="14606" max="14606" width="14.7109375" customWidth="1"/>
    <col min="14607" max="14607" width="6.42578125" customWidth="1"/>
    <col min="14608" max="14608" width="9.7109375" customWidth="1"/>
    <col min="14609" max="14609" width="2.5703125" customWidth="1"/>
    <col min="14610" max="14610" width="8" customWidth="1"/>
    <col min="14611" max="14611" width="2" customWidth="1"/>
    <col min="14612" max="14612" width="12" customWidth="1"/>
    <col min="14613" max="14613" width="3" customWidth="1"/>
    <col min="14614" max="14614" width="5.5703125" customWidth="1"/>
    <col min="14615" max="14615" width="6" customWidth="1"/>
    <col min="14616" max="14616" width="1.42578125" customWidth="1"/>
    <col min="14617" max="14617" width="4.28515625" customWidth="1"/>
    <col min="14618" max="14618" width="2.5703125" customWidth="1"/>
    <col min="14619" max="14619" width="6.28515625" customWidth="1"/>
    <col min="14620" max="14620" width="9.28515625" customWidth="1"/>
    <col min="14621" max="14621" width="0.5703125" customWidth="1"/>
    <col min="14622" max="14622" width="5" customWidth="1"/>
    <col min="14623" max="14623" width="6.28515625" customWidth="1"/>
    <col min="14624" max="14624" width="1.28515625" customWidth="1"/>
    <col min="14625" max="14625" width="7.42578125" customWidth="1"/>
    <col min="14626" max="14626" width="1.5703125" customWidth="1"/>
    <col min="14627" max="14627" width="1.28515625" customWidth="1"/>
    <col min="14628" max="14628" width="6.85546875" customWidth="1"/>
    <col min="14629" max="14629" width="1.140625" customWidth="1"/>
    <col min="14630" max="14630" width="4.7109375" customWidth="1"/>
    <col min="14631" max="14631" width="8" customWidth="1"/>
    <col min="14632" max="14632" width="5.5703125" customWidth="1"/>
    <col min="14633" max="14633" width="6" customWidth="1"/>
    <col min="14635" max="14635" width="1.140625" customWidth="1"/>
    <col min="14636" max="14636" width="5" customWidth="1"/>
    <col min="14637" max="14637" width="3.7109375" customWidth="1"/>
    <col min="14638" max="14638" width="3.42578125" customWidth="1"/>
    <col min="14639" max="14639" width="8.85546875" customWidth="1"/>
    <col min="14640" max="14640" width="14.140625" customWidth="1"/>
    <col min="14641" max="14642" width="16.28515625" customWidth="1"/>
    <col min="14643" max="14643" width="18.42578125" customWidth="1"/>
    <col min="14644" max="14644" width="6" customWidth="1"/>
    <col min="14645" max="14645" width="1.140625" customWidth="1"/>
    <col min="14646" max="14646" width="13.85546875" customWidth="1"/>
    <col min="14647" max="14848" width="9.140625" customWidth="1"/>
    <col min="14849" max="14849" width="1.42578125" customWidth="1"/>
    <col min="14850" max="14850" width="13" customWidth="1"/>
    <col min="14851" max="14851" width="19.42578125" customWidth="1"/>
    <col min="14852" max="14852" width="6.85546875" customWidth="1"/>
    <col min="14853" max="14853" width="7.7109375" customWidth="1"/>
    <col min="14854" max="14854" width="8" customWidth="1"/>
    <col min="14855" max="14855" width="2" customWidth="1"/>
    <col min="14856" max="14856" width="1.140625" customWidth="1"/>
    <col min="14857" max="14857" width="2.85546875" customWidth="1"/>
    <col min="14858" max="14858" width="8.7109375" customWidth="1"/>
    <col min="14859" max="14859" width="0.28515625" customWidth="1"/>
    <col min="14860" max="14860" width="4.85546875" customWidth="1"/>
    <col min="14861" max="14861" width="1.140625" customWidth="1"/>
    <col min="14862" max="14862" width="14.7109375" customWidth="1"/>
    <col min="14863" max="14863" width="6.42578125" customWidth="1"/>
    <col min="14864" max="14864" width="9.7109375" customWidth="1"/>
    <col min="14865" max="14865" width="2.5703125" customWidth="1"/>
    <col min="14866" max="14866" width="8" customWidth="1"/>
    <col min="14867" max="14867" width="2" customWidth="1"/>
    <col min="14868" max="14868" width="12" customWidth="1"/>
    <col min="14869" max="14869" width="3" customWidth="1"/>
    <col min="14870" max="14870" width="5.5703125" customWidth="1"/>
    <col min="14871" max="14871" width="6" customWidth="1"/>
    <col min="14872" max="14872" width="1.42578125" customWidth="1"/>
    <col min="14873" max="14873" width="4.28515625" customWidth="1"/>
    <col min="14874" max="14874" width="2.5703125" customWidth="1"/>
    <col min="14875" max="14875" width="6.28515625" customWidth="1"/>
    <col min="14876" max="14876" width="9.28515625" customWidth="1"/>
    <col min="14877" max="14877" width="0.5703125" customWidth="1"/>
    <col min="14878" max="14878" width="5" customWidth="1"/>
    <col min="14879" max="14879" width="6.28515625" customWidth="1"/>
    <col min="14880" max="14880" width="1.28515625" customWidth="1"/>
    <col min="14881" max="14881" width="7.42578125" customWidth="1"/>
    <col min="14882" max="14882" width="1.5703125" customWidth="1"/>
    <col min="14883" max="14883" width="1.28515625" customWidth="1"/>
    <col min="14884" max="14884" width="6.85546875" customWidth="1"/>
    <col min="14885" max="14885" width="1.140625" customWidth="1"/>
    <col min="14886" max="14886" width="4.7109375" customWidth="1"/>
    <col min="14887" max="14887" width="8" customWidth="1"/>
    <col min="14888" max="14888" width="5.5703125" customWidth="1"/>
    <col min="14889" max="14889" width="6" customWidth="1"/>
    <col min="14891" max="14891" width="1.140625" customWidth="1"/>
    <col min="14892" max="14892" width="5" customWidth="1"/>
    <col min="14893" max="14893" width="3.7109375" customWidth="1"/>
    <col min="14894" max="14894" width="3.42578125" customWidth="1"/>
    <col min="14895" max="14895" width="8.85546875" customWidth="1"/>
    <col min="14896" max="14896" width="14.140625" customWidth="1"/>
    <col min="14897" max="14898" width="16.28515625" customWidth="1"/>
    <col min="14899" max="14899" width="18.42578125" customWidth="1"/>
    <col min="14900" max="14900" width="6" customWidth="1"/>
    <col min="14901" max="14901" width="1.140625" customWidth="1"/>
    <col min="14902" max="14902" width="13.85546875" customWidth="1"/>
    <col min="14903" max="15104" width="9.140625" customWidth="1"/>
    <col min="15105" max="15105" width="1.42578125" customWidth="1"/>
    <col min="15106" max="15106" width="13" customWidth="1"/>
    <col min="15107" max="15107" width="19.42578125" customWidth="1"/>
    <col min="15108" max="15108" width="6.85546875" customWidth="1"/>
    <col min="15109" max="15109" width="7.7109375" customWidth="1"/>
    <col min="15110" max="15110" width="8" customWidth="1"/>
    <col min="15111" max="15111" width="2" customWidth="1"/>
    <col min="15112" max="15112" width="1.140625" customWidth="1"/>
    <col min="15113" max="15113" width="2.85546875" customWidth="1"/>
    <col min="15114" max="15114" width="8.7109375" customWidth="1"/>
    <col min="15115" max="15115" width="0.28515625" customWidth="1"/>
    <col min="15116" max="15116" width="4.85546875" customWidth="1"/>
    <col min="15117" max="15117" width="1.140625" customWidth="1"/>
    <col min="15118" max="15118" width="14.7109375" customWidth="1"/>
    <col min="15119" max="15119" width="6.42578125" customWidth="1"/>
    <col min="15120" max="15120" width="9.7109375" customWidth="1"/>
    <col min="15121" max="15121" width="2.5703125" customWidth="1"/>
    <col min="15122" max="15122" width="8" customWidth="1"/>
    <col min="15123" max="15123" width="2" customWidth="1"/>
    <col min="15124" max="15124" width="12" customWidth="1"/>
    <col min="15125" max="15125" width="3" customWidth="1"/>
    <col min="15126" max="15126" width="5.5703125" customWidth="1"/>
    <col min="15127" max="15127" width="6" customWidth="1"/>
    <col min="15128" max="15128" width="1.42578125" customWidth="1"/>
    <col min="15129" max="15129" width="4.28515625" customWidth="1"/>
    <col min="15130" max="15130" width="2.5703125" customWidth="1"/>
    <col min="15131" max="15131" width="6.28515625" customWidth="1"/>
    <col min="15132" max="15132" width="9.28515625" customWidth="1"/>
    <col min="15133" max="15133" width="0.5703125" customWidth="1"/>
    <col min="15134" max="15134" width="5" customWidth="1"/>
    <col min="15135" max="15135" width="6.28515625" customWidth="1"/>
    <col min="15136" max="15136" width="1.28515625" customWidth="1"/>
    <col min="15137" max="15137" width="7.42578125" customWidth="1"/>
    <col min="15138" max="15138" width="1.5703125" customWidth="1"/>
    <col min="15139" max="15139" width="1.28515625" customWidth="1"/>
    <col min="15140" max="15140" width="6.85546875" customWidth="1"/>
    <col min="15141" max="15141" width="1.140625" customWidth="1"/>
    <col min="15142" max="15142" width="4.7109375" customWidth="1"/>
    <col min="15143" max="15143" width="8" customWidth="1"/>
    <col min="15144" max="15144" width="5.5703125" customWidth="1"/>
    <col min="15145" max="15145" width="6" customWidth="1"/>
    <col min="15147" max="15147" width="1.140625" customWidth="1"/>
    <col min="15148" max="15148" width="5" customWidth="1"/>
    <col min="15149" max="15149" width="3.7109375" customWidth="1"/>
    <col min="15150" max="15150" width="3.42578125" customWidth="1"/>
    <col min="15151" max="15151" width="8.85546875" customWidth="1"/>
    <col min="15152" max="15152" width="14.140625" customWidth="1"/>
    <col min="15153" max="15154" width="16.28515625" customWidth="1"/>
    <col min="15155" max="15155" width="18.42578125" customWidth="1"/>
    <col min="15156" max="15156" width="6" customWidth="1"/>
    <col min="15157" max="15157" width="1.140625" customWidth="1"/>
    <col min="15158" max="15158" width="13.85546875" customWidth="1"/>
    <col min="15159" max="15360" width="9.140625" customWidth="1"/>
    <col min="15361" max="15361" width="1.42578125" customWidth="1"/>
    <col min="15362" max="15362" width="13" customWidth="1"/>
    <col min="15363" max="15363" width="19.42578125" customWidth="1"/>
    <col min="15364" max="15364" width="6.85546875" customWidth="1"/>
    <col min="15365" max="15365" width="7.7109375" customWidth="1"/>
    <col min="15366" max="15366" width="8" customWidth="1"/>
    <col min="15367" max="15367" width="2" customWidth="1"/>
    <col min="15368" max="15368" width="1.140625" customWidth="1"/>
    <col min="15369" max="15369" width="2.85546875" customWidth="1"/>
    <col min="15370" max="15370" width="8.7109375" customWidth="1"/>
    <col min="15371" max="15371" width="0.28515625" customWidth="1"/>
    <col min="15372" max="15372" width="4.85546875" customWidth="1"/>
    <col min="15373" max="15373" width="1.140625" customWidth="1"/>
    <col min="15374" max="15374" width="14.7109375" customWidth="1"/>
    <col min="15375" max="15375" width="6.42578125" customWidth="1"/>
    <col min="15376" max="15376" width="9.7109375" customWidth="1"/>
    <col min="15377" max="15377" width="2.5703125" customWidth="1"/>
    <col min="15378" max="15378" width="8" customWidth="1"/>
    <col min="15379" max="15379" width="2" customWidth="1"/>
    <col min="15380" max="15380" width="12" customWidth="1"/>
    <col min="15381" max="15381" width="3" customWidth="1"/>
    <col min="15382" max="15382" width="5.5703125" customWidth="1"/>
    <col min="15383" max="15383" width="6" customWidth="1"/>
    <col min="15384" max="15384" width="1.42578125" customWidth="1"/>
    <col min="15385" max="15385" width="4.28515625" customWidth="1"/>
    <col min="15386" max="15386" width="2.5703125" customWidth="1"/>
    <col min="15387" max="15387" width="6.28515625" customWidth="1"/>
    <col min="15388" max="15388" width="9.28515625" customWidth="1"/>
    <col min="15389" max="15389" width="0.5703125" customWidth="1"/>
    <col min="15390" max="15390" width="5" customWidth="1"/>
    <col min="15391" max="15391" width="6.28515625" customWidth="1"/>
    <col min="15392" max="15392" width="1.28515625" customWidth="1"/>
    <col min="15393" max="15393" width="7.42578125" customWidth="1"/>
    <col min="15394" max="15394" width="1.5703125" customWidth="1"/>
    <col min="15395" max="15395" width="1.28515625" customWidth="1"/>
    <col min="15396" max="15396" width="6.85546875" customWidth="1"/>
    <col min="15397" max="15397" width="1.140625" customWidth="1"/>
    <col min="15398" max="15398" width="4.7109375" customWidth="1"/>
    <col min="15399" max="15399" width="8" customWidth="1"/>
    <col min="15400" max="15400" width="5.5703125" customWidth="1"/>
    <col min="15401" max="15401" width="6" customWidth="1"/>
    <col min="15403" max="15403" width="1.140625" customWidth="1"/>
    <col min="15404" max="15404" width="5" customWidth="1"/>
    <col min="15405" max="15405" width="3.7109375" customWidth="1"/>
    <col min="15406" max="15406" width="3.42578125" customWidth="1"/>
    <col min="15407" max="15407" width="8.85546875" customWidth="1"/>
    <col min="15408" max="15408" width="14.140625" customWidth="1"/>
    <col min="15409" max="15410" width="16.28515625" customWidth="1"/>
    <col min="15411" max="15411" width="18.42578125" customWidth="1"/>
    <col min="15412" max="15412" width="6" customWidth="1"/>
    <col min="15413" max="15413" width="1.140625" customWidth="1"/>
    <col min="15414" max="15414" width="13.85546875" customWidth="1"/>
    <col min="15415" max="15616" width="9.140625" customWidth="1"/>
    <col min="15617" max="15617" width="1.42578125" customWidth="1"/>
    <col min="15618" max="15618" width="13" customWidth="1"/>
    <col min="15619" max="15619" width="19.42578125" customWidth="1"/>
    <col min="15620" max="15620" width="6.85546875" customWidth="1"/>
    <col min="15621" max="15621" width="7.7109375" customWidth="1"/>
    <col min="15622" max="15622" width="8" customWidth="1"/>
    <col min="15623" max="15623" width="2" customWidth="1"/>
    <col min="15624" max="15624" width="1.140625" customWidth="1"/>
    <col min="15625" max="15625" width="2.85546875" customWidth="1"/>
    <col min="15626" max="15626" width="8.7109375" customWidth="1"/>
    <col min="15627" max="15627" width="0.28515625" customWidth="1"/>
    <col min="15628" max="15628" width="4.85546875" customWidth="1"/>
    <col min="15629" max="15629" width="1.140625" customWidth="1"/>
    <col min="15630" max="15630" width="14.7109375" customWidth="1"/>
    <col min="15631" max="15631" width="6.42578125" customWidth="1"/>
    <col min="15632" max="15632" width="9.7109375" customWidth="1"/>
    <col min="15633" max="15633" width="2.5703125" customWidth="1"/>
    <col min="15634" max="15634" width="8" customWidth="1"/>
    <col min="15635" max="15635" width="2" customWidth="1"/>
    <col min="15636" max="15636" width="12" customWidth="1"/>
    <col min="15637" max="15637" width="3" customWidth="1"/>
    <col min="15638" max="15638" width="5.5703125" customWidth="1"/>
    <col min="15639" max="15639" width="6" customWidth="1"/>
    <col min="15640" max="15640" width="1.42578125" customWidth="1"/>
    <col min="15641" max="15641" width="4.28515625" customWidth="1"/>
    <col min="15642" max="15642" width="2.5703125" customWidth="1"/>
    <col min="15643" max="15643" width="6.28515625" customWidth="1"/>
    <col min="15644" max="15644" width="9.28515625" customWidth="1"/>
    <col min="15645" max="15645" width="0.5703125" customWidth="1"/>
    <col min="15646" max="15646" width="5" customWidth="1"/>
    <col min="15647" max="15647" width="6.28515625" customWidth="1"/>
    <col min="15648" max="15648" width="1.28515625" customWidth="1"/>
    <col min="15649" max="15649" width="7.42578125" customWidth="1"/>
    <col min="15650" max="15650" width="1.5703125" customWidth="1"/>
    <col min="15651" max="15651" width="1.28515625" customWidth="1"/>
    <col min="15652" max="15652" width="6.85546875" customWidth="1"/>
    <col min="15653" max="15653" width="1.140625" customWidth="1"/>
    <col min="15654" max="15654" width="4.7109375" customWidth="1"/>
    <col min="15655" max="15655" width="8" customWidth="1"/>
    <col min="15656" max="15656" width="5.5703125" customWidth="1"/>
    <col min="15657" max="15657" width="6" customWidth="1"/>
    <col min="15659" max="15659" width="1.140625" customWidth="1"/>
    <col min="15660" max="15660" width="5" customWidth="1"/>
    <col min="15661" max="15661" width="3.7109375" customWidth="1"/>
    <col min="15662" max="15662" width="3.42578125" customWidth="1"/>
    <col min="15663" max="15663" width="8.85546875" customWidth="1"/>
    <col min="15664" max="15664" width="14.140625" customWidth="1"/>
    <col min="15665" max="15666" width="16.28515625" customWidth="1"/>
    <col min="15667" max="15667" width="18.42578125" customWidth="1"/>
    <col min="15668" max="15668" width="6" customWidth="1"/>
    <col min="15669" max="15669" width="1.140625" customWidth="1"/>
    <col min="15670" max="15670" width="13.85546875" customWidth="1"/>
    <col min="15671" max="15872" width="9.140625" customWidth="1"/>
    <col min="15873" max="15873" width="1.42578125" customWidth="1"/>
    <col min="15874" max="15874" width="13" customWidth="1"/>
    <col min="15875" max="15875" width="19.42578125" customWidth="1"/>
    <col min="15876" max="15876" width="6.85546875" customWidth="1"/>
    <col min="15877" max="15877" width="7.7109375" customWidth="1"/>
    <col min="15878" max="15878" width="8" customWidth="1"/>
    <col min="15879" max="15879" width="2" customWidth="1"/>
    <col min="15880" max="15880" width="1.140625" customWidth="1"/>
    <col min="15881" max="15881" width="2.85546875" customWidth="1"/>
    <col min="15882" max="15882" width="8.7109375" customWidth="1"/>
    <col min="15883" max="15883" width="0.28515625" customWidth="1"/>
    <col min="15884" max="15884" width="4.85546875" customWidth="1"/>
    <col min="15885" max="15885" width="1.140625" customWidth="1"/>
    <col min="15886" max="15886" width="14.7109375" customWidth="1"/>
    <col min="15887" max="15887" width="6.42578125" customWidth="1"/>
    <col min="15888" max="15888" width="9.7109375" customWidth="1"/>
    <col min="15889" max="15889" width="2.5703125" customWidth="1"/>
    <col min="15890" max="15890" width="8" customWidth="1"/>
    <col min="15891" max="15891" width="2" customWidth="1"/>
    <col min="15892" max="15892" width="12" customWidth="1"/>
    <col min="15893" max="15893" width="3" customWidth="1"/>
    <col min="15894" max="15894" width="5.5703125" customWidth="1"/>
    <col min="15895" max="15895" width="6" customWidth="1"/>
    <col min="15896" max="15896" width="1.42578125" customWidth="1"/>
    <col min="15897" max="15897" width="4.28515625" customWidth="1"/>
    <col min="15898" max="15898" width="2.5703125" customWidth="1"/>
    <col min="15899" max="15899" width="6.28515625" customWidth="1"/>
    <col min="15900" max="15900" width="9.28515625" customWidth="1"/>
    <col min="15901" max="15901" width="0.5703125" customWidth="1"/>
    <col min="15902" max="15902" width="5" customWidth="1"/>
    <col min="15903" max="15903" width="6.28515625" customWidth="1"/>
    <col min="15904" max="15904" width="1.28515625" customWidth="1"/>
    <col min="15905" max="15905" width="7.42578125" customWidth="1"/>
    <col min="15906" max="15906" width="1.5703125" customWidth="1"/>
    <col min="15907" max="15907" width="1.28515625" customWidth="1"/>
    <col min="15908" max="15908" width="6.85546875" customWidth="1"/>
    <col min="15909" max="15909" width="1.140625" customWidth="1"/>
    <col min="15910" max="15910" width="4.7109375" customWidth="1"/>
    <col min="15911" max="15911" width="8" customWidth="1"/>
    <col min="15912" max="15912" width="5.5703125" customWidth="1"/>
    <col min="15913" max="15913" width="6" customWidth="1"/>
    <col min="15915" max="15915" width="1.140625" customWidth="1"/>
    <col min="15916" max="15916" width="5" customWidth="1"/>
    <col min="15917" max="15917" width="3.7109375" customWidth="1"/>
    <col min="15918" max="15918" width="3.42578125" customWidth="1"/>
    <col min="15919" max="15919" width="8.85546875" customWidth="1"/>
    <col min="15920" max="15920" width="14.140625" customWidth="1"/>
    <col min="15921" max="15922" width="16.28515625" customWidth="1"/>
    <col min="15923" max="15923" width="18.42578125" customWidth="1"/>
    <col min="15924" max="15924" width="6" customWidth="1"/>
    <col min="15925" max="15925" width="1.140625" customWidth="1"/>
    <col min="15926" max="15926" width="13.85546875" customWidth="1"/>
    <col min="15927" max="16128" width="9.140625" customWidth="1"/>
    <col min="16129" max="16129" width="1.42578125" customWidth="1"/>
    <col min="16130" max="16130" width="13" customWidth="1"/>
    <col min="16131" max="16131" width="19.42578125" customWidth="1"/>
    <col min="16132" max="16132" width="6.85546875" customWidth="1"/>
    <col min="16133" max="16133" width="7.7109375" customWidth="1"/>
    <col min="16134" max="16134" width="8" customWidth="1"/>
    <col min="16135" max="16135" width="2" customWidth="1"/>
    <col min="16136" max="16136" width="1.140625" customWidth="1"/>
    <col min="16137" max="16137" width="2.85546875" customWidth="1"/>
    <col min="16138" max="16138" width="8.7109375" customWidth="1"/>
    <col min="16139" max="16139" width="0.28515625" customWidth="1"/>
    <col min="16140" max="16140" width="4.85546875" customWidth="1"/>
    <col min="16141" max="16141" width="1.140625" customWidth="1"/>
    <col min="16142" max="16142" width="14.7109375" customWidth="1"/>
    <col min="16143" max="16143" width="6.42578125" customWidth="1"/>
    <col min="16144" max="16144" width="9.7109375" customWidth="1"/>
    <col min="16145" max="16145" width="2.5703125" customWidth="1"/>
    <col min="16146" max="16146" width="8" customWidth="1"/>
    <col min="16147" max="16147" width="2" customWidth="1"/>
    <col min="16148" max="16148" width="12" customWidth="1"/>
    <col min="16149" max="16149" width="3" customWidth="1"/>
    <col min="16150" max="16150" width="5.5703125" customWidth="1"/>
    <col min="16151" max="16151" width="6" customWidth="1"/>
    <col min="16152" max="16152" width="1.42578125" customWidth="1"/>
    <col min="16153" max="16153" width="4.28515625" customWidth="1"/>
    <col min="16154" max="16154" width="2.5703125" customWidth="1"/>
    <col min="16155" max="16155" width="6.28515625" customWidth="1"/>
    <col min="16156" max="16156" width="9.28515625" customWidth="1"/>
    <col min="16157" max="16157" width="0.5703125" customWidth="1"/>
    <col min="16158" max="16158" width="5" customWidth="1"/>
    <col min="16159" max="16159" width="6.28515625" customWidth="1"/>
    <col min="16160" max="16160" width="1.28515625" customWidth="1"/>
    <col min="16161" max="16161" width="7.42578125" customWidth="1"/>
    <col min="16162" max="16162" width="1.5703125" customWidth="1"/>
    <col min="16163" max="16163" width="1.28515625" customWidth="1"/>
    <col min="16164" max="16164" width="6.85546875" customWidth="1"/>
    <col min="16165" max="16165" width="1.140625" customWidth="1"/>
    <col min="16166" max="16166" width="4.7109375" customWidth="1"/>
    <col min="16167" max="16167" width="8" customWidth="1"/>
    <col min="16168" max="16168" width="5.5703125" customWidth="1"/>
    <col min="16169" max="16169" width="6" customWidth="1"/>
    <col min="16171" max="16171" width="1.140625" customWidth="1"/>
    <col min="16172" max="16172" width="5" customWidth="1"/>
    <col min="16173" max="16173" width="3.7109375" customWidth="1"/>
    <col min="16174" max="16174" width="3.42578125" customWidth="1"/>
    <col min="16175" max="16175" width="8.85546875" customWidth="1"/>
    <col min="16176" max="16176" width="14.140625" customWidth="1"/>
    <col min="16177" max="16178" width="16.28515625" customWidth="1"/>
    <col min="16179" max="16179" width="18.42578125" customWidth="1"/>
    <col min="16180" max="16180" width="6" customWidth="1"/>
    <col min="16181" max="16181" width="1.140625" customWidth="1"/>
    <col min="16182" max="16182" width="13.85546875" customWidth="1"/>
    <col min="16183" max="16384" width="9.140625" customWidth="1"/>
  </cols>
  <sheetData>
    <row r="1" spans="1:54" ht="66" customHeight="1" x14ac:dyDescent="0.25"/>
    <row r="2" spans="1:54" ht="17.25" customHeight="1" x14ac:dyDescent="0.25">
      <c r="B2" s="307" t="s">
        <v>8</v>
      </c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</row>
    <row r="3" spans="1:54" ht="17.25" customHeight="1" x14ac:dyDescent="0.25">
      <c r="B3" s="308" t="s">
        <v>190</v>
      </c>
      <c r="C3" s="308"/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308"/>
      <c r="O3" s="308"/>
      <c r="P3" s="308"/>
      <c r="Q3" s="308"/>
      <c r="R3" s="308"/>
      <c r="S3" s="308"/>
      <c r="T3" s="308"/>
      <c r="U3" s="308"/>
      <c r="V3" s="308"/>
      <c r="W3" s="308"/>
      <c r="X3" s="308"/>
      <c r="Y3" s="308"/>
      <c r="Z3" s="308"/>
      <c r="AA3" s="308"/>
      <c r="AB3" s="308"/>
      <c r="AC3" s="308"/>
      <c r="AD3" s="308"/>
      <c r="AE3" s="308"/>
      <c r="AF3" s="308"/>
      <c r="AG3" s="308"/>
      <c r="AH3" s="308"/>
      <c r="AI3" s="308"/>
      <c r="AJ3" s="308"/>
      <c r="AK3" s="308"/>
      <c r="AL3" s="308"/>
      <c r="AM3" s="308"/>
      <c r="AN3" s="308"/>
      <c r="AO3" s="308"/>
      <c r="AP3" s="308"/>
      <c r="AQ3" s="308"/>
      <c r="AR3" s="308"/>
      <c r="AS3" s="308"/>
      <c r="AT3" s="308"/>
      <c r="AU3" s="308"/>
      <c r="AV3" s="308"/>
      <c r="AW3" s="308"/>
      <c r="AX3" s="308"/>
      <c r="AY3" s="308"/>
      <c r="AZ3" s="308"/>
      <c r="BA3" s="308"/>
      <c r="BB3" s="308"/>
    </row>
    <row r="4" spans="1:54" ht="17.25" customHeight="1" x14ac:dyDescent="0.25">
      <c r="B4" s="309" t="s">
        <v>69</v>
      </c>
      <c r="C4" s="309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09"/>
      <c r="V4" s="309"/>
      <c r="W4" s="309"/>
      <c r="X4" s="309"/>
      <c r="Y4" s="309"/>
      <c r="Z4" s="309"/>
      <c r="AA4" s="309"/>
      <c r="AB4" s="309"/>
      <c r="AC4" s="309"/>
      <c r="AD4" s="309"/>
      <c r="AE4" s="309"/>
      <c r="AF4" s="309"/>
      <c r="AG4" s="309"/>
      <c r="AH4" s="309"/>
      <c r="AI4" s="309"/>
      <c r="AJ4" s="309"/>
      <c r="AK4" s="309"/>
      <c r="AL4" s="309"/>
      <c r="AM4" s="309"/>
      <c r="AN4" s="309"/>
      <c r="AO4" s="309"/>
      <c r="AP4" s="309"/>
      <c r="AQ4" s="309"/>
      <c r="AR4" s="309"/>
      <c r="AS4" s="309"/>
      <c r="AT4" s="309"/>
      <c r="AU4" s="309"/>
      <c r="AV4" s="309"/>
      <c r="AW4" s="309"/>
      <c r="AX4" s="309"/>
      <c r="AY4" s="309"/>
      <c r="AZ4" s="309"/>
      <c r="BA4" s="309"/>
      <c r="BB4" s="309"/>
    </row>
    <row r="5" spans="1:54" ht="18" customHeight="1" x14ac:dyDescent="0.25">
      <c r="G5" s="331" t="s">
        <v>12</v>
      </c>
      <c r="H5" s="331"/>
      <c r="I5" s="331"/>
      <c r="J5" s="331"/>
      <c r="K5" s="332" t="s">
        <v>897</v>
      </c>
      <c r="L5" s="332"/>
      <c r="M5" s="332"/>
      <c r="N5" s="332"/>
      <c r="O5" s="332"/>
      <c r="P5" s="332"/>
      <c r="Q5" s="332"/>
      <c r="R5" s="332"/>
      <c r="S5" s="332"/>
      <c r="T5" s="332"/>
      <c r="U5" s="332"/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2"/>
      <c r="AK5" s="332"/>
      <c r="AL5" s="332"/>
      <c r="AM5" s="332"/>
      <c r="AN5" s="332"/>
      <c r="AO5" s="332"/>
      <c r="AP5" s="332"/>
      <c r="AQ5" s="332"/>
      <c r="AR5" s="332"/>
      <c r="AS5" s="332"/>
    </row>
    <row r="6" spans="1:54" ht="33" customHeight="1" x14ac:dyDescent="0.25"/>
    <row r="7" spans="1:54" ht="18" customHeight="1" x14ac:dyDescent="0.25">
      <c r="J7" s="330" t="s">
        <v>3</v>
      </c>
      <c r="K7" s="330"/>
      <c r="L7" s="332" t="s">
        <v>194</v>
      </c>
      <c r="M7" s="332"/>
      <c r="P7" s="331" t="s">
        <v>9</v>
      </c>
      <c r="Q7" s="331"/>
      <c r="R7" s="241" t="s">
        <v>195</v>
      </c>
      <c r="W7" s="240" t="s">
        <v>4</v>
      </c>
      <c r="X7" s="332" t="s">
        <v>195</v>
      </c>
      <c r="Y7" s="332"/>
      <c r="AC7" s="331" t="s">
        <v>5</v>
      </c>
      <c r="AD7" s="331"/>
      <c r="AE7" s="332" t="s">
        <v>196</v>
      </c>
      <c r="AF7" s="332"/>
      <c r="AJ7" s="240" t="s">
        <v>104</v>
      </c>
      <c r="AK7" s="312">
        <v>45657</v>
      </c>
      <c r="AL7" s="312"/>
      <c r="AM7" s="312"/>
      <c r="AP7" s="237" t="s">
        <v>898</v>
      </c>
      <c r="AQ7" s="305" t="s">
        <v>899</v>
      </c>
      <c r="AR7" s="305"/>
    </row>
    <row r="8" spans="1:54" ht="20.25" customHeight="1" x14ac:dyDescent="0.25"/>
    <row r="9" spans="1:54" ht="12.75" customHeight="1" x14ac:dyDescent="0.25">
      <c r="A9" s="533" t="s">
        <v>185</v>
      </c>
      <c r="B9" s="533"/>
      <c r="C9" s="533"/>
      <c r="D9" s="533"/>
      <c r="E9" s="533"/>
      <c r="F9" s="533"/>
      <c r="G9" s="533"/>
      <c r="H9" s="533"/>
      <c r="I9" s="533"/>
      <c r="J9" s="533"/>
      <c r="K9" s="533"/>
      <c r="L9" s="533"/>
      <c r="M9" s="533"/>
      <c r="N9" s="533"/>
      <c r="O9" s="533"/>
      <c r="P9" s="533"/>
      <c r="Q9" s="533"/>
      <c r="R9" s="533"/>
      <c r="S9" s="533"/>
      <c r="T9" s="392" t="s">
        <v>157</v>
      </c>
      <c r="U9" s="392"/>
      <c r="V9" s="392"/>
      <c r="W9" s="392"/>
      <c r="X9" s="392"/>
      <c r="Y9" s="392"/>
      <c r="Z9" s="392"/>
      <c r="AA9" s="392"/>
      <c r="AB9" s="392"/>
      <c r="AC9" s="392"/>
      <c r="AD9" s="392"/>
      <c r="AE9" s="392"/>
      <c r="AF9" s="392"/>
      <c r="AG9" s="392"/>
      <c r="AH9" s="392"/>
      <c r="AI9" s="392"/>
      <c r="AJ9" s="392"/>
      <c r="AK9" s="392"/>
      <c r="AL9" s="392"/>
      <c r="AM9" s="392"/>
      <c r="AN9" s="392"/>
      <c r="AO9" s="392"/>
      <c r="AP9" s="392"/>
      <c r="AQ9" s="392"/>
      <c r="AR9" s="325" t="s">
        <v>134</v>
      </c>
      <c r="AS9" s="325"/>
      <c r="AT9" s="325" t="s">
        <v>1336</v>
      </c>
      <c r="AU9" s="325"/>
      <c r="AV9" s="325" t="s">
        <v>1337</v>
      </c>
      <c r="AW9" s="325" t="s">
        <v>1338</v>
      </c>
      <c r="AX9" s="325" t="s">
        <v>1339</v>
      </c>
      <c r="AY9" s="325" t="s">
        <v>1340</v>
      </c>
      <c r="AZ9" s="325"/>
      <c r="BA9" s="325" t="s">
        <v>39</v>
      </c>
      <c r="BB9" s="325"/>
    </row>
    <row r="10" spans="1:54" ht="36" customHeight="1" x14ac:dyDescent="0.25">
      <c r="A10" s="329" t="s">
        <v>131</v>
      </c>
      <c r="B10" s="329"/>
      <c r="C10" s="243" t="s">
        <v>158</v>
      </c>
      <c r="D10" s="243" t="s">
        <v>149</v>
      </c>
      <c r="E10" s="243" t="s">
        <v>1341</v>
      </c>
      <c r="F10" s="329" t="s">
        <v>159</v>
      </c>
      <c r="G10" s="329"/>
      <c r="H10" s="329"/>
      <c r="I10" s="329" t="s">
        <v>1342</v>
      </c>
      <c r="J10" s="329"/>
      <c r="K10" s="329"/>
      <c r="L10" s="329"/>
      <c r="M10" s="329" t="s">
        <v>1343</v>
      </c>
      <c r="N10" s="329"/>
      <c r="O10" s="329" t="s">
        <v>1344</v>
      </c>
      <c r="P10" s="329"/>
      <c r="Q10" s="329" t="s">
        <v>1345</v>
      </c>
      <c r="R10" s="329"/>
      <c r="S10" s="329"/>
      <c r="T10" s="324" t="s">
        <v>160</v>
      </c>
      <c r="U10" s="324"/>
      <c r="V10" s="325" t="s">
        <v>161</v>
      </c>
      <c r="W10" s="325"/>
      <c r="X10" s="325"/>
      <c r="Y10" s="325" t="s">
        <v>1346</v>
      </c>
      <c r="Z10" s="325"/>
      <c r="AA10" s="325"/>
      <c r="AB10" s="325" t="s">
        <v>162</v>
      </c>
      <c r="AC10" s="325"/>
      <c r="AD10" s="325" t="s">
        <v>59</v>
      </c>
      <c r="AE10" s="325"/>
      <c r="AF10" s="325" t="s">
        <v>60</v>
      </c>
      <c r="AG10" s="325"/>
      <c r="AH10" s="325"/>
      <c r="AI10" s="325" t="s">
        <v>163</v>
      </c>
      <c r="AJ10" s="325"/>
      <c r="AK10" s="325"/>
      <c r="AL10" s="325"/>
      <c r="AM10" s="325" t="s">
        <v>165</v>
      </c>
      <c r="AN10" s="325"/>
      <c r="AO10" s="325" t="s">
        <v>164</v>
      </c>
      <c r="AP10" s="325"/>
      <c r="AQ10" s="325"/>
      <c r="AR10" s="325"/>
      <c r="AS10" s="325"/>
      <c r="AT10" s="325"/>
      <c r="AU10" s="325"/>
      <c r="AV10" s="325"/>
      <c r="AW10" s="325"/>
      <c r="AX10" s="325"/>
      <c r="AY10" s="325"/>
      <c r="AZ10" s="325"/>
      <c r="BA10" s="325"/>
      <c r="BB10" s="325"/>
    </row>
    <row r="11" spans="1:54" ht="22.5" customHeight="1" x14ac:dyDescent="0.25">
      <c r="A11" s="321" t="s">
        <v>444</v>
      </c>
      <c r="B11" s="321"/>
      <c r="C11" s="277"/>
      <c r="D11" s="248" t="s">
        <v>446</v>
      </c>
      <c r="E11" s="270">
        <v>45618</v>
      </c>
      <c r="F11" s="321" t="s">
        <v>445</v>
      </c>
      <c r="G11" s="321"/>
      <c r="H11" s="321"/>
      <c r="I11" s="382" t="s">
        <v>1347</v>
      </c>
      <c r="J11" s="382"/>
      <c r="K11" s="382"/>
      <c r="L11" s="382"/>
      <c r="M11" s="321" t="s">
        <v>1348</v>
      </c>
      <c r="N11" s="321"/>
      <c r="O11" s="419">
        <v>45642</v>
      </c>
      <c r="P11" s="419"/>
      <c r="Q11" s="319">
        <v>41800</v>
      </c>
      <c r="R11" s="319"/>
      <c r="S11" s="319"/>
      <c r="T11" s="419">
        <v>45618</v>
      </c>
      <c r="U11" s="419"/>
      <c r="V11" s="419">
        <v>45860</v>
      </c>
      <c r="W11" s="419"/>
      <c r="X11" s="419"/>
      <c r="Y11" s="419">
        <v>45657</v>
      </c>
      <c r="Z11" s="419"/>
      <c r="AA11" s="419"/>
      <c r="AB11" s="322" t="s">
        <v>1349</v>
      </c>
      <c r="AC11" s="322"/>
      <c r="AD11" s="319">
        <v>172.72730000000001</v>
      </c>
      <c r="AE11" s="319"/>
      <c r="AF11" s="321" t="s">
        <v>1350</v>
      </c>
      <c r="AG11" s="321"/>
      <c r="AH11" s="321"/>
      <c r="AI11" s="382">
        <v>1381.82</v>
      </c>
      <c r="AJ11" s="382"/>
      <c r="AK11" s="382"/>
      <c r="AL11" s="382"/>
      <c r="AM11" s="319">
        <v>5354.54</v>
      </c>
      <c r="AN11" s="319"/>
      <c r="AO11" s="319">
        <v>35063.64</v>
      </c>
      <c r="AP11" s="319"/>
      <c r="AQ11" s="319"/>
      <c r="AR11" s="322" t="s">
        <v>198</v>
      </c>
      <c r="AS11" s="322"/>
      <c r="AT11" s="322" t="s">
        <v>213</v>
      </c>
      <c r="AU11" s="322"/>
      <c r="AV11" s="249" t="s">
        <v>216</v>
      </c>
      <c r="AW11" s="249" t="s">
        <v>217</v>
      </c>
      <c r="AX11" s="250" t="s">
        <v>214</v>
      </c>
      <c r="AY11" s="320" t="s">
        <v>215</v>
      </c>
      <c r="AZ11" s="320"/>
      <c r="BA11" s="320" t="s">
        <v>984</v>
      </c>
      <c r="BB11" s="320"/>
    </row>
    <row r="12" spans="1:54" ht="22.5" customHeight="1" x14ac:dyDescent="0.25">
      <c r="A12" s="379" t="s">
        <v>409</v>
      </c>
      <c r="B12" s="379"/>
      <c r="C12" s="279"/>
      <c r="D12" s="258" t="s">
        <v>411</v>
      </c>
      <c r="E12" s="278">
        <v>44924</v>
      </c>
      <c r="F12" s="379" t="s">
        <v>410</v>
      </c>
      <c r="G12" s="379"/>
      <c r="H12" s="379"/>
      <c r="I12" s="374" t="s">
        <v>1347</v>
      </c>
      <c r="J12" s="374"/>
      <c r="K12" s="374"/>
      <c r="L12" s="374"/>
      <c r="M12" s="379" t="s">
        <v>1351</v>
      </c>
      <c r="N12" s="379"/>
      <c r="O12" s="432">
        <v>44925</v>
      </c>
      <c r="P12" s="432"/>
      <c r="Q12" s="381">
        <v>138000</v>
      </c>
      <c r="R12" s="381"/>
      <c r="S12" s="381"/>
      <c r="T12" s="432">
        <v>44924</v>
      </c>
      <c r="U12" s="432"/>
      <c r="V12" s="432">
        <v>45655</v>
      </c>
      <c r="W12" s="432"/>
      <c r="X12" s="432"/>
      <c r="Y12" s="432">
        <v>45655</v>
      </c>
      <c r="Z12" s="432"/>
      <c r="AA12" s="432"/>
      <c r="AB12" s="532" t="s">
        <v>1352</v>
      </c>
      <c r="AC12" s="532"/>
      <c r="AD12" s="381">
        <v>188.7825</v>
      </c>
      <c r="AE12" s="381"/>
      <c r="AF12" s="379" t="s">
        <v>1353</v>
      </c>
      <c r="AG12" s="379"/>
      <c r="AH12" s="379"/>
      <c r="AI12" s="374">
        <v>132525.31</v>
      </c>
      <c r="AJ12" s="374"/>
      <c r="AK12" s="374"/>
      <c r="AL12" s="374"/>
      <c r="AM12" s="381">
        <v>5474.69</v>
      </c>
      <c r="AN12" s="381"/>
      <c r="AO12" s="381">
        <v>0</v>
      </c>
      <c r="AP12" s="381"/>
      <c r="AQ12" s="381"/>
      <c r="AR12" s="532" t="s">
        <v>198</v>
      </c>
      <c r="AS12" s="532"/>
      <c r="AT12" s="532" t="s">
        <v>213</v>
      </c>
      <c r="AU12" s="532"/>
      <c r="AV12" s="285" t="s">
        <v>216</v>
      </c>
      <c r="AW12" s="285" t="s">
        <v>217</v>
      </c>
      <c r="AX12" s="260" t="s">
        <v>214</v>
      </c>
      <c r="AY12" s="373" t="s">
        <v>215</v>
      </c>
      <c r="AZ12" s="373"/>
      <c r="BA12" s="373" t="s">
        <v>984</v>
      </c>
      <c r="BB12" s="373"/>
    </row>
    <row r="13" spans="1:54" ht="21.75" customHeight="1" x14ac:dyDescent="0.25">
      <c r="A13" s="321" t="s">
        <v>409</v>
      </c>
      <c r="B13" s="321"/>
      <c r="C13" s="277"/>
      <c r="D13" s="248" t="s">
        <v>411</v>
      </c>
      <c r="E13" s="270">
        <v>44924</v>
      </c>
      <c r="F13" s="321" t="s">
        <v>412</v>
      </c>
      <c r="G13" s="321"/>
      <c r="H13" s="321"/>
      <c r="I13" s="382" t="s">
        <v>1347</v>
      </c>
      <c r="J13" s="382"/>
      <c r="K13" s="382"/>
      <c r="L13" s="382"/>
      <c r="M13" s="321" t="s">
        <v>1351</v>
      </c>
      <c r="N13" s="321"/>
      <c r="O13" s="419">
        <v>44925</v>
      </c>
      <c r="P13" s="419"/>
      <c r="Q13" s="319">
        <v>640000</v>
      </c>
      <c r="R13" s="319"/>
      <c r="S13" s="319"/>
      <c r="T13" s="419">
        <v>44924</v>
      </c>
      <c r="U13" s="419"/>
      <c r="V13" s="419">
        <v>45655</v>
      </c>
      <c r="W13" s="419"/>
      <c r="X13" s="419"/>
      <c r="Y13" s="419">
        <v>45655</v>
      </c>
      <c r="Z13" s="419"/>
      <c r="AA13" s="419"/>
      <c r="AB13" s="322" t="s">
        <v>1352</v>
      </c>
      <c r="AC13" s="322"/>
      <c r="AD13" s="319">
        <v>875.51300000000003</v>
      </c>
      <c r="AE13" s="319"/>
      <c r="AF13" s="321" t="s">
        <v>1353</v>
      </c>
      <c r="AG13" s="321"/>
      <c r="AH13" s="321"/>
      <c r="AI13" s="382">
        <v>614610.12</v>
      </c>
      <c r="AJ13" s="382"/>
      <c r="AK13" s="382"/>
      <c r="AL13" s="382"/>
      <c r="AM13" s="319">
        <v>25389.88</v>
      </c>
      <c r="AN13" s="319"/>
      <c r="AO13" s="319">
        <v>0</v>
      </c>
      <c r="AP13" s="319"/>
      <c r="AQ13" s="319"/>
      <c r="AR13" s="322" t="s">
        <v>198</v>
      </c>
      <c r="AS13" s="322"/>
      <c r="AT13" s="322" t="s">
        <v>213</v>
      </c>
      <c r="AU13" s="322"/>
      <c r="AV13" s="249" t="s">
        <v>216</v>
      </c>
      <c r="AW13" s="249" t="s">
        <v>217</v>
      </c>
      <c r="AX13" s="250" t="s">
        <v>214</v>
      </c>
      <c r="AY13" s="320" t="s">
        <v>215</v>
      </c>
      <c r="AZ13" s="320"/>
      <c r="BA13" s="320" t="s">
        <v>984</v>
      </c>
      <c r="BB13" s="320"/>
    </row>
    <row r="14" spans="1:54" ht="22.5" customHeight="1" x14ac:dyDescent="0.25">
      <c r="A14" s="379" t="s">
        <v>409</v>
      </c>
      <c r="B14" s="379"/>
      <c r="C14" s="279"/>
      <c r="D14" s="258" t="s">
        <v>411</v>
      </c>
      <c r="E14" s="278">
        <v>44924</v>
      </c>
      <c r="F14" s="379" t="s">
        <v>413</v>
      </c>
      <c r="G14" s="379"/>
      <c r="H14" s="379"/>
      <c r="I14" s="374" t="s">
        <v>1347</v>
      </c>
      <c r="J14" s="374"/>
      <c r="K14" s="374"/>
      <c r="L14" s="374"/>
      <c r="M14" s="379" t="s">
        <v>1351</v>
      </c>
      <c r="N14" s="379"/>
      <c r="O14" s="432">
        <v>44925</v>
      </c>
      <c r="P14" s="432"/>
      <c r="Q14" s="381">
        <v>610000</v>
      </c>
      <c r="R14" s="381"/>
      <c r="S14" s="381"/>
      <c r="T14" s="432">
        <v>44924</v>
      </c>
      <c r="U14" s="432"/>
      <c r="V14" s="432">
        <v>45655</v>
      </c>
      <c r="W14" s="432"/>
      <c r="X14" s="432"/>
      <c r="Y14" s="432">
        <v>45655</v>
      </c>
      <c r="Z14" s="432"/>
      <c r="AA14" s="432"/>
      <c r="AB14" s="532" t="s">
        <v>1352</v>
      </c>
      <c r="AC14" s="532"/>
      <c r="AD14" s="381">
        <v>834.47329999999999</v>
      </c>
      <c r="AE14" s="381"/>
      <c r="AF14" s="379" t="s">
        <v>1353</v>
      </c>
      <c r="AG14" s="379"/>
      <c r="AH14" s="379"/>
      <c r="AI14" s="374">
        <v>585800.27</v>
      </c>
      <c r="AJ14" s="374"/>
      <c r="AK14" s="374"/>
      <c r="AL14" s="374"/>
      <c r="AM14" s="381">
        <v>24199.73</v>
      </c>
      <c r="AN14" s="381"/>
      <c r="AO14" s="381">
        <v>0</v>
      </c>
      <c r="AP14" s="381"/>
      <c r="AQ14" s="381"/>
      <c r="AR14" s="532" t="s">
        <v>198</v>
      </c>
      <c r="AS14" s="532"/>
      <c r="AT14" s="532" t="s">
        <v>213</v>
      </c>
      <c r="AU14" s="532"/>
      <c r="AV14" s="285" t="s">
        <v>216</v>
      </c>
      <c r="AW14" s="285" t="s">
        <v>217</v>
      </c>
      <c r="AX14" s="260" t="s">
        <v>214</v>
      </c>
      <c r="AY14" s="373" t="s">
        <v>215</v>
      </c>
      <c r="AZ14" s="373"/>
      <c r="BA14" s="373" t="s">
        <v>984</v>
      </c>
      <c r="BB14" s="373"/>
    </row>
    <row r="15" spans="1:54" ht="22.5" customHeight="1" x14ac:dyDescent="0.25">
      <c r="A15" s="321" t="s">
        <v>409</v>
      </c>
      <c r="B15" s="321"/>
      <c r="C15" s="277"/>
      <c r="D15" s="248" t="s">
        <v>415</v>
      </c>
      <c r="E15" s="270">
        <v>44942</v>
      </c>
      <c r="F15" s="321" t="s">
        <v>414</v>
      </c>
      <c r="G15" s="321"/>
      <c r="H15" s="321"/>
      <c r="I15" s="382" t="s">
        <v>1347</v>
      </c>
      <c r="J15" s="382"/>
      <c r="K15" s="382"/>
      <c r="L15" s="382"/>
      <c r="M15" s="321" t="s">
        <v>1354</v>
      </c>
      <c r="N15" s="321"/>
      <c r="O15" s="419">
        <v>44995</v>
      </c>
      <c r="P15" s="419"/>
      <c r="Q15" s="319">
        <v>1142000</v>
      </c>
      <c r="R15" s="319"/>
      <c r="S15" s="319"/>
      <c r="T15" s="419">
        <v>44942</v>
      </c>
      <c r="U15" s="419"/>
      <c r="V15" s="419">
        <v>45673</v>
      </c>
      <c r="W15" s="419"/>
      <c r="X15" s="419"/>
      <c r="Y15" s="419">
        <v>45657</v>
      </c>
      <c r="Z15" s="419"/>
      <c r="AA15" s="419"/>
      <c r="AB15" s="322" t="s">
        <v>1352</v>
      </c>
      <c r="AC15" s="322"/>
      <c r="AD15" s="319">
        <v>1562.2435</v>
      </c>
      <c r="AE15" s="319"/>
      <c r="AF15" s="321" t="s">
        <v>1355</v>
      </c>
      <c r="AG15" s="321"/>
      <c r="AH15" s="321"/>
      <c r="AI15" s="382">
        <v>1068574.56</v>
      </c>
      <c r="AJ15" s="382"/>
      <c r="AK15" s="382"/>
      <c r="AL15" s="382"/>
      <c r="AM15" s="319">
        <v>48429.54</v>
      </c>
      <c r="AN15" s="319"/>
      <c r="AO15" s="319">
        <v>24995.9</v>
      </c>
      <c r="AP15" s="319"/>
      <c r="AQ15" s="319"/>
      <c r="AR15" s="322" t="s">
        <v>198</v>
      </c>
      <c r="AS15" s="322"/>
      <c r="AT15" s="322" t="s">
        <v>213</v>
      </c>
      <c r="AU15" s="322"/>
      <c r="AV15" s="249" t="s">
        <v>216</v>
      </c>
      <c r="AW15" s="249" t="s">
        <v>217</v>
      </c>
      <c r="AX15" s="250" t="s">
        <v>214</v>
      </c>
      <c r="AY15" s="320" t="s">
        <v>215</v>
      </c>
      <c r="AZ15" s="320"/>
      <c r="BA15" s="320" t="s">
        <v>984</v>
      </c>
      <c r="BB15" s="320"/>
    </row>
    <row r="16" spans="1:54" ht="32.25" customHeight="1" x14ac:dyDescent="0.25">
      <c r="A16" s="379" t="s">
        <v>409</v>
      </c>
      <c r="B16" s="379"/>
      <c r="C16" s="279"/>
      <c r="D16" s="258" t="s">
        <v>440</v>
      </c>
      <c r="E16" s="278">
        <v>45414</v>
      </c>
      <c r="F16" s="379" t="s">
        <v>439</v>
      </c>
      <c r="G16" s="379"/>
      <c r="H16" s="379"/>
      <c r="I16" s="374" t="s">
        <v>1347</v>
      </c>
      <c r="J16" s="374"/>
      <c r="K16" s="374"/>
      <c r="L16" s="374"/>
      <c r="M16" s="379" t="s">
        <v>1356</v>
      </c>
      <c r="N16" s="379"/>
      <c r="O16" s="432">
        <v>45420</v>
      </c>
      <c r="P16" s="432"/>
      <c r="Q16" s="381">
        <v>341000</v>
      </c>
      <c r="R16" s="381"/>
      <c r="S16" s="381"/>
      <c r="T16" s="432">
        <v>45414</v>
      </c>
      <c r="U16" s="432"/>
      <c r="V16" s="432">
        <v>46144</v>
      </c>
      <c r="W16" s="432"/>
      <c r="X16" s="432"/>
      <c r="Y16" s="432">
        <v>45657</v>
      </c>
      <c r="Z16" s="432"/>
      <c r="AA16" s="432"/>
      <c r="AB16" s="532" t="s">
        <v>1357</v>
      </c>
      <c r="AC16" s="532"/>
      <c r="AD16" s="381">
        <v>467.12329999999997</v>
      </c>
      <c r="AE16" s="381"/>
      <c r="AF16" s="379" t="s">
        <v>1358</v>
      </c>
      <c r="AG16" s="379"/>
      <c r="AH16" s="379"/>
      <c r="AI16" s="374">
        <v>99030.14</v>
      </c>
      <c r="AJ16" s="374"/>
      <c r="AK16" s="374"/>
      <c r="AL16" s="374"/>
      <c r="AM16" s="381">
        <v>14480.82</v>
      </c>
      <c r="AN16" s="381"/>
      <c r="AO16" s="381">
        <v>227489.04</v>
      </c>
      <c r="AP16" s="381"/>
      <c r="AQ16" s="381"/>
      <c r="AR16" s="532" t="s">
        <v>198</v>
      </c>
      <c r="AS16" s="532"/>
      <c r="AT16" s="532" t="s">
        <v>213</v>
      </c>
      <c r="AU16" s="532"/>
      <c r="AV16" s="285" t="s">
        <v>216</v>
      </c>
      <c r="AW16" s="285" t="s">
        <v>217</v>
      </c>
      <c r="AX16" s="260" t="s">
        <v>214</v>
      </c>
      <c r="AY16" s="373" t="s">
        <v>215</v>
      </c>
      <c r="AZ16" s="373"/>
      <c r="BA16" s="373" t="s">
        <v>984</v>
      </c>
      <c r="BB16" s="373"/>
    </row>
    <row r="17" spans="1:54" ht="22.5" customHeight="1" x14ac:dyDescent="0.25">
      <c r="A17" s="321" t="s">
        <v>434</v>
      </c>
      <c r="B17" s="321"/>
      <c r="C17" s="277"/>
      <c r="D17" s="248" t="s">
        <v>435</v>
      </c>
      <c r="E17" s="270">
        <v>45390</v>
      </c>
      <c r="F17" s="321" t="s">
        <v>420</v>
      </c>
      <c r="G17" s="321"/>
      <c r="H17" s="321"/>
      <c r="I17" s="382" t="s">
        <v>1347</v>
      </c>
      <c r="J17" s="382"/>
      <c r="K17" s="382"/>
      <c r="L17" s="382"/>
      <c r="M17" s="321" t="s">
        <v>1359</v>
      </c>
      <c r="N17" s="321"/>
      <c r="O17" s="419">
        <v>45400</v>
      </c>
      <c r="P17" s="419"/>
      <c r="Q17" s="319">
        <v>148437.5</v>
      </c>
      <c r="R17" s="319"/>
      <c r="S17" s="319"/>
      <c r="T17" s="419">
        <v>45390</v>
      </c>
      <c r="U17" s="419"/>
      <c r="V17" s="419">
        <v>46120</v>
      </c>
      <c r="W17" s="419"/>
      <c r="X17" s="419"/>
      <c r="Y17" s="419">
        <v>45657</v>
      </c>
      <c r="Z17" s="419"/>
      <c r="AA17" s="419"/>
      <c r="AB17" s="322" t="s">
        <v>1357</v>
      </c>
      <c r="AC17" s="322"/>
      <c r="AD17" s="319">
        <v>203.339</v>
      </c>
      <c r="AE17" s="319"/>
      <c r="AF17" s="321" t="s">
        <v>1360</v>
      </c>
      <c r="AG17" s="321"/>
      <c r="AH17" s="321"/>
      <c r="AI17" s="382">
        <v>47988.01</v>
      </c>
      <c r="AJ17" s="382"/>
      <c r="AK17" s="382"/>
      <c r="AL17" s="382"/>
      <c r="AM17" s="319">
        <v>6303.51</v>
      </c>
      <c r="AN17" s="319"/>
      <c r="AO17" s="319">
        <v>94145.98</v>
      </c>
      <c r="AP17" s="319"/>
      <c r="AQ17" s="319"/>
      <c r="AR17" s="322" t="s">
        <v>198</v>
      </c>
      <c r="AS17" s="322"/>
      <c r="AT17" s="322" t="s">
        <v>213</v>
      </c>
      <c r="AU17" s="322"/>
      <c r="AV17" s="249" t="s">
        <v>216</v>
      </c>
      <c r="AW17" s="249" t="s">
        <v>217</v>
      </c>
      <c r="AX17" s="250" t="s">
        <v>214</v>
      </c>
      <c r="AY17" s="320" t="s">
        <v>215</v>
      </c>
      <c r="AZ17" s="320"/>
      <c r="BA17" s="320" t="s">
        <v>984</v>
      </c>
      <c r="BB17" s="320"/>
    </row>
    <row r="18" spans="1:54" ht="33" customHeight="1" x14ac:dyDescent="0.25">
      <c r="A18" s="379" t="s">
        <v>426</v>
      </c>
      <c r="B18" s="379"/>
      <c r="C18" s="279"/>
      <c r="D18" s="258" t="s">
        <v>427</v>
      </c>
      <c r="E18" s="278">
        <v>45282</v>
      </c>
      <c r="F18" s="379" t="s">
        <v>1361</v>
      </c>
      <c r="G18" s="379"/>
      <c r="H18" s="379"/>
      <c r="I18" s="374" t="s">
        <v>1347</v>
      </c>
      <c r="J18" s="374"/>
      <c r="K18" s="374"/>
      <c r="L18" s="374"/>
      <c r="M18" s="379" t="s">
        <v>1362</v>
      </c>
      <c r="N18" s="379"/>
      <c r="O18" s="432">
        <v>45288</v>
      </c>
      <c r="P18" s="432"/>
      <c r="Q18" s="381">
        <v>1691984.5</v>
      </c>
      <c r="R18" s="381"/>
      <c r="S18" s="381"/>
      <c r="T18" s="432">
        <v>45282</v>
      </c>
      <c r="U18" s="432"/>
      <c r="V18" s="432">
        <v>46013</v>
      </c>
      <c r="W18" s="432"/>
      <c r="X18" s="432"/>
      <c r="Y18" s="432">
        <v>45657</v>
      </c>
      <c r="Z18" s="432"/>
      <c r="AA18" s="432"/>
      <c r="AB18" s="532" t="s">
        <v>1352</v>
      </c>
      <c r="AC18" s="532"/>
      <c r="AD18" s="381">
        <v>2314.6163000000001</v>
      </c>
      <c r="AE18" s="381"/>
      <c r="AF18" s="379" t="s">
        <v>1363</v>
      </c>
      <c r="AG18" s="379"/>
      <c r="AH18" s="379"/>
      <c r="AI18" s="374">
        <v>796228</v>
      </c>
      <c r="AJ18" s="374"/>
      <c r="AK18" s="374"/>
      <c r="AL18" s="374"/>
      <c r="AM18" s="381">
        <v>71753.11</v>
      </c>
      <c r="AN18" s="381"/>
      <c r="AO18" s="381">
        <v>824003.39</v>
      </c>
      <c r="AP18" s="381"/>
      <c r="AQ18" s="381"/>
      <c r="AR18" s="532" t="s">
        <v>198</v>
      </c>
      <c r="AS18" s="532"/>
      <c r="AT18" s="532" t="s">
        <v>213</v>
      </c>
      <c r="AU18" s="532"/>
      <c r="AV18" s="285" t="s">
        <v>216</v>
      </c>
      <c r="AW18" s="285" t="s">
        <v>217</v>
      </c>
      <c r="AX18" s="260" t="s">
        <v>214</v>
      </c>
      <c r="AY18" s="373" t="s">
        <v>215</v>
      </c>
      <c r="AZ18" s="373"/>
      <c r="BA18" s="373" t="s">
        <v>984</v>
      </c>
      <c r="BB18" s="373"/>
    </row>
    <row r="19" spans="1:54" ht="21.75" customHeight="1" x14ac:dyDescent="0.25">
      <c r="A19" s="321" t="s">
        <v>436</v>
      </c>
      <c r="B19" s="321"/>
      <c r="C19" s="277"/>
      <c r="D19" s="248" t="s">
        <v>438</v>
      </c>
      <c r="E19" s="270">
        <v>45393</v>
      </c>
      <c r="F19" s="321" t="s">
        <v>437</v>
      </c>
      <c r="G19" s="321"/>
      <c r="H19" s="321"/>
      <c r="I19" s="382" t="s">
        <v>1347</v>
      </c>
      <c r="J19" s="382"/>
      <c r="K19" s="382"/>
      <c r="L19" s="382"/>
      <c r="M19" s="321" t="s">
        <v>1364</v>
      </c>
      <c r="N19" s="321"/>
      <c r="O19" s="419">
        <v>45419</v>
      </c>
      <c r="P19" s="419"/>
      <c r="Q19" s="319">
        <v>8695.7900000000009</v>
      </c>
      <c r="R19" s="319"/>
      <c r="S19" s="319"/>
      <c r="T19" s="419">
        <v>45393</v>
      </c>
      <c r="U19" s="419"/>
      <c r="V19" s="419">
        <v>45758</v>
      </c>
      <c r="W19" s="419"/>
      <c r="X19" s="419"/>
      <c r="Y19" s="419">
        <v>45657</v>
      </c>
      <c r="Z19" s="419"/>
      <c r="AA19" s="419"/>
      <c r="AB19" s="322" t="s">
        <v>1365</v>
      </c>
      <c r="AC19" s="322"/>
      <c r="AD19" s="319">
        <v>23.824100000000001</v>
      </c>
      <c r="AE19" s="319"/>
      <c r="AF19" s="321" t="s">
        <v>1366</v>
      </c>
      <c r="AG19" s="321"/>
      <c r="AH19" s="321"/>
      <c r="AI19" s="382">
        <v>5551.01</v>
      </c>
      <c r="AJ19" s="382"/>
      <c r="AK19" s="382"/>
      <c r="AL19" s="382"/>
      <c r="AM19" s="319">
        <v>738.55</v>
      </c>
      <c r="AN19" s="319"/>
      <c r="AO19" s="319">
        <v>2406.23</v>
      </c>
      <c r="AP19" s="319"/>
      <c r="AQ19" s="319"/>
      <c r="AR19" s="322" t="s">
        <v>198</v>
      </c>
      <c r="AS19" s="322"/>
      <c r="AT19" s="322" t="s">
        <v>213</v>
      </c>
      <c r="AU19" s="322"/>
      <c r="AV19" s="249" t="s">
        <v>216</v>
      </c>
      <c r="AW19" s="249" t="s">
        <v>217</v>
      </c>
      <c r="AX19" s="250" t="s">
        <v>214</v>
      </c>
      <c r="AY19" s="320" t="s">
        <v>215</v>
      </c>
      <c r="AZ19" s="320"/>
      <c r="BA19" s="320" t="s">
        <v>984</v>
      </c>
      <c r="BB19" s="320"/>
    </row>
    <row r="20" spans="1:54" ht="22.5" customHeight="1" x14ac:dyDescent="0.25">
      <c r="A20" s="379" t="s">
        <v>447</v>
      </c>
      <c r="B20" s="379"/>
      <c r="C20" s="279"/>
      <c r="D20" s="258" t="s">
        <v>449</v>
      </c>
      <c r="E20" s="278">
        <v>45642</v>
      </c>
      <c r="F20" s="379" t="s">
        <v>448</v>
      </c>
      <c r="G20" s="379"/>
      <c r="H20" s="379"/>
      <c r="I20" s="374" t="s">
        <v>1347</v>
      </c>
      <c r="J20" s="374"/>
      <c r="K20" s="374"/>
      <c r="L20" s="374"/>
      <c r="M20" s="379" t="s">
        <v>1367</v>
      </c>
      <c r="N20" s="379"/>
      <c r="O20" s="432">
        <v>45646</v>
      </c>
      <c r="P20" s="432"/>
      <c r="Q20" s="381">
        <v>328319</v>
      </c>
      <c r="R20" s="381"/>
      <c r="S20" s="381"/>
      <c r="T20" s="432">
        <v>45642</v>
      </c>
      <c r="U20" s="432"/>
      <c r="V20" s="432">
        <v>46372</v>
      </c>
      <c r="W20" s="432"/>
      <c r="X20" s="432"/>
      <c r="Y20" s="432">
        <v>45657</v>
      </c>
      <c r="Z20" s="432"/>
      <c r="AA20" s="432"/>
      <c r="AB20" s="532" t="s">
        <v>1357</v>
      </c>
      <c r="AC20" s="532"/>
      <c r="AD20" s="381">
        <v>449.75209999999998</v>
      </c>
      <c r="AE20" s="381"/>
      <c r="AF20" s="379" t="s">
        <v>1368</v>
      </c>
      <c r="AG20" s="379"/>
      <c r="AH20" s="379"/>
      <c r="AI20" s="374">
        <v>0</v>
      </c>
      <c r="AJ20" s="374"/>
      <c r="AK20" s="374"/>
      <c r="AL20" s="374"/>
      <c r="AM20" s="381">
        <v>6746.28</v>
      </c>
      <c r="AN20" s="381"/>
      <c r="AO20" s="381">
        <v>321572.71999999997</v>
      </c>
      <c r="AP20" s="381"/>
      <c r="AQ20" s="381"/>
      <c r="AR20" s="532" t="s">
        <v>198</v>
      </c>
      <c r="AS20" s="532"/>
      <c r="AT20" s="532" t="s">
        <v>213</v>
      </c>
      <c r="AU20" s="532"/>
      <c r="AV20" s="285" t="s">
        <v>216</v>
      </c>
      <c r="AW20" s="285" t="s">
        <v>217</v>
      </c>
      <c r="AX20" s="260" t="s">
        <v>214</v>
      </c>
      <c r="AY20" s="373" t="s">
        <v>215</v>
      </c>
      <c r="AZ20" s="373"/>
      <c r="BA20" s="373" t="s">
        <v>984</v>
      </c>
      <c r="BB20" s="373"/>
    </row>
    <row r="21" spans="1:54" ht="22.5" customHeight="1" x14ac:dyDescent="0.25">
      <c r="A21" s="321" t="s">
        <v>441</v>
      </c>
      <c r="B21" s="321"/>
      <c r="C21" s="277"/>
      <c r="D21" s="248" t="s">
        <v>443</v>
      </c>
      <c r="E21" s="270">
        <v>45482</v>
      </c>
      <c r="F21" s="321" t="s">
        <v>442</v>
      </c>
      <c r="G21" s="321"/>
      <c r="H21" s="321"/>
      <c r="I21" s="382" t="s">
        <v>1347</v>
      </c>
      <c r="J21" s="382"/>
      <c r="K21" s="382"/>
      <c r="L21" s="382"/>
      <c r="M21" s="321" t="s">
        <v>1369</v>
      </c>
      <c r="N21" s="321"/>
      <c r="O21" s="419">
        <v>45495</v>
      </c>
      <c r="P21" s="419"/>
      <c r="Q21" s="319">
        <v>1009161.86</v>
      </c>
      <c r="R21" s="319"/>
      <c r="S21" s="319"/>
      <c r="T21" s="419">
        <v>45482</v>
      </c>
      <c r="U21" s="419"/>
      <c r="V21" s="419">
        <v>45818</v>
      </c>
      <c r="W21" s="419"/>
      <c r="X21" s="419"/>
      <c r="Y21" s="419">
        <v>45657</v>
      </c>
      <c r="Z21" s="419"/>
      <c r="AA21" s="419"/>
      <c r="AB21" s="322" t="s">
        <v>1370</v>
      </c>
      <c r="AC21" s="322"/>
      <c r="AD21" s="319">
        <v>3003.4578999999999</v>
      </c>
      <c r="AE21" s="319"/>
      <c r="AF21" s="321" t="s">
        <v>1371</v>
      </c>
      <c r="AG21" s="321"/>
      <c r="AH21" s="321"/>
      <c r="AI21" s="382">
        <v>432497.94</v>
      </c>
      <c r="AJ21" s="382"/>
      <c r="AK21" s="382"/>
      <c r="AL21" s="382"/>
      <c r="AM21" s="319">
        <v>93107.199999999997</v>
      </c>
      <c r="AN21" s="319"/>
      <c r="AO21" s="319">
        <v>483556.72</v>
      </c>
      <c r="AP21" s="319"/>
      <c r="AQ21" s="319"/>
      <c r="AR21" s="322" t="s">
        <v>198</v>
      </c>
      <c r="AS21" s="322"/>
      <c r="AT21" s="322" t="s">
        <v>213</v>
      </c>
      <c r="AU21" s="322"/>
      <c r="AV21" s="249" t="s">
        <v>216</v>
      </c>
      <c r="AW21" s="249" t="s">
        <v>217</v>
      </c>
      <c r="AX21" s="250" t="s">
        <v>214</v>
      </c>
      <c r="AY21" s="320" t="s">
        <v>215</v>
      </c>
      <c r="AZ21" s="320"/>
      <c r="BA21" s="320" t="s">
        <v>984</v>
      </c>
      <c r="BB21" s="320"/>
    </row>
    <row r="22" spans="1:54" ht="32.25" customHeight="1" x14ac:dyDescent="0.25">
      <c r="A22" s="379" t="s">
        <v>422</v>
      </c>
      <c r="B22" s="379"/>
      <c r="C22" s="279"/>
      <c r="D22" s="258" t="s">
        <v>424</v>
      </c>
      <c r="E22" s="278">
        <v>45015</v>
      </c>
      <c r="F22" s="379" t="s">
        <v>423</v>
      </c>
      <c r="G22" s="379"/>
      <c r="H22" s="379"/>
      <c r="I22" s="374" t="s">
        <v>1347</v>
      </c>
      <c r="J22" s="374"/>
      <c r="K22" s="374"/>
      <c r="L22" s="374"/>
      <c r="M22" s="379" t="s">
        <v>1372</v>
      </c>
      <c r="N22" s="379"/>
      <c r="O22" s="432">
        <v>45033</v>
      </c>
      <c r="P22" s="432"/>
      <c r="Q22" s="381">
        <v>1327141.58</v>
      </c>
      <c r="R22" s="381"/>
      <c r="S22" s="381"/>
      <c r="T22" s="432">
        <v>45015</v>
      </c>
      <c r="U22" s="432"/>
      <c r="V22" s="432">
        <v>45746</v>
      </c>
      <c r="W22" s="432"/>
      <c r="X22" s="432"/>
      <c r="Y22" s="432">
        <v>45657</v>
      </c>
      <c r="Z22" s="432"/>
      <c r="AA22" s="432"/>
      <c r="AB22" s="532" t="s">
        <v>1352</v>
      </c>
      <c r="AC22" s="532"/>
      <c r="AD22" s="381">
        <v>1815.5152</v>
      </c>
      <c r="AE22" s="381"/>
      <c r="AF22" s="379" t="s">
        <v>1373</v>
      </c>
      <c r="AG22" s="379"/>
      <c r="AH22" s="379"/>
      <c r="AI22" s="374">
        <v>1109279.76</v>
      </c>
      <c r="AJ22" s="374"/>
      <c r="AK22" s="374"/>
      <c r="AL22" s="374"/>
      <c r="AM22" s="381">
        <v>56280.97</v>
      </c>
      <c r="AN22" s="381"/>
      <c r="AO22" s="381">
        <v>161580.85</v>
      </c>
      <c r="AP22" s="381"/>
      <c r="AQ22" s="381"/>
      <c r="AR22" s="532" t="s">
        <v>198</v>
      </c>
      <c r="AS22" s="532"/>
      <c r="AT22" s="532" t="s">
        <v>213</v>
      </c>
      <c r="AU22" s="532"/>
      <c r="AV22" s="285" t="s">
        <v>216</v>
      </c>
      <c r="AW22" s="285" t="s">
        <v>217</v>
      </c>
      <c r="AX22" s="260" t="s">
        <v>214</v>
      </c>
      <c r="AY22" s="373" t="s">
        <v>215</v>
      </c>
      <c r="AZ22" s="373"/>
      <c r="BA22" s="373" t="s">
        <v>984</v>
      </c>
      <c r="BB22" s="373"/>
    </row>
    <row r="23" spans="1:54" ht="22.5" customHeight="1" x14ac:dyDescent="0.25">
      <c r="A23" s="321" t="s">
        <v>419</v>
      </c>
      <c r="B23" s="321"/>
      <c r="C23" s="277"/>
      <c r="D23" s="248" t="s">
        <v>421</v>
      </c>
      <c r="E23" s="270">
        <v>45104</v>
      </c>
      <c r="F23" s="321" t="s">
        <v>420</v>
      </c>
      <c r="G23" s="321"/>
      <c r="H23" s="321"/>
      <c r="I23" s="382" t="s">
        <v>1347</v>
      </c>
      <c r="J23" s="382"/>
      <c r="K23" s="382"/>
      <c r="L23" s="382"/>
      <c r="M23" s="321" t="s">
        <v>1374</v>
      </c>
      <c r="N23" s="321"/>
      <c r="O23" s="419">
        <v>45125</v>
      </c>
      <c r="P23" s="419"/>
      <c r="Q23" s="319">
        <v>140400</v>
      </c>
      <c r="R23" s="319"/>
      <c r="S23" s="319"/>
      <c r="T23" s="419">
        <v>45104</v>
      </c>
      <c r="U23" s="419"/>
      <c r="V23" s="419">
        <v>45835</v>
      </c>
      <c r="W23" s="419"/>
      <c r="X23" s="419"/>
      <c r="Y23" s="419">
        <v>45657</v>
      </c>
      <c r="Z23" s="419"/>
      <c r="AA23" s="419"/>
      <c r="AB23" s="322" t="s">
        <v>1352</v>
      </c>
      <c r="AC23" s="322"/>
      <c r="AD23" s="319">
        <v>192.06569999999999</v>
      </c>
      <c r="AE23" s="319"/>
      <c r="AF23" s="321" t="s">
        <v>1375</v>
      </c>
      <c r="AG23" s="321"/>
      <c r="AH23" s="321"/>
      <c r="AI23" s="382">
        <v>100258.28</v>
      </c>
      <c r="AJ23" s="382"/>
      <c r="AK23" s="382"/>
      <c r="AL23" s="382"/>
      <c r="AM23" s="319">
        <v>5954.03</v>
      </c>
      <c r="AN23" s="319"/>
      <c r="AO23" s="319">
        <v>34187.69</v>
      </c>
      <c r="AP23" s="319"/>
      <c r="AQ23" s="319"/>
      <c r="AR23" s="322" t="s">
        <v>198</v>
      </c>
      <c r="AS23" s="322"/>
      <c r="AT23" s="322" t="s">
        <v>213</v>
      </c>
      <c r="AU23" s="322"/>
      <c r="AV23" s="249" t="s">
        <v>216</v>
      </c>
      <c r="AW23" s="249" t="s">
        <v>217</v>
      </c>
      <c r="AX23" s="250" t="s">
        <v>214</v>
      </c>
      <c r="AY23" s="320" t="s">
        <v>215</v>
      </c>
      <c r="AZ23" s="320"/>
      <c r="BA23" s="320" t="s">
        <v>984</v>
      </c>
      <c r="BB23" s="320"/>
    </row>
    <row r="24" spans="1:54" ht="32.25" customHeight="1" x14ac:dyDescent="0.25">
      <c r="A24" s="379" t="s">
        <v>428</v>
      </c>
      <c r="B24" s="379"/>
      <c r="C24" s="279"/>
      <c r="D24" s="258" t="s">
        <v>430</v>
      </c>
      <c r="E24" s="278">
        <v>45281</v>
      </c>
      <c r="F24" s="379" t="s">
        <v>429</v>
      </c>
      <c r="G24" s="379"/>
      <c r="H24" s="379"/>
      <c r="I24" s="374" t="s">
        <v>1347</v>
      </c>
      <c r="J24" s="374"/>
      <c r="K24" s="374"/>
      <c r="L24" s="374"/>
      <c r="M24" s="379" t="s">
        <v>1376</v>
      </c>
      <c r="N24" s="379"/>
      <c r="O24" s="432">
        <v>45288</v>
      </c>
      <c r="P24" s="432"/>
      <c r="Q24" s="381">
        <v>460325</v>
      </c>
      <c r="R24" s="381"/>
      <c r="S24" s="381"/>
      <c r="T24" s="432">
        <v>45281</v>
      </c>
      <c r="U24" s="432"/>
      <c r="V24" s="432">
        <v>46012</v>
      </c>
      <c r="W24" s="432"/>
      <c r="X24" s="432"/>
      <c r="Y24" s="432">
        <v>45657</v>
      </c>
      <c r="Z24" s="432"/>
      <c r="AA24" s="432"/>
      <c r="AB24" s="532" t="s">
        <v>1352</v>
      </c>
      <c r="AC24" s="532"/>
      <c r="AD24" s="381">
        <v>629.71960000000001</v>
      </c>
      <c r="AE24" s="381"/>
      <c r="AF24" s="379" t="s">
        <v>1377</v>
      </c>
      <c r="AG24" s="379"/>
      <c r="AH24" s="379"/>
      <c r="AI24" s="374">
        <v>217253.25</v>
      </c>
      <c r="AJ24" s="374"/>
      <c r="AK24" s="374"/>
      <c r="AL24" s="374"/>
      <c r="AM24" s="381">
        <v>19521.3</v>
      </c>
      <c r="AN24" s="381"/>
      <c r="AO24" s="381">
        <v>223550.45</v>
      </c>
      <c r="AP24" s="381"/>
      <c r="AQ24" s="381"/>
      <c r="AR24" s="532" t="s">
        <v>198</v>
      </c>
      <c r="AS24" s="532"/>
      <c r="AT24" s="532" t="s">
        <v>213</v>
      </c>
      <c r="AU24" s="532"/>
      <c r="AV24" s="285" t="s">
        <v>216</v>
      </c>
      <c r="AW24" s="285" t="s">
        <v>217</v>
      </c>
      <c r="AX24" s="260" t="s">
        <v>214</v>
      </c>
      <c r="AY24" s="373" t="s">
        <v>215</v>
      </c>
      <c r="AZ24" s="373"/>
      <c r="BA24" s="373" t="s">
        <v>984</v>
      </c>
      <c r="BB24" s="373"/>
    </row>
    <row r="25" spans="1:54" ht="42.75" customHeight="1" x14ac:dyDescent="0.25">
      <c r="A25" s="321" t="s">
        <v>431</v>
      </c>
      <c r="B25" s="321"/>
      <c r="C25" s="277"/>
      <c r="D25" s="248" t="s">
        <v>433</v>
      </c>
      <c r="E25" s="270">
        <v>45385</v>
      </c>
      <c r="F25" s="321" t="s">
        <v>432</v>
      </c>
      <c r="G25" s="321"/>
      <c r="H25" s="321"/>
      <c r="I25" s="382" t="s">
        <v>1347</v>
      </c>
      <c r="J25" s="382"/>
      <c r="K25" s="382"/>
      <c r="L25" s="382"/>
      <c r="M25" s="321" t="s">
        <v>1378</v>
      </c>
      <c r="N25" s="321"/>
      <c r="O25" s="419">
        <v>45397</v>
      </c>
      <c r="P25" s="419"/>
      <c r="Q25" s="319">
        <v>66597</v>
      </c>
      <c r="R25" s="319"/>
      <c r="S25" s="319"/>
      <c r="T25" s="419">
        <v>45323</v>
      </c>
      <c r="U25" s="419"/>
      <c r="V25" s="419">
        <v>45655</v>
      </c>
      <c r="W25" s="419"/>
      <c r="X25" s="419"/>
      <c r="Y25" s="419">
        <v>45655</v>
      </c>
      <c r="Z25" s="419"/>
      <c r="AA25" s="419"/>
      <c r="AB25" s="322" t="s">
        <v>1379</v>
      </c>
      <c r="AC25" s="322"/>
      <c r="AD25" s="319">
        <v>200.5934</v>
      </c>
      <c r="AE25" s="319"/>
      <c r="AF25" s="321" t="s">
        <v>1380</v>
      </c>
      <c r="AG25" s="321"/>
      <c r="AH25" s="321"/>
      <c r="AI25" s="382">
        <v>60779.79</v>
      </c>
      <c r="AJ25" s="382"/>
      <c r="AK25" s="382"/>
      <c r="AL25" s="382"/>
      <c r="AM25" s="319">
        <v>5817.21</v>
      </c>
      <c r="AN25" s="319"/>
      <c r="AO25" s="319">
        <v>0</v>
      </c>
      <c r="AP25" s="319"/>
      <c r="AQ25" s="319"/>
      <c r="AR25" s="322" t="s">
        <v>198</v>
      </c>
      <c r="AS25" s="322"/>
      <c r="AT25" s="322" t="s">
        <v>213</v>
      </c>
      <c r="AU25" s="322"/>
      <c r="AV25" s="249" t="s">
        <v>216</v>
      </c>
      <c r="AW25" s="249" t="s">
        <v>217</v>
      </c>
      <c r="AX25" s="250" t="s">
        <v>214</v>
      </c>
      <c r="AY25" s="320" t="s">
        <v>215</v>
      </c>
      <c r="AZ25" s="320"/>
      <c r="BA25" s="320" t="s">
        <v>984</v>
      </c>
      <c r="BB25" s="320"/>
    </row>
    <row r="26" spans="1:54" ht="22.5" customHeight="1" x14ac:dyDescent="0.25">
      <c r="A26" s="379" t="s">
        <v>416</v>
      </c>
      <c r="B26" s="379"/>
      <c r="C26" s="279"/>
      <c r="D26" s="258" t="s">
        <v>418</v>
      </c>
      <c r="E26" s="278">
        <v>45042</v>
      </c>
      <c r="F26" s="379" t="s">
        <v>417</v>
      </c>
      <c r="G26" s="379"/>
      <c r="H26" s="379"/>
      <c r="I26" s="374" t="s">
        <v>1347</v>
      </c>
      <c r="J26" s="374"/>
      <c r="K26" s="374"/>
      <c r="L26" s="374"/>
      <c r="M26" s="379" t="s">
        <v>1381</v>
      </c>
      <c r="N26" s="379"/>
      <c r="O26" s="432">
        <v>45057</v>
      </c>
      <c r="P26" s="432"/>
      <c r="Q26" s="381">
        <v>21033</v>
      </c>
      <c r="R26" s="381"/>
      <c r="S26" s="381"/>
      <c r="T26" s="432">
        <v>45042</v>
      </c>
      <c r="U26" s="432"/>
      <c r="V26" s="432">
        <v>45773</v>
      </c>
      <c r="W26" s="432"/>
      <c r="X26" s="432"/>
      <c r="Y26" s="432">
        <v>45657</v>
      </c>
      <c r="Z26" s="432"/>
      <c r="AA26" s="432"/>
      <c r="AB26" s="532" t="s">
        <v>1352</v>
      </c>
      <c r="AC26" s="532"/>
      <c r="AD26" s="381">
        <v>28.7729</v>
      </c>
      <c r="AE26" s="381"/>
      <c r="AF26" s="379" t="s">
        <v>1382</v>
      </c>
      <c r="AG26" s="379"/>
      <c r="AH26" s="379"/>
      <c r="AI26" s="374">
        <v>16803.38</v>
      </c>
      <c r="AJ26" s="374"/>
      <c r="AK26" s="374"/>
      <c r="AL26" s="374"/>
      <c r="AM26" s="381">
        <v>891.96</v>
      </c>
      <c r="AN26" s="381"/>
      <c r="AO26" s="381">
        <v>3337.66</v>
      </c>
      <c r="AP26" s="381"/>
      <c r="AQ26" s="381"/>
      <c r="AR26" s="532" t="s">
        <v>198</v>
      </c>
      <c r="AS26" s="532"/>
      <c r="AT26" s="532" t="s">
        <v>213</v>
      </c>
      <c r="AU26" s="532"/>
      <c r="AV26" s="285" t="s">
        <v>216</v>
      </c>
      <c r="AW26" s="285" t="s">
        <v>217</v>
      </c>
      <c r="AX26" s="260" t="s">
        <v>214</v>
      </c>
      <c r="AY26" s="373" t="s">
        <v>215</v>
      </c>
      <c r="AZ26" s="373"/>
      <c r="BA26" s="373" t="s">
        <v>984</v>
      </c>
      <c r="BB26" s="373"/>
    </row>
    <row r="27" spans="1:54" ht="22.5" customHeight="1" x14ac:dyDescent="0.25">
      <c r="A27" s="321" t="s">
        <v>416</v>
      </c>
      <c r="B27" s="321"/>
      <c r="C27" s="277"/>
      <c r="D27" s="248" t="s">
        <v>425</v>
      </c>
      <c r="E27" s="270">
        <v>45278</v>
      </c>
      <c r="F27" s="321" t="s">
        <v>417</v>
      </c>
      <c r="G27" s="321"/>
      <c r="H27" s="321"/>
      <c r="I27" s="382" t="s">
        <v>1347</v>
      </c>
      <c r="J27" s="382"/>
      <c r="K27" s="382"/>
      <c r="L27" s="382"/>
      <c r="M27" s="321" t="s">
        <v>1383</v>
      </c>
      <c r="N27" s="321"/>
      <c r="O27" s="419">
        <v>45287</v>
      </c>
      <c r="P27" s="419"/>
      <c r="Q27" s="319">
        <v>21033</v>
      </c>
      <c r="R27" s="319"/>
      <c r="S27" s="319"/>
      <c r="T27" s="419">
        <v>45278</v>
      </c>
      <c r="U27" s="419"/>
      <c r="V27" s="419">
        <v>46009</v>
      </c>
      <c r="W27" s="419"/>
      <c r="X27" s="419"/>
      <c r="Y27" s="419">
        <v>45657</v>
      </c>
      <c r="Z27" s="419"/>
      <c r="AA27" s="419"/>
      <c r="AB27" s="322" t="s">
        <v>1352</v>
      </c>
      <c r="AC27" s="322"/>
      <c r="AD27" s="319">
        <v>28.7729</v>
      </c>
      <c r="AE27" s="319"/>
      <c r="AF27" s="321" t="s">
        <v>1384</v>
      </c>
      <c r="AG27" s="321"/>
      <c r="AH27" s="321"/>
      <c r="AI27" s="382">
        <v>10012.969999999999</v>
      </c>
      <c r="AJ27" s="382"/>
      <c r="AK27" s="382"/>
      <c r="AL27" s="382"/>
      <c r="AM27" s="319">
        <v>891.96</v>
      </c>
      <c r="AN27" s="319"/>
      <c r="AO27" s="319">
        <v>10128.07</v>
      </c>
      <c r="AP27" s="319"/>
      <c r="AQ27" s="319"/>
      <c r="AR27" s="322" t="s">
        <v>198</v>
      </c>
      <c r="AS27" s="322"/>
      <c r="AT27" s="322" t="s">
        <v>213</v>
      </c>
      <c r="AU27" s="322"/>
      <c r="AV27" s="249" t="s">
        <v>216</v>
      </c>
      <c r="AW27" s="249" t="s">
        <v>217</v>
      </c>
      <c r="AX27" s="250" t="s">
        <v>214</v>
      </c>
      <c r="AY27" s="320" t="s">
        <v>215</v>
      </c>
      <c r="AZ27" s="320"/>
      <c r="BA27" s="320" t="s">
        <v>984</v>
      </c>
      <c r="BB27" s="320"/>
    </row>
    <row r="28" spans="1:54" ht="18" customHeight="1" x14ac:dyDescent="0.25">
      <c r="A28" s="316"/>
      <c r="B28" s="316"/>
      <c r="C28" s="316"/>
      <c r="D28" s="316"/>
      <c r="E28" s="316"/>
      <c r="F28" s="316"/>
      <c r="G28" s="316"/>
      <c r="H28" s="316"/>
      <c r="I28" s="316"/>
      <c r="J28" s="316"/>
      <c r="K28" s="316"/>
      <c r="L28" s="316"/>
      <c r="M28" s="316"/>
      <c r="N28" s="316"/>
      <c r="O28" s="316"/>
      <c r="P28" s="316"/>
      <c r="Q28" s="316"/>
      <c r="R28" s="316"/>
      <c r="S28" s="316"/>
      <c r="T28" s="316"/>
      <c r="U28" s="316"/>
      <c r="V28" s="316"/>
      <c r="W28" s="316"/>
      <c r="X28" s="316"/>
      <c r="Y28" s="316"/>
      <c r="Z28" s="316"/>
      <c r="AA28" s="316"/>
      <c r="AB28" s="316"/>
      <c r="AC28" s="316"/>
      <c r="AD28" s="316"/>
      <c r="AE28" s="316"/>
      <c r="AF28" s="316"/>
      <c r="AG28" s="316"/>
      <c r="AH28" s="316"/>
      <c r="AI28" s="528" t="s">
        <v>1311</v>
      </c>
      <c r="AJ28" s="528"/>
      <c r="AK28" s="528"/>
      <c r="AL28" s="528"/>
      <c r="AM28" s="529">
        <v>391335.28</v>
      </c>
      <c r="AN28" s="529"/>
      <c r="AO28" s="530">
        <v>2446018.34</v>
      </c>
      <c r="AP28" s="530"/>
      <c r="AQ28" s="530"/>
      <c r="AR28" s="531"/>
      <c r="AS28" s="531"/>
      <c r="AT28" s="531"/>
      <c r="AU28" s="531"/>
      <c r="AV28" s="531"/>
      <c r="AW28" s="531"/>
      <c r="AX28" s="531"/>
      <c r="AY28" s="531"/>
      <c r="AZ28" s="531"/>
      <c r="BA28" s="531"/>
      <c r="BB28" s="531"/>
    </row>
    <row r="29" spans="1:54" ht="18" customHeight="1" x14ac:dyDescent="0.25">
      <c r="BB29" s="238" t="s">
        <v>1334</v>
      </c>
    </row>
    <row r="30" spans="1:54" ht="53.25" customHeight="1" x14ac:dyDescent="0.25"/>
    <row r="31" spans="1:54" ht="14.25" customHeight="1" x14ac:dyDescent="0.25">
      <c r="H31" s="294" t="s">
        <v>838</v>
      </c>
      <c r="I31" s="294"/>
      <c r="J31" s="294"/>
      <c r="K31" s="294"/>
      <c r="L31" s="294"/>
      <c r="M31" s="294"/>
      <c r="N31" s="294"/>
      <c r="O31" s="294"/>
      <c r="P31" s="294"/>
      <c r="Q31" s="294"/>
      <c r="U31" s="294" t="s">
        <v>840</v>
      </c>
      <c r="V31" s="294"/>
      <c r="W31" s="294"/>
      <c r="X31" s="294"/>
      <c r="Y31" s="294"/>
      <c r="Z31" s="294"/>
      <c r="AA31" s="294"/>
      <c r="AB31" s="294"/>
      <c r="AC31" s="294"/>
      <c r="AD31" s="294"/>
      <c r="AE31" s="294"/>
      <c r="AF31" s="294"/>
      <c r="AL31" s="294" t="s">
        <v>842</v>
      </c>
      <c r="AM31" s="294"/>
      <c r="AN31" s="294"/>
      <c r="AO31" s="294"/>
      <c r="AP31" s="294"/>
      <c r="AQ31" s="294"/>
      <c r="AR31" s="294"/>
      <c r="AS31" s="294"/>
      <c r="AT31" s="294"/>
    </row>
    <row r="32" spans="1:54" ht="18" customHeight="1" x14ac:dyDescent="0.25">
      <c r="H32" s="292" t="s">
        <v>907</v>
      </c>
      <c r="I32" s="292"/>
      <c r="J32" s="292"/>
      <c r="K32" s="292"/>
      <c r="L32" s="292"/>
      <c r="M32" s="292"/>
      <c r="N32" s="292"/>
      <c r="O32" s="292"/>
      <c r="P32" s="292"/>
      <c r="Q32" s="292"/>
      <c r="U32" s="292" t="s">
        <v>1</v>
      </c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L32" s="292" t="s">
        <v>118</v>
      </c>
      <c r="AM32" s="292"/>
      <c r="AN32" s="292"/>
      <c r="AO32" s="292"/>
      <c r="AP32" s="292"/>
      <c r="AQ32" s="292"/>
      <c r="AR32" s="292"/>
      <c r="AS32" s="292"/>
      <c r="AT32" s="292"/>
    </row>
    <row r="33" spans="8:54" ht="10.5" customHeight="1" x14ac:dyDescent="0.25"/>
    <row r="34" spans="8:54" ht="14.25" customHeight="1" x14ac:dyDescent="0.25">
      <c r="H34" s="294" t="s">
        <v>839</v>
      </c>
      <c r="I34" s="294"/>
      <c r="J34" s="294"/>
      <c r="K34" s="294"/>
      <c r="L34" s="294"/>
      <c r="M34" s="294"/>
      <c r="N34" s="294"/>
      <c r="O34" s="294"/>
      <c r="P34" s="294"/>
      <c r="Q34" s="294"/>
      <c r="U34" s="294" t="s">
        <v>841</v>
      </c>
      <c r="V34" s="294"/>
      <c r="W34" s="294"/>
      <c r="X34" s="294"/>
      <c r="Y34" s="294"/>
      <c r="Z34" s="294"/>
      <c r="AA34" s="294"/>
      <c r="AB34" s="294"/>
      <c r="AC34" s="294"/>
      <c r="AD34" s="294"/>
      <c r="AE34" s="294"/>
      <c r="AF34" s="294"/>
      <c r="AL34" s="294" t="s">
        <v>843</v>
      </c>
      <c r="AM34" s="294"/>
      <c r="AN34" s="294"/>
      <c r="AO34" s="294"/>
      <c r="AP34" s="294"/>
      <c r="AQ34" s="294"/>
      <c r="AR34" s="294"/>
      <c r="AS34" s="294"/>
      <c r="AT34" s="294"/>
    </row>
    <row r="35" spans="8:54" ht="18" customHeight="1" x14ac:dyDescent="0.25">
      <c r="H35" s="292" t="s">
        <v>117</v>
      </c>
      <c r="I35" s="292"/>
      <c r="J35" s="292"/>
      <c r="K35" s="292"/>
      <c r="L35" s="292"/>
      <c r="M35" s="292"/>
      <c r="N35" s="292"/>
      <c r="O35" s="292"/>
      <c r="P35" s="292"/>
      <c r="Q35" s="292"/>
      <c r="U35" s="292" t="s">
        <v>117</v>
      </c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L35" s="292" t="s">
        <v>117</v>
      </c>
      <c r="AM35" s="292"/>
      <c r="AN35" s="292"/>
      <c r="AO35" s="292"/>
      <c r="AP35" s="292"/>
      <c r="AQ35" s="292"/>
      <c r="AR35" s="292"/>
      <c r="AS35" s="292"/>
      <c r="AT35" s="292"/>
    </row>
    <row r="36" spans="8:54" ht="25.5" customHeight="1" x14ac:dyDescent="0.25"/>
    <row r="37" spans="8:54" ht="18" customHeight="1" x14ac:dyDescent="0.25">
      <c r="H37" s="292" t="s">
        <v>119</v>
      </c>
      <c r="I37" s="292"/>
      <c r="J37" s="292"/>
      <c r="K37" s="292"/>
      <c r="L37" s="292"/>
      <c r="M37" s="292"/>
      <c r="N37" s="292"/>
      <c r="O37" s="292"/>
      <c r="P37" s="292"/>
      <c r="Q37" s="292"/>
      <c r="U37" s="292" t="s">
        <v>120</v>
      </c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L37" s="292" t="s">
        <v>126</v>
      </c>
      <c r="AM37" s="292"/>
      <c r="AN37" s="292"/>
      <c r="AO37" s="292"/>
      <c r="AP37" s="292"/>
      <c r="AQ37" s="292"/>
      <c r="AR37" s="292"/>
      <c r="AS37" s="292"/>
      <c r="AT37" s="292"/>
    </row>
    <row r="38" spans="8:54" ht="4.5" customHeight="1" x14ac:dyDescent="0.25"/>
    <row r="39" spans="8:54" ht="17.25" customHeight="1" x14ac:dyDescent="0.25">
      <c r="AZ39" s="293" t="s">
        <v>909</v>
      </c>
      <c r="BA39" s="293"/>
      <c r="BB39" s="293"/>
    </row>
  </sheetData>
  <mergeCells count="381">
    <mergeCell ref="A9:S9"/>
    <mergeCell ref="T9:AQ9"/>
    <mergeCell ref="AR9:AS10"/>
    <mergeCell ref="A10:B10"/>
    <mergeCell ref="F10:H10"/>
    <mergeCell ref="I10:L10"/>
    <mergeCell ref="M10:N10"/>
    <mergeCell ref="B2:BB2"/>
    <mergeCell ref="B3:BB3"/>
    <mergeCell ref="B4:BB4"/>
    <mergeCell ref="G5:J5"/>
    <mergeCell ref="K5:AS5"/>
    <mergeCell ref="J7:K7"/>
    <mergeCell ref="L7:M7"/>
    <mergeCell ref="P7:Q7"/>
    <mergeCell ref="X7:Y7"/>
    <mergeCell ref="AC7:AD7"/>
    <mergeCell ref="AT9:AU10"/>
    <mergeCell ref="AV9:AV10"/>
    <mergeCell ref="AW9:AW10"/>
    <mergeCell ref="AX9:AX10"/>
    <mergeCell ref="AY9:AZ10"/>
    <mergeCell ref="BA9:BB10"/>
    <mergeCell ref="AE7:AF7"/>
    <mergeCell ref="AK7:AM7"/>
    <mergeCell ref="AQ7:AR7"/>
    <mergeCell ref="AD10:AE10"/>
    <mergeCell ref="AF10:AH10"/>
    <mergeCell ref="AI10:AL10"/>
    <mergeCell ref="AM10:AN10"/>
    <mergeCell ref="AO10:AQ10"/>
    <mergeCell ref="A11:B11"/>
    <mergeCell ref="F11:H11"/>
    <mergeCell ref="I11:L11"/>
    <mergeCell ref="M11:N11"/>
    <mergeCell ref="O11:P11"/>
    <mergeCell ref="O10:P10"/>
    <mergeCell ref="Q10:S10"/>
    <mergeCell ref="T10:U10"/>
    <mergeCell ref="V10:X10"/>
    <mergeCell ref="Y10:AA10"/>
    <mergeCell ref="AB10:AC10"/>
    <mergeCell ref="AY11:AZ11"/>
    <mergeCell ref="BA11:BB11"/>
    <mergeCell ref="A12:B12"/>
    <mergeCell ref="F12:H12"/>
    <mergeCell ref="I12:L12"/>
    <mergeCell ref="M12:N12"/>
    <mergeCell ref="O12:P12"/>
    <mergeCell ref="Q12:S12"/>
    <mergeCell ref="T12:U12"/>
    <mergeCell ref="V12:X12"/>
    <mergeCell ref="AF11:AH11"/>
    <mergeCell ref="AI11:AL11"/>
    <mergeCell ref="AM11:AN11"/>
    <mergeCell ref="AO11:AQ11"/>
    <mergeCell ref="AR11:AS11"/>
    <mergeCell ref="AT11:AU11"/>
    <mergeCell ref="Q11:S11"/>
    <mergeCell ref="T11:U11"/>
    <mergeCell ref="V11:X11"/>
    <mergeCell ref="Y11:AA11"/>
    <mergeCell ref="AB11:AC11"/>
    <mergeCell ref="AD11:AE11"/>
    <mergeCell ref="AO12:AQ12"/>
    <mergeCell ref="AR12:AS12"/>
    <mergeCell ref="AT12:AU12"/>
    <mergeCell ref="AY12:AZ12"/>
    <mergeCell ref="BA12:BB12"/>
    <mergeCell ref="A13:B13"/>
    <mergeCell ref="F13:H13"/>
    <mergeCell ref="I13:L13"/>
    <mergeCell ref="M13:N13"/>
    <mergeCell ref="O13:P13"/>
    <mergeCell ref="Y12:AA12"/>
    <mergeCell ref="AB12:AC12"/>
    <mergeCell ref="AD12:AE12"/>
    <mergeCell ref="AF12:AH12"/>
    <mergeCell ref="AI12:AL12"/>
    <mergeCell ref="AM12:AN12"/>
    <mergeCell ref="AY13:AZ13"/>
    <mergeCell ref="BA13:BB13"/>
    <mergeCell ref="A14:B14"/>
    <mergeCell ref="F14:H14"/>
    <mergeCell ref="I14:L14"/>
    <mergeCell ref="M14:N14"/>
    <mergeCell ref="O14:P14"/>
    <mergeCell ref="Q14:S14"/>
    <mergeCell ref="T14:U14"/>
    <mergeCell ref="V14:X14"/>
    <mergeCell ref="AF13:AH13"/>
    <mergeCell ref="AI13:AL13"/>
    <mergeCell ref="AM13:AN13"/>
    <mergeCell ref="AO13:AQ13"/>
    <mergeCell ref="AR13:AS13"/>
    <mergeCell ref="AT13:AU13"/>
    <mergeCell ref="Q13:S13"/>
    <mergeCell ref="T13:U13"/>
    <mergeCell ref="V13:X13"/>
    <mergeCell ref="Y13:AA13"/>
    <mergeCell ref="AB13:AC13"/>
    <mergeCell ref="AD13:AE13"/>
    <mergeCell ref="AO14:AQ14"/>
    <mergeCell ref="AR14:AS14"/>
    <mergeCell ref="AT14:AU14"/>
    <mergeCell ref="AY14:AZ14"/>
    <mergeCell ref="BA14:BB14"/>
    <mergeCell ref="A15:B15"/>
    <mergeCell ref="F15:H15"/>
    <mergeCell ref="I15:L15"/>
    <mergeCell ref="M15:N15"/>
    <mergeCell ref="O15:P15"/>
    <mergeCell ref="Y14:AA14"/>
    <mergeCell ref="AB14:AC14"/>
    <mergeCell ref="AD14:AE14"/>
    <mergeCell ref="AF14:AH14"/>
    <mergeCell ref="AI14:AL14"/>
    <mergeCell ref="AM14:AN14"/>
    <mergeCell ref="AY15:AZ15"/>
    <mergeCell ref="BA15:BB15"/>
    <mergeCell ref="A16:B16"/>
    <mergeCell ref="F16:H16"/>
    <mergeCell ref="I16:L16"/>
    <mergeCell ref="M16:N16"/>
    <mergeCell ref="O16:P16"/>
    <mergeCell ref="Q16:S16"/>
    <mergeCell ref="T16:U16"/>
    <mergeCell ref="V16:X16"/>
    <mergeCell ref="AF15:AH15"/>
    <mergeCell ref="AI15:AL15"/>
    <mergeCell ref="AM15:AN15"/>
    <mergeCell ref="AO15:AQ15"/>
    <mergeCell ref="AR15:AS15"/>
    <mergeCell ref="AT15:AU15"/>
    <mergeCell ref="Q15:S15"/>
    <mergeCell ref="T15:U15"/>
    <mergeCell ref="V15:X15"/>
    <mergeCell ref="Y15:AA15"/>
    <mergeCell ref="AB15:AC15"/>
    <mergeCell ref="AD15:AE15"/>
    <mergeCell ref="AO16:AQ16"/>
    <mergeCell ref="AR16:AS16"/>
    <mergeCell ref="AT16:AU16"/>
    <mergeCell ref="AY16:AZ16"/>
    <mergeCell ref="BA16:BB16"/>
    <mergeCell ref="A17:B17"/>
    <mergeCell ref="F17:H17"/>
    <mergeCell ref="I17:L17"/>
    <mergeCell ref="M17:N17"/>
    <mergeCell ref="O17:P17"/>
    <mergeCell ref="Y16:AA16"/>
    <mergeCell ref="AB16:AC16"/>
    <mergeCell ref="AD16:AE16"/>
    <mergeCell ref="AF16:AH16"/>
    <mergeCell ref="AI16:AL16"/>
    <mergeCell ref="AM16:AN16"/>
    <mergeCell ref="AY17:AZ17"/>
    <mergeCell ref="BA17:BB17"/>
    <mergeCell ref="A18:B18"/>
    <mergeCell ref="F18:H18"/>
    <mergeCell ref="I18:L18"/>
    <mergeCell ref="M18:N18"/>
    <mergeCell ref="O18:P18"/>
    <mergeCell ref="Q18:S18"/>
    <mergeCell ref="T18:U18"/>
    <mergeCell ref="V18:X18"/>
    <mergeCell ref="AF17:AH17"/>
    <mergeCell ref="AI17:AL17"/>
    <mergeCell ref="AM17:AN17"/>
    <mergeCell ref="AO17:AQ17"/>
    <mergeCell ref="AR17:AS17"/>
    <mergeCell ref="AT17:AU17"/>
    <mergeCell ref="Q17:S17"/>
    <mergeCell ref="T17:U17"/>
    <mergeCell ref="V17:X17"/>
    <mergeCell ref="Y17:AA17"/>
    <mergeCell ref="AB17:AC17"/>
    <mergeCell ref="AD17:AE17"/>
    <mergeCell ref="AO18:AQ18"/>
    <mergeCell ref="AR18:AS18"/>
    <mergeCell ref="AT18:AU18"/>
    <mergeCell ref="AY18:AZ18"/>
    <mergeCell ref="BA18:BB18"/>
    <mergeCell ref="A19:B19"/>
    <mergeCell ref="F19:H19"/>
    <mergeCell ref="I19:L19"/>
    <mergeCell ref="M19:N19"/>
    <mergeCell ref="O19:P19"/>
    <mergeCell ref="Y18:AA18"/>
    <mergeCell ref="AB18:AC18"/>
    <mergeCell ref="AD18:AE18"/>
    <mergeCell ref="AF18:AH18"/>
    <mergeCell ref="AI18:AL18"/>
    <mergeCell ref="AM18:AN18"/>
    <mergeCell ref="AY19:AZ19"/>
    <mergeCell ref="BA19:BB19"/>
    <mergeCell ref="A20:B20"/>
    <mergeCell ref="F20:H20"/>
    <mergeCell ref="I20:L20"/>
    <mergeCell ref="M20:N20"/>
    <mergeCell ref="O20:P20"/>
    <mergeCell ref="Q20:S20"/>
    <mergeCell ref="T20:U20"/>
    <mergeCell ref="V20:X20"/>
    <mergeCell ref="AF19:AH19"/>
    <mergeCell ref="AI19:AL19"/>
    <mergeCell ref="AM19:AN19"/>
    <mergeCell ref="AO19:AQ19"/>
    <mergeCell ref="AR19:AS19"/>
    <mergeCell ref="AT19:AU19"/>
    <mergeCell ref="Q19:S19"/>
    <mergeCell ref="T19:U19"/>
    <mergeCell ref="V19:X19"/>
    <mergeCell ref="Y19:AA19"/>
    <mergeCell ref="AB19:AC19"/>
    <mergeCell ref="AD19:AE19"/>
    <mergeCell ref="AO20:AQ20"/>
    <mergeCell ref="AR20:AS20"/>
    <mergeCell ref="AT20:AU20"/>
    <mergeCell ref="AY20:AZ20"/>
    <mergeCell ref="BA20:BB20"/>
    <mergeCell ref="A21:B21"/>
    <mergeCell ref="F21:H21"/>
    <mergeCell ref="I21:L21"/>
    <mergeCell ref="M21:N21"/>
    <mergeCell ref="O21:P21"/>
    <mergeCell ref="Y20:AA20"/>
    <mergeCell ref="AB20:AC20"/>
    <mergeCell ref="AD20:AE20"/>
    <mergeCell ref="AF20:AH20"/>
    <mergeCell ref="AI20:AL20"/>
    <mergeCell ref="AM20:AN20"/>
    <mergeCell ref="AY21:AZ21"/>
    <mergeCell ref="BA21:BB21"/>
    <mergeCell ref="A22:B22"/>
    <mergeCell ref="F22:H22"/>
    <mergeCell ref="I22:L22"/>
    <mergeCell ref="M22:N22"/>
    <mergeCell ref="O22:P22"/>
    <mergeCell ref="Q22:S22"/>
    <mergeCell ref="T22:U22"/>
    <mergeCell ref="V22:X22"/>
    <mergeCell ref="AF21:AH21"/>
    <mergeCell ref="AI21:AL21"/>
    <mergeCell ref="AM21:AN21"/>
    <mergeCell ref="AO21:AQ21"/>
    <mergeCell ref="AR21:AS21"/>
    <mergeCell ref="AT21:AU21"/>
    <mergeCell ref="Q21:S21"/>
    <mergeCell ref="T21:U21"/>
    <mergeCell ref="V21:X21"/>
    <mergeCell ref="Y21:AA21"/>
    <mergeCell ref="AB21:AC21"/>
    <mergeCell ref="AD21:AE21"/>
    <mergeCell ref="AO22:AQ22"/>
    <mergeCell ref="AR22:AS22"/>
    <mergeCell ref="AT22:AU22"/>
    <mergeCell ref="AY22:AZ22"/>
    <mergeCell ref="BA22:BB22"/>
    <mergeCell ref="A23:B23"/>
    <mergeCell ref="F23:H23"/>
    <mergeCell ref="I23:L23"/>
    <mergeCell ref="M23:N23"/>
    <mergeCell ref="O23:P23"/>
    <mergeCell ref="Y22:AA22"/>
    <mergeCell ref="AB22:AC22"/>
    <mergeCell ref="AD22:AE22"/>
    <mergeCell ref="AF22:AH22"/>
    <mergeCell ref="AI22:AL22"/>
    <mergeCell ref="AM22:AN22"/>
    <mergeCell ref="AY23:AZ23"/>
    <mergeCell ref="BA23:BB23"/>
    <mergeCell ref="A24:B24"/>
    <mergeCell ref="F24:H24"/>
    <mergeCell ref="I24:L24"/>
    <mergeCell ref="M24:N24"/>
    <mergeCell ref="O24:P24"/>
    <mergeCell ref="Q24:S24"/>
    <mergeCell ref="T24:U24"/>
    <mergeCell ref="V24:X24"/>
    <mergeCell ref="AF23:AH23"/>
    <mergeCell ref="AI23:AL23"/>
    <mergeCell ref="AM23:AN23"/>
    <mergeCell ref="AO23:AQ23"/>
    <mergeCell ref="AR23:AS23"/>
    <mergeCell ref="AT23:AU23"/>
    <mergeCell ref="Q23:S23"/>
    <mergeCell ref="T23:U23"/>
    <mergeCell ref="V23:X23"/>
    <mergeCell ref="Y23:AA23"/>
    <mergeCell ref="AB23:AC23"/>
    <mergeCell ref="AD23:AE23"/>
    <mergeCell ref="AO24:AQ24"/>
    <mergeCell ref="AR24:AS24"/>
    <mergeCell ref="AT24:AU24"/>
    <mergeCell ref="AY24:AZ24"/>
    <mergeCell ref="BA24:BB24"/>
    <mergeCell ref="A25:B25"/>
    <mergeCell ref="F25:H25"/>
    <mergeCell ref="I25:L25"/>
    <mergeCell ref="M25:N25"/>
    <mergeCell ref="O25:P25"/>
    <mergeCell ref="Y24:AA24"/>
    <mergeCell ref="AB24:AC24"/>
    <mergeCell ref="AD24:AE24"/>
    <mergeCell ref="AF24:AH24"/>
    <mergeCell ref="AI24:AL24"/>
    <mergeCell ref="AM24:AN24"/>
    <mergeCell ref="AY25:AZ25"/>
    <mergeCell ref="BA25:BB25"/>
    <mergeCell ref="A26:B26"/>
    <mergeCell ref="F26:H26"/>
    <mergeCell ref="I26:L26"/>
    <mergeCell ref="M26:N26"/>
    <mergeCell ref="O26:P26"/>
    <mergeCell ref="Q26:S26"/>
    <mergeCell ref="T26:U26"/>
    <mergeCell ref="V26:X26"/>
    <mergeCell ref="AF25:AH25"/>
    <mergeCell ref="AI25:AL25"/>
    <mergeCell ref="AM25:AN25"/>
    <mergeCell ref="AO25:AQ25"/>
    <mergeCell ref="AR25:AS25"/>
    <mergeCell ref="AT25:AU25"/>
    <mergeCell ref="Q25:S25"/>
    <mergeCell ref="T25:U25"/>
    <mergeCell ref="V25:X25"/>
    <mergeCell ref="Y25:AA25"/>
    <mergeCell ref="AB25:AC25"/>
    <mergeCell ref="AD25:AE25"/>
    <mergeCell ref="AD27:AE27"/>
    <mergeCell ref="AO26:AQ26"/>
    <mergeCell ref="AR26:AS26"/>
    <mergeCell ref="AT26:AU26"/>
    <mergeCell ref="AY26:AZ26"/>
    <mergeCell ref="BA26:BB26"/>
    <mergeCell ref="A27:B27"/>
    <mergeCell ref="F27:H27"/>
    <mergeCell ref="I27:L27"/>
    <mergeCell ref="M27:N27"/>
    <mergeCell ref="O27:P27"/>
    <mergeCell ref="Y26:AA26"/>
    <mergeCell ref="AB26:AC26"/>
    <mergeCell ref="AD26:AE26"/>
    <mergeCell ref="AF26:AH26"/>
    <mergeCell ref="AI26:AL26"/>
    <mergeCell ref="AM26:AN26"/>
    <mergeCell ref="H31:Q31"/>
    <mergeCell ref="U31:AF31"/>
    <mergeCell ref="AL31:AT31"/>
    <mergeCell ref="H32:Q32"/>
    <mergeCell ref="U32:AF32"/>
    <mergeCell ref="AL32:AT32"/>
    <mergeCell ref="AY27:AZ27"/>
    <mergeCell ref="BA27:BB27"/>
    <mergeCell ref="A28:AH28"/>
    <mergeCell ref="AI28:AL28"/>
    <mergeCell ref="AM28:AN28"/>
    <mergeCell ref="AO28:AQ28"/>
    <mergeCell ref="AR28:BB28"/>
    <mergeCell ref="AF27:AH27"/>
    <mergeCell ref="AI27:AL27"/>
    <mergeCell ref="AM27:AN27"/>
    <mergeCell ref="AO27:AQ27"/>
    <mergeCell ref="AR27:AS27"/>
    <mergeCell ref="AT27:AU27"/>
    <mergeCell ref="Q27:S27"/>
    <mergeCell ref="T27:U27"/>
    <mergeCell ref="V27:X27"/>
    <mergeCell ref="Y27:AA27"/>
    <mergeCell ref="AB27:AC27"/>
    <mergeCell ref="H37:Q37"/>
    <mergeCell ref="U37:AF37"/>
    <mergeCell ref="AL37:AT37"/>
    <mergeCell ref="AZ39:BB39"/>
    <mergeCell ref="H34:Q34"/>
    <mergeCell ref="U34:AF34"/>
    <mergeCell ref="AL34:AT34"/>
    <mergeCell ref="H35:Q35"/>
    <mergeCell ref="U35:AF35"/>
    <mergeCell ref="AL35:AT35"/>
  </mergeCells>
  <pageMargins left="0" right="9.9999997764825821E-3" top="0" bottom="0.25" header="0.3" footer="0.3"/>
  <pageSetup paperSize="0" orientation="landscape" errors="blank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F9E87-225A-43AD-A075-5939FCFC1AAD}">
  <sheetPr>
    <tabColor rgb="FF00B050"/>
    <outlinePr summaryBelow="0"/>
  </sheetPr>
  <dimension ref="A1:AX26"/>
  <sheetViews>
    <sheetView showGridLines="0" workbookViewId="0">
      <selection activeCell="AB25" sqref="AB25"/>
    </sheetView>
  </sheetViews>
  <sheetFormatPr baseColWidth="10" defaultRowHeight="15" x14ac:dyDescent="0.25"/>
  <cols>
    <col min="1" max="1" width="6" customWidth="1"/>
    <col min="2" max="2" width="4.85546875" customWidth="1"/>
    <col min="3" max="3" width="3.5703125" customWidth="1"/>
    <col min="4" max="4" width="0.28515625" customWidth="1"/>
    <col min="5" max="5" width="0.140625" customWidth="1"/>
    <col min="6" max="6" width="11.85546875" customWidth="1"/>
    <col min="7" max="7" width="7.140625" customWidth="1"/>
    <col min="8" max="8" width="8.140625" customWidth="1"/>
    <col min="9" max="9" width="2.42578125" customWidth="1"/>
    <col min="10" max="10" width="4.42578125" customWidth="1"/>
    <col min="11" max="11" width="5.5703125" customWidth="1"/>
    <col min="12" max="12" width="5.140625" customWidth="1"/>
    <col min="13" max="13" width="3.5703125" customWidth="1"/>
    <col min="14" max="14" width="13.140625" customWidth="1"/>
    <col min="15" max="15" width="8.7109375" customWidth="1"/>
    <col min="16" max="16" width="1.7109375" customWidth="1"/>
    <col min="17" max="17" width="4.28515625" customWidth="1"/>
    <col min="18" max="18" width="6.28515625" customWidth="1"/>
    <col min="19" max="19" width="1.5703125" customWidth="1"/>
    <col min="20" max="20" width="2.42578125" customWidth="1"/>
    <col min="21" max="21" width="6.42578125" customWidth="1"/>
    <col min="22" max="22" width="4.5703125" customWidth="1"/>
    <col min="23" max="23" width="2.5703125" customWidth="1"/>
    <col min="24" max="24" width="5.5703125" customWidth="1"/>
    <col min="25" max="25" width="2.85546875" customWidth="1"/>
    <col min="26" max="26" width="5.140625" customWidth="1"/>
    <col min="27" max="27" width="1.85546875" customWidth="1"/>
    <col min="28" max="29" width="7" customWidth="1"/>
    <col min="30" max="30" width="9" customWidth="1"/>
    <col min="31" max="31" width="4.7109375" customWidth="1"/>
    <col min="32" max="32" width="2.85546875" customWidth="1"/>
    <col min="33" max="33" width="3.7109375" customWidth="1"/>
    <col min="34" max="34" width="5.85546875" customWidth="1"/>
    <col min="35" max="35" width="4.28515625" customWidth="1"/>
    <col min="36" max="36" width="2.5703125" customWidth="1"/>
    <col min="37" max="37" width="4.5703125" customWidth="1"/>
    <col min="38" max="38" width="6.140625" customWidth="1"/>
    <col min="39" max="39" width="5.140625" customWidth="1"/>
    <col min="40" max="40" width="0.42578125" customWidth="1"/>
    <col min="41" max="41" width="19.85546875" customWidth="1"/>
    <col min="42" max="42" width="13.140625" customWidth="1"/>
    <col min="43" max="43" width="15.42578125" customWidth="1"/>
    <col min="44" max="44" width="2" customWidth="1"/>
    <col min="45" max="45" width="17.42578125" customWidth="1"/>
    <col min="46" max="46" width="13.5703125" customWidth="1"/>
    <col min="47" max="47" width="7.140625" customWidth="1"/>
    <col min="48" max="48" width="0.140625" customWidth="1"/>
    <col min="49" max="49" width="13.5703125" customWidth="1"/>
    <col min="50" max="50" width="0.140625" customWidth="1"/>
    <col min="51" max="256" width="9.140625" customWidth="1"/>
    <col min="257" max="257" width="6" customWidth="1"/>
    <col min="258" max="258" width="4.85546875" customWidth="1"/>
    <col min="259" max="259" width="3.5703125" customWidth="1"/>
    <col min="260" max="260" width="0.28515625" customWidth="1"/>
    <col min="261" max="261" width="0.140625" customWidth="1"/>
    <col min="262" max="262" width="11.85546875" customWidth="1"/>
    <col min="263" max="263" width="7.140625" customWidth="1"/>
    <col min="264" max="264" width="8.140625" customWidth="1"/>
    <col min="265" max="265" width="2.42578125" customWidth="1"/>
    <col min="266" max="266" width="4.42578125" customWidth="1"/>
    <col min="267" max="267" width="5.5703125" customWidth="1"/>
    <col min="268" max="268" width="5.140625" customWidth="1"/>
    <col min="269" max="269" width="3.5703125" customWidth="1"/>
    <col min="270" max="270" width="13.140625" customWidth="1"/>
    <col min="271" max="271" width="8.7109375" customWidth="1"/>
    <col min="272" max="272" width="1.7109375" customWidth="1"/>
    <col min="273" max="273" width="4.28515625" customWidth="1"/>
    <col min="274" max="274" width="6.28515625" customWidth="1"/>
    <col min="275" max="275" width="1.5703125" customWidth="1"/>
    <col min="276" max="276" width="2.42578125" customWidth="1"/>
    <col min="277" max="277" width="6.42578125" customWidth="1"/>
    <col min="278" max="278" width="4.5703125" customWidth="1"/>
    <col min="279" max="279" width="2.5703125" customWidth="1"/>
    <col min="280" max="280" width="5.5703125" customWidth="1"/>
    <col min="281" max="281" width="2.85546875" customWidth="1"/>
    <col min="282" max="282" width="5.140625" customWidth="1"/>
    <col min="283" max="283" width="1.85546875" customWidth="1"/>
    <col min="284" max="285" width="7" customWidth="1"/>
    <col min="286" max="286" width="9" customWidth="1"/>
    <col min="287" max="287" width="4.7109375" customWidth="1"/>
    <col min="288" max="288" width="2.85546875" customWidth="1"/>
    <col min="289" max="289" width="3.7109375" customWidth="1"/>
    <col min="290" max="290" width="5.85546875" customWidth="1"/>
    <col min="291" max="291" width="4.28515625" customWidth="1"/>
    <col min="292" max="292" width="2.5703125" customWidth="1"/>
    <col min="293" max="293" width="4.5703125" customWidth="1"/>
    <col min="294" max="294" width="6.140625" customWidth="1"/>
    <col min="295" max="295" width="5.140625" customWidth="1"/>
    <col min="296" max="296" width="0.42578125" customWidth="1"/>
    <col min="297" max="297" width="19.85546875" customWidth="1"/>
    <col min="298" max="298" width="13.140625" customWidth="1"/>
    <col min="299" max="299" width="15.42578125" customWidth="1"/>
    <col min="300" max="300" width="2" customWidth="1"/>
    <col min="301" max="301" width="17.42578125" customWidth="1"/>
    <col min="302" max="302" width="13.5703125" customWidth="1"/>
    <col min="303" max="303" width="7.140625" customWidth="1"/>
    <col min="304" max="304" width="0.140625" customWidth="1"/>
    <col min="305" max="305" width="13.5703125" customWidth="1"/>
    <col min="306" max="306" width="0.140625" customWidth="1"/>
    <col min="307" max="512" width="9.140625" customWidth="1"/>
    <col min="513" max="513" width="6" customWidth="1"/>
    <col min="514" max="514" width="4.85546875" customWidth="1"/>
    <col min="515" max="515" width="3.5703125" customWidth="1"/>
    <col min="516" max="516" width="0.28515625" customWidth="1"/>
    <col min="517" max="517" width="0.140625" customWidth="1"/>
    <col min="518" max="518" width="11.85546875" customWidth="1"/>
    <col min="519" max="519" width="7.140625" customWidth="1"/>
    <col min="520" max="520" width="8.140625" customWidth="1"/>
    <col min="521" max="521" width="2.42578125" customWidth="1"/>
    <col min="522" max="522" width="4.42578125" customWidth="1"/>
    <col min="523" max="523" width="5.5703125" customWidth="1"/>
    <col min="524" max="524" width="5.140625" customWidth="1"/>
    <col min="525" max="525" width="3.5703125" customWidth="1"/>
    <col min="526" max="526" width="13.140625" customWidth="1"/>
    <col min="527" max="527" width="8.7109375" customWidth="1"/>
    <col min="528" max="528" width="1.7109375" customWidth="1"/>
    <col min="529" max="529" width="4.28515625" customWidth="1"/>
    <col min="530" max="530" width="6.28515625" customWidth="1"/>
    <col min="531" max="531" width="1.5703125" customWidth="1"/>
    <col min="532" max="532" width="2.42578125" customWidth="1"/>
    <col min="533" max="533" width="6.42578125" customWidth="1"/>
    <col min="534" max="534" width="4.5703125" customWidth="1"/>
    <col min="535" max="535" width="2.5703125" customWidth="1"/>
    <col min="536" max="536" width="5.5703125" customWidth="1"/>
    <col min="537" max="537" width="2.85546875" customWidth="1"/>
    <col min="538" max="538" width="5.140625" customWidth="1"/>
    <col min="539" max="539" width="1.85546875" customWidth="1"/>
    <col min="540" max="541" width="7" customWidth="1"/>
    <col min="542" max="542" width="9" customWidth="1"/>
    <col min="543" max="543" width="4.7109375" customWidth="1"/>
    <col min="544" max="544" width="2.85546875" customWidth="1"/>
    <col min="545" max="545" width="3.7109375" customWidth="1"/>
    <col min="546" max="546" width="5.85546875" customWidth="1"/>
    <col min="547" max="547" width="4.28515625" customWidth="1"/>
    <col min="548" max="548" width="2.5703125" customWidth="1"/>
    <col min="549" max="549" width="4.5703125" customWidth="1"/>
    <col min="550" max="550" width="6.140625" customWidth="1"/>
    <col min="551" max="551" width="5.140625" customWidth="1"/>
    <col min="552" max="552" width="0.42578125" customWidth="1"/>
    <col min="553" max="553" width="19.85546875" customWidth="1"/>
    <col min="554" max="554" width="13.140625" customWidth="1"/>
    <col min="555" max="555" width="15.42578125" customWidth="1"/>
    <col min="556" max="556" width="2" customWidth="1"/>
    <col min="557" max="557" width="17.42578125" customWidth="1"/>
    <col min="558" max="558" width="13.5703125" customWidth="1"/>
    <col min="559" max="559" width="7.140625" customWidth="1"/>
    <col min="560" max="560" width="0.140625" customWidth="1"/>
    <col min="561" max="561" width="13.5703125" customWidth="1"/>
    <col min="562" max="562" width="0.140625" customWidth="1"/>
    <col min="563" max="768" width="9.140625" customWidth="1"/>
    <col min="769" max="769" width="6" customWidth="1"/>
    <col min="770" max="770" width="4.85546875" customWidth="1"/>
    <col min="771" max="771" width="3.5703125" customWidth="1"/>
    <col min="772" max="772" width="0.28515625" customWidth="1"/>
    <col min="773" max="773" width="0.140625" customWidth="1"/>
    <col min="774" max="774" width="11.85546875" customWidth="1"/>
    <col min="775" max="775" width="7.140625" customWidth="1"/>
    <col min="776" max="776" width="8.140625" customWidth="1"/>
    <col min="777" max="777" width="2.42578125" customWidth="1"/>
    <col min="778" max="778" width="4.42578125" customWidth="1"/>
    <col min="779" max="779" width="5.5703125" customWidth="1"/>
    <col min="780" max="780" width="5.140625" customWidth="1"/>
    <col min="781" max="781" width="3.5703125" customWidth="1"/>
    <col min="782" max="782" width="13.140625" customWidth="1"/>
    <col min="783" max="783" width="8.7109375" customWidth="1"/>
    <col min="784" max="784" width="1.7109375" customWidth="1"/>
    <col min="785" max="785" width="4.28515625" customWidth="1"/>
    <col min="786" max="786" width="6.28515625" customWidth="1"/>
    <col min="787" max="787" width="1.5703125" customWidth="1"/>
    <col min="788" max="788" width="2.42578125" customWidth="1"/>
    <col min="789" max="789" width="6.42578125" customWidth="1"/>
    <col min="790" max="790" width="4.5703125" customWidth="1"/>
    <col min="791" max="791" width="2.5703125" customWidth="1"/>
    <col min="792" max="792" width="5.5703125" customWidth="1"/>
    <col min="793" max="793" width="2.85546875" customWidth="1"/>
    <col min="794" max="794" width="5.140625" customWidth="1"/>
    <col min="795" max="795" width="1.85546875" customWidth="1"/>
    <col min="796" max="797" width="7" customWidth="1"/>
    <col min="798" max="798" width="9" customWidth="1"/>
    <col min="799" max="799" width="4.7109375" customWidth="1"/>
    <col min="800" max="800" width="2.85546875" customWidth="1"/>
    <col min="801" max="801" width="3.7109375" customWidth="1"/>
    <col min="802" max="802" width="5.85546875" customWidth="1"/>
    <col min="803" max="803" width="4.28515625" customWidth="1"/>
    <col min="804" max="804" width="2.5703125" customWidth="1"/>
    <col min="805" max="805" width="4.5703125" customWidth="1"/>
    <col min="806" max="806" width="6.140625" customWidth="1"/>
    <col min="807" max="807" width="5.140625" customWidth="1"/>
    <col min="808" max="808" width="0.42578125" customWidth="1"/>
    <col min="809" max="809" width="19.85546875" customWidth="1"/>
    <col min="810" max="810" width="13.140625" customWidth="1"/>
    <col min="811" max="811" width="15.42578125" customWidth="1"/>
    <col min="812" max="812" width="2" customWidth="1"/>
    <col min="813" max="813" width="17.42578125" customWidth="1"/>
    <col min="814" max="814" width="13.5703125" customWidth="1"/>
    <col min="815" max="815" width="7.140625" customWidth="1"/>
    <col min="816" max="816" width="0.140625" customWidth="1"/>
    <col min="817" max="817" width="13.5703125" customWidth="1"/>
    <col min="818" max="818" width="0.140625" customWidth="1"/>
    <col min="819" max="1024" width="9.140625" customWidth="1"/>
    <col min="1025" max="1025" width="6" customWidth="1"/>
    <col min="1026" max="1026" width="4.85546875" customWidth="1"/>
    <col min="1027" max="1027" width="3.5703125" customWidth="1"/>
    <col min="1028" max="1028" width="0.28515625" customWidth="1"/>
    <col min="1029" max="1029" width="0.140625" customWidth="1"/>
    <col min="1030" max="1030" width="11.85546875" customWidth="1"/>
    <col min="1031" max="1031" width="7.140625" customWidth="1"/>
    <col min="1032" max="1032" width="8.140625" customWidth="1"/>
    <col min="1033" max="1033" width="2.42578125" customWidth="1"/>
    <col min="1034" max="1034" width="4.42578125" customWidth="1"/>
    <col min="1035" max="1035" width="5.5703125" customWidth="1"/>
    <col min="1036" max="1036" width="5.140625" customWidth="1"/>
    <col min="1037" max="1037" width="3.5703125" customWidth="1"/>
    <col min="1038" max="1038" width="13.140625" customWidth="1"/>
    <col min="1039" max="1039" width="8.7109375" customWidth="1"/>
    <col min="1040" max="1040" width="1.7109375" customWidth="1"/>
    <col min="1041" max="1041" width="4.28515625" customWidth="1"/>
    <col min="1042" max="1042" width="6.28515625" customWidth="1"/>
    <col min="1043" max="1043" width="1.5703125" customWidth="1"/>
    <col min="1044" max="1044" width="2.42578125" customWidth="1"/>
    <col min="1045" max="1045" width="6.42578125" customWidth="1"/>
    <col min="1046" max="1046" width="4.5703125" customWidth="1"/>
    <col min="1047" max="1047" width="2.5703125" customWidth="1"/>
    <col min="1048" max="1048" width="5.5703125" customWidth="1"/>
    <col min="1049" max="1049" width="2.85546875" customWidth="1"/>
    <col min="1050" max="1050" width="5.140625" customWidth="1"/>
    <col min="1051" max="1051" width="1.85546875" customWidth="1"/>
    <col min="1052" max="1053" width="7" customWidth="1"/>
    <col min="1054" max="1054" width="9" customWidth="1"/>
    <col min="1055" max="1055" width="4.7109375" customWidth="1"/>
    <col min="1056" max="1056" width="2.85546875" customWidth="1"/>
    <col min="1057" max="1057" width="3.7109375" customWidth="1"/>
    <col min="1058" max="1058" width="5.85546875" customWidth="1"/>
    <col min="1059" max="1059" width="4.28515625" customWidth="1"/>
    <col min="1060" max="1060" width="2.5703125" customWidth="1"/>
    <col min="1061" max="1061" width="4.5703125" customWidth="1"/>
    <col min="1062" max="1062" width="6.140625" customWidth="1"/>
    <col min="1063" max="1063" width="5.140625" customWidth="1"/>
    <col min="1064" max="1064" width="0.42578125" customWidth="1"/>
    <col min="1065" max="1065" width="19.85546875" customWidth="1"/>
    <col min="1066" max="1066" width="13.140625" customWidth="1"/>
    <col min="1067" max="1067" width="15.42578125" customWidth="1"/>
    <col min="1068" max="1068" width="2" customWidth="1"/>
    <col min="1069" max="1069" width="17.42578125" customWidth="1"/>
    <col min="1070" max="1070" width="13.5703125" customWidth="1"/>
    <col min="1071" max="1071" width="7.140625" customWidth="1"/>
    <col min="1072" max="1072" width="0.140625" customWidth="1"/>
    <col min="1073" max="1073" width="13.5703125" customWidth="1"/>
    <col min="1074" max="1074" width="0.140625" customWidth="1"/>
    <col min="1075" max="1280" width="9.140625" customWidth="1"/>
    <col min="1281" max="1281" width="6" customWidth="1"/>
    <col min="1282" max="1282" width="4.85546875" customWidth="1"/>
    <col min="1283" max="1283" width="3.5703125" customWidth="1"/>
    <col min="1284" max="1284" width="0.28515625" customWidth="1"/>
    <col min="1285" max="1285" width="0.140625" customWidth="1"/>
    <col min="1286" max="1286" width="11.85546875" customWidth="1"/>
    <col min="1287" max="1287" width="7.140625" customWidth="1"/>
    <col min="1288" max="1288" width="8.140625" customWidth="1"/>
    <col min="1289" max="1289" width="2.42578125" customWidth="1"/>
    <col min="1290" max="1290" width="4.42578125" customWidth="1"/>
    <col min="1291" max="1291" width="5.5703125" customWidth="1"/>
    <col min="1292" max="1292" width="5.140625" customWidth="1"/>
    <col min="1293" max="1293" width="3.5703125" customWidth="1"/>
    <col min="1294" max="1294" width="13.140625" customWidth="1"/>
    <col min="1295" max="1295" width="8.7109375" customWidth="1"/>
    <col min="1296" max="1296" width="1.7109375" customWidth="1"/>
    <col min="1297" max="1297" width="4.28515625" customWidth="1"/>
    <col min="1298" max="1298" width="6.28515625" customWidth="1"/>
    <col min="1299" max="1299" width="1.5703125" customWidth="1"/>
    <col min="1300" max="1300" width="2.42578125" customWidth="1"/>
    <col min="1301" max="1301" width="6.42578125" customWidth="1"/>
    <col min="1302" max="1302" width="4.5703125" customWidth="1"/>
    <col min="1303" max="1303" width="2.5703125" customWidth="1"/>
    <col min="1304" max="1304" width="5.5703125" customWidth="1"/>
    <col min="1305" max="1305" width="2.85546875" customWidth="1"/>
    <col min="1306" max="1306" width="5.140625" customWidth="1"/>
    <col min="1307" max="1307" width="1.85546875" customWidth="1"/>
    <col min="1308" max="1309" width="7" customWidth="1"/>
    <col min="1310" max="1310" width="9" customWidth="1"/>
    <col min="1311" max="1311" width="4.7109375" customWidth="1"/>
    <col min="1312" max="1312" width="2.85546875" customWidth="1"/>
    <col min="1313" max="1313" width="3.7109375" customWidth="1"/>
    <col min="1314" max="1314" width="5.85546875" customWidth="1"/>
    <col min="1315" max="1315" width="4.28515625" customWidth="1"/>
    <col min="1316" max="1316" width="2.5703125" customWidth="1"/>
    <col min="1317" max="1317" width="4.5703125" customWidth="1"/>
    <col min="1318" max="1318" width="6.140625" customWidth="1"/>
    <col min="1319" max="1319" width="5.140625" customWidth="1"/>
    <col min="1320" max="1320" width="0.42578125" customWidth="1"/>
    <col min="1321" max="1321" width="19.85546875" customWidth="1"/>
    <col min="1322" max="1322" width="13.140625" customWidth="1"/>
    <col min="1323" max="1323" width="15.42578125" customWidth="1"/>
    <col min="1324" max="1324" width="2" customWidth="1"/>
    <col min="1325" max="1325" width="17.42578125" customWidth="1"/>
    <col min="1326" max="1326" width="13.5703125" customWidth="1"/>
    <col min="1327" max="1327" width="7.140625" customWidth="1"/>
    <col min="1328" max="1328" width="0.140625" customWidth="1"/>
    <col min="1329" max="1329" width="13.5703125" customWidth="1"/>
    <col min="1330" max="1330" width="0.140625" customWidth="1"/>
    <col min="1331" max="1536" width="9.140625" customWidth="1"/>
    <col min="1537" max="1537" width="6" customWidth="1"/>
    <col min="1538" max="1538" width="4.85546875" customWidth="1"/>
    <col min="1539" max="1539" width="3.5703125" customWidth="1"/>
    <col min="1540" max="1540" width="0.28515625" customWidth="1"/>
    <col min="1541" max="1541" width="0.140625" customWidth="1"/>
    <col min="1542" max="1542" width="11.85546875" customWidth="1"/>
    <col min="1543" max="1543" width="7.140625" customWidth="1"/>
    <col min="1544" max="1544" width="8.140625" customWidth="1"/>
    <col min="1545" max="1545" width="2.42578125" customWidth="1"/>
    <col min="1546" max="1546" width="4.42578125" customWidth="1"/>
    <col min="1547" max="1547" width="5.5703125" customWidth="1"/>
    <col min="1548" max="1548" width="5.140625" customWidth="1"/>
    <col min="1549" max="1549" width="3.5703125" customWidth="1"/>
    <col min="1550" max="1550" width="13.140625" customWidth="1"/>
    <col min="1551" max="1551" width="8.7109375" customWidth="1"/>
    <col min="1552" max="1552" width="1.7109375" customWidth="1"/>
    <col min="1553" max="1553" width="4.28515625" customWidth="1"/>
    <col min="1554" max="1554" width="6.28515625" customWidth="1"/>
    <col min="1555" max="1555" width="1.5703125" customWidth="1"/>
    <col min="1556" max="1556" width="2.42578125" customWidth="1"/>
    <col min="1557" max="1557" width="6.42578125" customWidth="1"/>
    <col min="1558" max="1558" width="4.5703125" customWidth="1"/>
    <col min="1559" max="1559" width="2.5703125" customWidth="1"/>
    <col min="1560" max="1560" width="5.5703125" customWidth="1"/>
    <col min="1561" max="1561" width="2.85546875" customWidth="1"/>
    <col min="1562" max="1562" width="5.140625" customWidth="1"/>
    <col min="1563" max="1563" width="1.85546875" customWidth="1"/>
    <col min="1564" max="1565" width="7" customWidth="1"/>
    <col min="1566" max="1566" width="9" customWidth="1"/>
    <col min="1567" max="1567" width="4.7109375" customWidth="1"/>
    <col min="1568" max="1568" width="2.85546875" customWidth="1"/>
    <col min="1569" max="1569" width="3.7109375" customWidth="1"/>
    <col min="1570" max="1570" width="5.85546875" customWidth="1"/>
    <col min="1571" max="1571" width="4.28515625" customWidth="1"/>
    <col min="1572" max="1572" width="2.5703125" customWidth="1"/>
    <col min="1573" max="1573" width="4.5703125" customWidth="1"/>
    <col min="1574" max="1574" width="6.140625" customWidth="1"/>
    <col min="1575" max="1575" width="5.140625" customWidth="1"/>
    <col min="1576" max="1576" width="0.42578125" customWidth="1"/>
    <col min="1577" max="1577" width="19.85546875" customWidth="1"/>
    <col min="1578" max="1578" width="13.140625" customWidth="1"/>
    <col min="1579" max="1579" width="15.42578125" customWidth="1"/>
    <col min="1580" max="1580" width="2" customWidth="1"/>
    <col min="1581" max="1581" width="17.42578125" customWidth="1"/>
    <col min="1582" max="1582" width="13.5703125" customWidth="1"/>
    <col min="1583" max="1583" width="7.140625" customWidth="1"/>
    <col min="1584" max="1584" width="0.140625" customWidth="1"/>
    <col min="1585" max="1585" width="13.5703125" customWidth="1"/>
    <col min="1586" max="1586" width="0.140625" customWidth="1"/>
    <col min="1587" max="1792" width="9.140625" customWidth="1"/>
    <col min="1793" max="1793" width="6" customWidth="1"/>
    <col min="1794" max="1794" width="4.85546875" customWidth="1"/>
    <col min="1795" max="1795" width="3.5703125" customWidth="1"/>
    <col min="1796" max="1796" width="0.28515625" customWidth="1"/>
    <col min="1797" max="1797" width="0.140625" customWidth="1"/>
    <col min="1798" max="1798" width="11.85546875" customWidth="1"/>
    <col min="1799" max="1799" width="7.140625" customWidth="1"/>
    <col min="1800" max="1800" width="8.140625" customWidth="1"/>
    <col min="1801" max="1801" width="2.42578125" customWidth="1"/>
    <col min="1802" max="1802" width="4.42578125" customWidth="1"/>
    <col min="1803" max="1803" width="5.5703125" customWidth="1"/>
    <col min="1804" max="1804" width="5.140625" customWidth="1"/>
    <col min="1805" max="1805" width="3.5703125" customWidth="1"/>
    <col min="1806" max="1806" width="13.140625" customWidth="1"/>
    <col min="1807" max="1807" width="8.7109375" customWidth="1"/>
    <col min="1808" max="1808" width="1.7109375" customWidth="1"/>
    <col min="1809" max="1809" width="4.28515625" customWidth="1"/>
    <col min="1810" max="1810" width="6.28515625" customWidth="1"/>
    <col min="1811" max="1811" width="1.5703125" customWidth="1"/>
    <col min="1812" max="1812" width="2.42578125" customWidth="1"/>
    <col min="1813" max="1813" width="6.42578125" customWidth="1"/>
    <col min="1814" max="1814" width="4.5703125" customWidth="1"/>
    <col min="1815" max="1815" width="2.5703125" customWidth="1"/>
    <col min="1816" max="1816" width="5.5703125" customWidth="1"/>
    <col min="1817" max="1817" width="2.85546875" customWidth="1"/>
    <col min="1818" max="1818" width="5.140625" customWidth="1"/>
    <col min="1819" max="1819" width="1.85546875" customWidth="1"/>
    <col min="1820" max="1821" width="7" customWidth="1"/>
    <col min="1822" max="1822" width="9" customWidth="1"/>
    <col min="1823" max="1823" width="4.7109375" customWidth="1"/>
    <col min="1824" max="1824" width="2.85546875" customWidth="1"/>
    <col min="1825" max="1825" width="3.7109375" customWidth="1"/>
    <col min="1826" max="1826" width="5.85546875" customWidth="1"/>
    <col min="1827" max="1827" width="4.28515625" customWidth="1"/>
    <col min="1828" max="1828" width="2.5703125" customWidth="1"/>
    <col min="1829" max="1829" width="4.5703125" customWidth="1"/>
    <col min="1830" max="1830" width="6.140625" customWidth="1"/>
    <col min="1831" max="1831" width="5.140625" customWidth="1"/>
    <col min="1832" max="1832" width="0.42578125" customWidth="1"/>
    <col min="1833" max="1833" width="19.85546875" customWidth="1"/>
    <col min="1834" max="1834" width="13.140625" customWidth="1"/>
    <col min="1835" max="1835" width="15.42578125" customWidth="1"/>
    <col min="1836" max="1836" width="2" customWidth="1"/>
    <col min="1837" max="1837" width="17.42578125" customWidth="1"/>
    <col min="1838" max="1838" width="13.5703125" customWidth="1"/>
    <col min="1839" max="1839" width="7.140625" customWidth="1"/>
    <col min="1840" max="1840" width="0.140625" customWidth="1"/>
    <col min="1841" max="1841" width="13.5703125" customWidth="1"/>
    <col min="1842" max="1842" width="0.140625" customWidth="1"/>
    <col min="1843" max="2048" width="9.140625" customWidth="1"/>
    <col min="2049" max="2049" width="6" customWidth="1"/>
    <col min="2050" max="2050" width="4.85546875" customWidth="1"/>
    <col min="2051" max="2051" width="3.5703125" customWidth="1"/>
    <col min="2052" max="2052" width="0.28515625" customWidth="1"/>
    <col min="2053" max="2053" width="0.140625" customWidth="1"/>
    <col min="2054" max="2054" width="11.85546875" customWidth="1"/>
    <col min="2055" max="2055" width="7.140625" customWidth="1"/>
    <col min="2056" max="2056" width="8.140625" customWidth="1"/>
    <col min="2057" max="2057" width="2.42578125" customWidth="1"/>
    <col min="2058" max="2058" width="4.42578125" customWidth="1"/>
    <col min="2059" max="2059" width="5.5703125" customWidth="1"/>
    <col min="2060" max="2060" width="5.140625" customWidth="1"/>
    <col min="2061" max="2061" width="3.5703125" customWidth="1"/>
    <col min="2062" max="2062" width="13.140625" customWidth="1"/>
    <col min="2063" max="2063" width="8.7109375" customWidth="1"/>
    <col min="2064" max="2064" width="1.7109375" customWidth="1"/>
    <col min="2065" max="2065" width="4.28515625" customWidth="1"/>
    <col min="2066" max="2066" width="6.28515625" customWidth="1"/>
    <col min="2067" max="2067" width="1.5703125" customWidth="1"/>
    <col min="2068" max="2068" width="2.42578125" customWidth="1"/>
    <col min="2069" max="2069" width="6.42578125" customWidth="1"/>
    <col min="2070" max="2070" width="4.5703125" customWidth="1"/>
    <col min="2071" max="2071" width="2.5703125" customWidth="1"/>
    <col min="2072" max="2072" width="5.5703125" customWidth="1"/>
    <col min="2073" max="2073" width="2.85546875" customWidth="1"/>
    <col min="2074" max="2074" width="5.140625" customWidth="1"/>
    <col min="2075" max="2075" width="1.85546875" customWidth="1"/>
    <col min="2076" max="2077" width="7" customWidth="1"/>
    <col min="2078" max="2078" width="9" customWidth="1"/>
    <col min="2079" max="2079" width="4.7109375" customWidth="1"/>
    <col min="2080" max="2080" width="2.85546875" customWidth="1"/>
    <col min="2081" max="2081" width="3.7109375" customWidth="1"/>
    <col min="2082" max="2082" width="5.85546875" customWidth="1"/>
    <col min="2083" max="2083" width="4.28515625" customWidth="1"/>
    <col min="2084" max="2084" width="2.5703125" customWidth="1"/>
    <col min="2085" max="2085" width="4.5703125" customWidth="1"/>
    <col min="2086" max="2086" width="6.140625" customWidth="1"/>
    <col min="2087" max="2087" width="5.140625" customWidth="1"/>
    <col min="2088" max="2088" width="0.42578125" customWidth="1"/>
    <col min="2089" max="2089" width="19.85546875" customWidth="1"/>
    <col min="2090" max="2090" width="13.140625" customWidth="1"/>
    <col min="2091" max="2091" width="15.42578125" customWidth="1"/>
    <col min="2092" max="2092" width="2" customWidth="1"/>
    <col min="2093" max="2093" width="17.42578125" customWidth="1"/>
    <col min="2094" max="2094" width="13.5703125" customWidth="1"/>
    <col min="2095" max="2095" width="7.140625" customWidth="1"/>
    <col min="2096" max="2096" width="0.140625" customWidth="1"/>
    <col min="2097" max="2097" width="13.5703125" customWidth="1"/>
    <col min="2098" max="2098" width="0.140625" customWidth="1"/>
    <col min="2099" max="2304" width="9.140625" customWidth="1"/>
    <col min="2305" max="2305" width="6" customWidth="1"/>
    <col min="2306" max="2306" width="4.85546875" customWidth="1"/>
    <col min="2307" max="2307" width="3.5703125" customWidth="1"/>
    <col min="2308" max="2308" width="0.28515625" customWidth="1"/>
    <col min="2309" max="2309" width="0.140625" customWidth="1"/>
    <col min="2310" max="2310" width="11.85546875" customWidth="1"/>
    <col min="2311" max="2311" width="7.140625" customWidth="1"/>
    <col min="2312" max="2312" width="8.140625" customWidth="1"/>
    <col min="2313" max="2313" width="2.42578125" customWidth="1"/>
    <col min="2314" max="2314" width="4.42578125" customWidth="1"/>
    <col min="2315" max="2315" width="5.5703125" customWidth="1"/>
    <col min="2316" max="2316" width="5.140625" customWidth="1"/>
    <col min="2317" max="2317" width="3.5703125" customWidth="1"/>
    <col min="2318" max="2318" width="13.140625" customWidth="1"/>
    <col min="2319" max="2319" width="8.7109375" customWidth="1"/>
    <col min="2320" max="2320" width="1.7109375" customWidth="1"/>
    <col min="2321" max="2321" width="4.28515625" customWidth="1"/>
    <col min="2322" max="2322" width="6.28515625" customWidth="1"/>
    <col min="2323" max="2323" width="1.5703125" customWidth="1"/>
    <col min="2324" max="2324" width="2.42578125" customWidth="1"/>
    <col min="2325" max="2325" width="6.42578125" customWidth="1"/>
    <col min="2326" max="2326" width="4.5703125" customWidth="1"/>
    <col min="2327" max="2327" width="2.5703125" customWidth="1"/>
    <col min="2328" max="2328" width="5.5703125" customWidth="1"/>
    <col min="2329" max="2329" width="2.85546875" customWidth="1"/>
    <col min="2330" max="2330" width="5.140625" customWidth="1"/>
    <col min="2331" max="2331" width="1.85546875" customWidth="1"/>
    <col min="2332" max="2333" width="7" customWidth="1"/>
    <col min="2334" max="2334" width="9" customWidth="1"/>
    <col min="2335" max="2335" width="4.7109375" customWidth="1"/>
    <col min="2336" max="2336" width="2.85546875" customWidth="1"/>
    <col min="2337" max="2337" width="3.7109375" customWidth="1"/>
    <col min="2338" max="2338" width="5.85546875" customWidth="1"/>
    <col min="2339" max="2339" width="4.28515625" customWidth="1"/>
    <col min="2340" max="2340" width="2.5703125" customWidth="1"/>
    <col min="2341" max="2341" width="4.5703125" customWidth="1"/>
    <col min="2342" max="2342" width="6.140625" customWidth="1"/>
    <col min="2343" max="2343" width="5.140625" customWidth="1"/>
    <col min="2344" max="2344" width="0.42578125" customWidth="1"/>
    <col min="2345" max="2345" width="19.85546875" customWidth="1"/>
    <col min="2346" max="2346" width="13.140625" customWidth="1"/>
    <col min="2347" max="2347" width="15.42578125" customWidth="1"/>
    <col min="2348" max="2348" width="2" customWidth="1"/>
    <col min="2349" max="2349" width="17.42578125" customWidth="1"/>
    <col min="2350" max="2350" width="13.5703125" customWidth="1"/>
    <col min="2351" max="2351" width="7.140625" customWidth="1"/>
    <col min="2352" max="2352" width="0.140625" customWidth="1"/>
    <col min="2353" max="2353" width="13.5703125" customWidth="1"/>
    <col min="2354" max="2354" width="0.140625" customWidth="1"/>
    <col min="2355" max="2560" width="9.140625" customWidth="1"/>
    <col min="2561" max="2561" width="6" customWidth="1"/>
    <col min="2562" max="2562" width="4.85546875" customWidth="1"/>
    <col min="2563" max="2563" width="3.5703125" customWidth="1"/>
    <col min="2564" max="2564" width="0.28515625" customWidth="1"/>
    <col min="2565" max="2565" width="0.140625" customWidth="1"/>
    <col min="2566" max="2566" width="11.85546875" customWidth="1"/>
    <col min="2567" max="2567" width="7.140625" customWidth="1"/>
    <col min="2568" max="2568" width="8.140625" customWidth="1"/>
    <col min="2569" max="2569" width="2.42578125" customWidth="1"/>
    <col min="2570" max="2570" width="4.42578125" customWidth="1"/>
    <col min="2571" max="2571" width="5.5703125" customWidth="1"/>
    <col min="2572" max="2572" width="5.140625" customWidth="1"/>
    <col min="2573" max="2573" width="3.5703125" customWidth="1"/>
    <col min="2574" max="2574" width="13.140625" customWidth="1"/>
    <col min="2575" max="2575" width="8.7109375" customWidth="1"/>
    <col min="2576" max="2576" width="1.7109375" customWidth="1"/>
    <col min="2577" max="2577" width="4.28515625" customWidth="1"/>
    <col min="2578" max="2578" width="6.28515625" customWidth="1"/>
    <col min="2579" max="2579" width="1.5703125" customWidth="1"/>
    <col min="2580" max="2580" width="2.42578125" customWidth="1"/>
    <col min="2581" max="2581" width="6.42578125" customWidth="1"/>
    <col min="2582" max="2582" width="4.5703125" customWidth="1"/>
    <col min="2583" max="2583" width="2.5703125" customWidth="1"/>
    <col min="2584" max="2584" width="5.5703125" customWidth="1"/>
    <col min="2585" max="2585" width="2.85546875" customWidth="1"/>
    <col min="2586" max="2586" width="5.140625" customWidth="1"/>
    <col min="2587" max="2587" width="1.85546875" customWidth="1"/>
    <col min="2588" max="2589" width="7" customWidth="1"/>
    <col min="2590" max="2590" width="9" customWidth="1"/>
    <col min="2591" max="2591" width="4.7109375" customWidth="1"/>
    <col min="2592" max="2592" width="2.85546875" customWidth="1"/>
    <col min="2593" max="2593" width="3.7109375" customWidth="1"/>
    <col min="2594" max="2594" width="5.85546875" customWidth="1"/>
    <col min="2595" max="2595" width="4.28515625" customWidth="1"/>
    <col min="2596" max="2596" width="2.5703125" customWidth="1"/>
    <col min="2597" max="2597" width="4.5703125" customWidth="1"/>
    <col min="2598" max="2598" width="6.140625" customWidth="1"/>
    <col min="2599" max="2599" width="5.140625" customWidth="1"/>
    <col min="2600" max="2600" width="0.42578125" customWidth="1"/>
    <col min="2601" max="2601" width="19.85546875" customWidth="1"/>
    <col min="2602" max="2602" width="13.140625" customWidth="1"/>
    <col min="2603" max="2603" width="15.42578125" customWidth="1"/>
    <col min="2604" max="2604" width="2" customWidth="1"/>
    <col min="2605" max="2605" width="17.42578125" customWidth="1"/>
    <col min="2606" max="2606" width="13.5703125" customWidth="1"/>
    <col min="2607" max="2607" width="7.140625" customWidth="1"/>
    <col min="2608" max="2608" width="0.140625" customWidth="1"/>
    <col min="2609" max="2609" width="13.5703125" customWidth="1"/>
    <col min="2610" max="2610" width="0.140625" customWidth="1"/>
    <col min="2611" max="2816" width="9.140625" customWidth="1"/>
    <col min="2817" max="2817" width="6" customWidth="1"/>
    <col min="2818" max="2818" width="4.85546875" customWidth="1"/>
    <col min="2819" max="2819" width="3.5703125" customWidth="1"/>
    <col min="2820" max="2820" width="0.28515625" customWidth="1"/>
    <col min="2821" max="2821" width="0.140625" customWidth="1"/>
    <col min="2822" max="2822" width="11.85546875" customWidth="1"/>
    <col min="2823" max="2823" width="7.140625" customWidth="1"/>
    <col min="2824" max="2824" width="8.140625" customWidth="1"/>
    <col min="2825" max="2825" width="2.42578125" customWidth="1"/>
    <col min="2826" max="2826" width="4.42578125" customWidth="1"/>
    <col min="2827" max="2827" width="5.5703125" customWidth="1"/>
    <col min="2828" max="2828" width="5.140625" customWidth="1"/>
    <col min="2829" max="2829" width="3.5703125" customWidth="1"/>
    <col min="2830" max="2830" width="13.140625" customWidth="1"/>
    <col min="2831" max="2831" width="8.7109375" customWidth="1"/>
    <col min="2832" max="2832" width="1.7109375" customWidth="1"/>
    <col min="2833" max="2833" width="4.28515625" customWidth="1"/>
    <col min="2834" max="2834" width="6.28515625" customWidth="1"/>
    <col min="2835" max="2835" width="1.5703125" customWidth="1"/>
    <col min="2836" max="2836" width="2.42578125" customWidth="1"/>
    <col min="2837" max="2837" width="6.42578125" customWidth="1"/>
    <col min="2838" max="2838" width="4.5703125" customWidth="1"/>
    <col min="2839" max="2839" width="2.5703125" customWidth="1"/>
    <col min="2840" max="2840" width="5.5703125" customWidth="1"/>
    <col min="2841" max="2841" width="2.85546875" customWidth="1"/>
    <col min="2842" max="2842" width="5.140625" customWidth="1"/>
    <col min="2843" max="2843" width="1.85546875" customWidth="1"/>
    <col min="2844" max="2845" width="7" customWidth="1"/>
    <col min="2846" max="2846" width="9" customWidth="1"/>
    <col min="2847" max="2847" width="4.7109375" customWidth="1"/>
    <col min="2848" max="2848" width="2.85546875" customWidth="1"/>
    <col min="2849" max="2849" width="3.7109375" customWidth="1"/>
    <col min="2850" max="2850" width="5.85546875" customWidth="1"/>
    <col min="2851" max="2851" width="4.28515625" customWidth="1"/>
    <col min="2852" max="2852" width="2.5703125" customWidth="1"/>
    <col min="2853" max="2853" width="4.5703125" customWidth="1"/>
    <col min="2854" max="2854" width="6.140625" customWidth="1"/>
    <col min="2855" max="2855" width="5.140625" customWidth="1"/>
    <col min="2856" max="2856" width="0.42578125" customWidth="1"/>
    <col min="2857" max="2857" width="19.85546875" customWidth="1"/>
    <col min="2858" max="2858" width="13.140625" customWidth="1"/>
    <col min="2859" max="2859" width="15.42578125" customWidth="1"/>
    <col min="2860" max="2860" width="2" customWidth="1"/>
    <col min="2861" max="2861" width="17.42578125" customWidth="1"/>
    <col min="2862" max="2862" width="13.5703125" customWidth="1"/>
    <col min="2863" max="2863" width="7.140625" customWidth="1"/>
    <col min="2864" max="2864" width="0.140625" customWidth="1"/>
    <col min="2865" max="2865" width="13.5703125" customWidth="1"/>
    <col min="2866" max="2866" width="0.140625" customWidth="1"/>
    <col min="2867" max="3072" width="9.140625" customWidth="1"/>
    <col min="3073" max="3073" width="6" customWidth="1"/>
    <col min="3074" max="3074" width="4.85546875" customWidth="1"/>
    <col min="3075" max="3075" width="3.5703125" customWidth="1"/>
    <col min="3076" max="3076" width="0.28515625" customWidth="1"/>
    <col min="3077" max="3077" width="0.140625" customWidth="1"/>
    <col min="3078" max="3078" width="11.85546875" customWidth="1"/>
    <col min="3079" max="3079" width="7.140625" customWidth="1"/>
    <col min="3080" max="3080" width="8.140625" customWidth="1"/>
    <col min="3081" max="3081" width="2.42578125" customWidth="1"/>
    <col min="3082" max="3082" width="4.42578125" customWidth="1"/>
    <col min="3083" max="3083" width="5.5703125" customWidth="1"/>
    <col min="3084" max="3084" width="5.140625" customWidth="1"/>
    <col min="3085" max="3085" width="3.5703125" customWidth="1"/>
    <col min="3086" max="3086" width="13.140625" customWidth="1"/>
    <col min="3087" max="3087" width="8.7109375" customWidth="1"/>
    <col min="3088" max="3088" width="1.7109375" customWidth="1"/>
    <col min="3089" max="3089" width="4.28515625" customWidth="1"/>
    <col min="3090" max="3090" width="6.28515625" customWidth="1"/>
    <col min="3091" max="3091" width="1.5703125" customWidth="1"/>
    <col min="3092" max="3092" width="2.42578125" customWidth="1"/>
    <col min="3093" max="3093" width="6.42578125" customWidth="1"/>
    <col min="3094" max="3094" width="4.5703125" customWidth="1"/>
    <col min="3095" max="3095" width="2.5703125" customWidth="1"/>
    <col min="3096" max="3096" width="5.5703125" customWidth="1"/>
    <col min="3097" max="3097" width="2.85546875" customWidth="1"/>
    <col min="3098" max="3098" width="5.140625" customWidth="1"/>
    <col min="3099" max="3099" width="1.85546875" customWidth="1"/>
    <col min="3100" max="3101" width="7" customWidth="1"/>
    <col min="3102" max="3102" width="9" customWidth="1"/>
    <col min="3103" max="3103" width="4.7109375" customWidth="1"/>
    <col min="3104" max="3104" width="2.85546875" customWidth="1"/>
    <col min="3105" max="3105" width="3.7109375" customWidth="1"/>
    <col min="3106" max="3106" width="5.85546875" customWidth="1"/>
    <col min="3107" max="3107" width="4.28515625" customWidth="1"/>
    <col min="3108" max="3108" width="2.5703125" customWidth="1"/>
    <col min="3109" max="3109" width="4.5703125" customWidth="1"/>
    <col min="3110" max="3110" width="6.140625" customWidth="1"/>
    <col min="3111" max="3111" width="5.140625" customWidth="1"/>
    <col min="3112" max="3112" width="0.42578125" customWidth="1"/>
    <col min="3113" max="3113" width="19.85546875" customWidth="1"/>
    <col min="3114" max="3114" width="13.140625" customWidth="1"/>
    <col min="3115" max="3115" width="15.42578125" customWidth="1"/>
    <col min="3116" max="3116" width="2" customWidth="1"/>
    <col min="3117" max="3117" width="17.42578125" customWidth="1"/>
    <col min="3118" max="3118" width="13.5703125" customWidth="1"/>
    <col min="3119" max="3119" width="7.140625" customWidth="1"/>
    <col min="3120" max="3120" width="0.140625" customWidth="1"/>
    <col min="3121" max="3121" width="13.5703125" customWidth="1"/>
    <col min="3122" max="3122" width="0.140625" customWidth="1"/>
    <col min="3123" max="3328" width="9.140625" customWidth="1"/>
    <col min="3329" max="3329" width="6" customWidth="1"/>
    <col min="3330" max="3330" width="4.85546875" customWidth="1"/>
    <col min="3331" max="3331" width="3.5703125" customWidth="1"/>
    <col min="3332" max="3332" width="0.28515625" customWidth="1"/>
    <col min="3333" max="3333" width="0.140625" customWidth="1"/>
    <col min="3334" max="3334" width="11.85546875" customWidth="1"/>
    <col min="3335" max="3335" width="7.140625" customWidth="1"/>
    <col min="3336" max="3336" width="8.140625" customWidth="1"/>
    <col min="3337" max="3337" width="2.42578125" customWidth="1"/>
    <col min="3338" max="3338" width="4.42578125" customWidth="1"/>
    <col min="3339" max="3339" width="5.5703125" customWidth="1"/>
    <col min="3340" max="3340" width="5.140625" customWidth="1"/>
    <col min="3341" max="3341" width="3.5703125" customWidth="1"/>
    <col min="3342" max="3342" width="13.140625" customWidth="1"/>
    <col min="3343" max="3343" width="8.7109375" customWidth="1"/>
    <col min="3344" max="3344" width="1.7109375" customWidth="1"/>
    <col min="3345" max="3345" width="4.28515625" customWidth="1"/>
    <col min="3346" max="3346" width="6.28515625" customWidth="1"/>
    <col min="3347" max="3347" width="1.5703125" customWidth="1"/>
    <col min="3348" max="3348" width="2.42578125" customWidth="1"/>
    <col min="3349" max="3349" width="6.42578125" customWidth="1"/>
    <col min="3350" max="3350" width="4.5703125" customWidth="1"/>
    <col min="3351" max="3351" width="2.5703125" customWidth="1"/>
    <col min="3352" max="3352" width="5.5703125" customWidth="1"/>
    <col min="3353" max="3353" width="2.85546875" customWidth="1"/>
    <col min="3354" max="3354" width="5.140625" customWidth="1"/>
    <col min="3355" max="3355" width="1.85546875" customWidth="1"/>
    <col min="3356" max="3357" width="7" customWidth="1"/>
    <col min="3358" max="3358" width="9" customWidth="1"/>
    <col min="3359" max="3359" width="4.7109375" customWidth="1"/>
    <col min="3360" max="3360" width="2.85546875" customWidth="1"/>
    <col min="3361" max="3361" width="3.7109375" customWidth="1"/>
    <col min="3362" max="3362" width="5.85546875" customWidth="1"/>
    <col min="3363" max="3363" width="4.28515625" customWidth="1"/>
    <col min="3364" max="3364" width="2.5703125" customWidth="1"/>
    <col min="3365" max="3365" width="4.5703125" customWidth="1"/>
    <col min="3366" max="3366" width="6.140625" customWidth="1"/>
    <col min="3367" max="3367" width="5.140625" customWidth="1"/>
    <col min="3368" max="3368" width="0.42578125" customWidth="1"/>
    <col min="3369" max="3369" width="19.85546875" customWidth="1"/>
    <col min="3370" max="3370" width="13.140625" customWidth="1"/>
    <col min="3371" max="3371" width="15.42578125" customWidth="1"/>
    <col min="3372" max="3372" width="2" customWidth="1"/>
    <col min="3373" max="3373" width="17.42578125" customWidth="1"/>
    <col min="3374" max="3374" width="13.5703125" customWidth="1"/>
    <col min="3375" max="3375" width="7.140625" customWidth="1"/>
    <col min="3376" max="3376" width="0.140625" customWidth="1"/>
    <col min="3377" max="3377" width="13.5703125" customWidth="1"/>
    <col min="3378" max="3378" width="0.140625" customWidth="1"/>
    <col min="3379" max="3584" width="9.140625" customWidth="1"/>
    <col min="3585" max="3585" width="6" customWidth="1"/>
    <col min="3586" max="3586" width="4.85546875" customWidth="1"/>
    <col min="3587" max="3587" width="3.5703125" customWidth="1"/>
    <col min="3588" max="3588" width="0.28515625" customWidth="1"/>
    <col min="3589" max="3589" width="0.140625" customWidth="1"/>
    <col min="3590" max="3590" width="11.85546875" customWidth="1"/>
    <col min="3591" max="3591" width="7.140625" customWidth="1"/>
    <col min="3592" max="3592" width="8.140625" customWidth="1"/>
    <col min="3593" max="3593" width="2.42578125" customWidth="1"/>
    <col min="3594" max="3594" width="4.42578125" customWidth="1"/>
    <col min="3595" max="3595" width="5.5703125" customWidth="1"/>
    <col min="3596" max="3596" width="5.140625" customWidth="1"/>
    <col min="3597" max="3597" width="3.5703125" customWidth="1"/>
    <col min="3598" max="3598" width="13.140625" customWidth="1"/>
    <col min="3599" max="3599" width="8.7109375" customWidth="1"/>
    <col min="3600" max="3600" width="1.7109375" customWidth="1"/>
    <col min="3601" max="3601" width="4.28515625" customWidth="1"/>
    <col min="3602" max="3602" width="6.28515625" customWidth="1"/>
    <col min="3603" max="3603" width="1.5703125" customWidth="1"/>
    <col min="3604" max="3604" width="2.42578125" customWidth="1"/>
    <col min="3605" max="3605" width="6.42578125" customWidth="1"/>
    <col min="3606" max="3606" width="4.5703125" customWidth="1"/>
    <col min="3607" max="3607" width="2.5703125" customWidth="1"/>
    <col min="3608" max="3608" width="5.5703125" customWidth="1"/>
    <col min="3609" max="3609" width="2.85546875" customWidth="1"/>
    <col min="3610" max="3610" width="5.140625" customWidth="1"/>
    <col min="3611" max="3611" width="1.85546875" customWidth="1"/>
    <col min="3612" max="3613" width="7" customWidth="1"/>
    <col min="3614" max="3614" width="9" customWidth="1"/>
    <col min="3615" max="3615" width="4.7109375" customWidth="1"/>
    <col min="3616" max="3616" width="2.85546875" customWidth="1"/>
    <col min="3617" max="3617" width="3.7109375" customWidth="1"/>
    <col min="3618" max="3618" width="5.85546875" customWidth="1"/>
    <col min="3619" max="3619" width="4.28515625" customWidth="1"/>
    <col min="3620" max="3620" width="2.5703125" customWidth="1"/>
    <col min="3621" max="3621" width="4.5703125" customWidth="1"/>
    <col min="3622" max="3622" width="6.140625" customWidth="1"/>
    <col min="3623" max="3623" width="5.140625" customWidth="1"/>
    <col min="3624" max="3624" width="0.42578125" customWidth="1"/>
    <col min="3625" max="3625" width="19.85546875" customWidth="1"/>
    <col min="3626" max="3626" width="13.140625" customWidth="1"/>
    <col min="3627" max="3627" width="15.42578125" customWidth="1"/>
    <col min="3628" max="3628" width="2" customWidth="1"/>
    <col min="3629" max="3629" width="17.42578125" customWidth="1"/>
    <col min="3630" max="3630" width="13.5703125" customWidth="1"/>
    <col min="3631" max="3631" width="7.140625" customWidth="1"/>
    <col min="3632" max="3632" width="0.140625" customWidth="1"/>
    <col min="3633" max="3633" width="13.5703125" customWidth="1"/>
    <col min="3634" max="3634" width="0.140625" customWidth="1"/>
    <col min="3635" max="3840" width="9.140625" customWidth="1"/>
    <col min="3841" max="3841" width="6" customWidth="1"/>
    <col min="3842" max="3842" width="4.85546875" customWidth="1"/>
    <col min="3843" max="3843" width="3.5703125" customWidth="1"/>
    <col min="3844" max="3844" width="0.28515625" customWidth="1"/>
    <col min="3845" max="3845" width="0.140625" customWidth="1"/>
    <col min="3846" max="3846" width="11.85546875" customWidth="1"/>
    <col min="3847" max="3847" width="7.140625" customWidth="1"/>
    <col min="3848" max="3848" width="8.140625" customWidth="1"/>
    <col min="3849" max="3849" width="2.42578125" customWidth="1"/>
    <col min="3850" max="3850" width="4.42578125" customWidth="1"/>
    <col min="3851" max="3851" width="5.5703125" customWidth="1"/>
    <col min="3852" max="3852" width="5.140625" customWidth="1"/>
    <col min="3853" max="3853" width="3.5703125" customWidth="1"/>
    <col min="3854" max="3854" width="13.140625" customWidth="1"/>
    <col min="3855" max="3855" width="8.7109375" customWidth="1"/>
    <col min="3856" max="3856" width="1.7109375" customWidth="1"/>
    <col min="3857" max="3857" width="4.28515625" customWidth="1"/>
    <col min="3858" max="3858" width="6.28515625" customWidth="1"/>
    <col min="3859" max="3859" width="1.5703125" customWidth="1"/>
    <col min="3860" max="3860" width="2.42578125" customWidth="1"/>
    <col min="3861" max="3861" width="6.42578125" customWidth="1"/>
    <col min="3862" max="3862" width="4.5703125" customWidth="1"/>
    <col min="3863" max="3863" width="2.5703125" customWidth="1"/>
    <col min="3864" max="3864" width="5.5703125" customWidth="1"/>
    <col min="3865" max="3865" width="2.85546875" customWidth="1"/>
    <col min="3866" max="3866" width="5.140625" customWidth="1"/>
    <col min="3867" max="3867" width="1.85546875" customWidth="1"/>
    <col min="3868" max="3869" width="7" customWidth="1"/>
    <col min="3870" max="3870" width="9" customWidth="1"/>
    <col min="3871" max="3871" width="4.7109375" customWidth="1"/>
    <col min="3872" max="3872" width="2.85546875" customWidth="1"/>
    <col min="3873" max="3873" width="3.7109375" customWidth="1"/>
    <col min="3874" max="3874" width="5.85546875" customWidth="1"/>
    <col min="3875" max="3875" width="4.28515625" customWidth="1"/>
    <col min="3876" max="3876" width="2.5703125" customWidth="1"/>
    <col min="3877" max="3877" width="4.5703125" customWidth="1"/>
    <col min="3878" max="3878" width="6.140625" customWidth="1"/>
    <col min="3879" max="3879" width="5.140625" customWidth="1"/>
    <col min="3880" max="3880" width="0.42578125" customWidth="1"/>
    <col min="3881" max="3881" width="19.85546875" customWidth="1"/>
    <col min="3882" max="3882" width="13.140625" customWidth="1"/>
    <col min="3883" max="3883" width="15.42578125" customWidth="1"/>
    <col min="3884" max="3884" width="2" customWidth="1"/>
    <col min="3885" max="3885" width="17.42578125" customWidth="1"/>
    <col min="3886" max="3886" width="13.5703125" customWidth="1"/>
    <col min="3887" max="3887" width="7.140625" customWidth="1"/>
    <col min="3888" max="3888" width="0.140625" customWidth="1"/>
    <col min="3889" max="3889" width="13.5703125" customWidth="1"/>
    <col min="3890" max="3890" width="0.140625" customWidth="1"/>
    <col min="3891" max="4096" width="9.140625" customWidth="1"/>
    <col min="4097" max="4097" width="6" customWidth="1"/>
    <col min="4098" max="4098" width="4.85546875" customWidth="1"/>
    <col min="4099" max="4099" width="3.5703125" customWidth="1"/>
    <col min="4100" max="4100" width="0.28515625" customWidth="1"/>
    <col min="4101" max="4101" width="0.140625" customWidth="1"/>
    <col min="4102" max="4102" width="11.85546875" customWidth="1"/>
    <col min="4103" max="4103" width="7.140625" customWidth="1"/>
    <col min="4104" max="4104" width="8.140625" customWidth="1"/>
    <col min="4105" max="4105" width="2.42578125" customWidth="1"/>
    <col min="4106" max="4106" width="4.42578125" customWidth="1"/>
    <col min="4107" max="4107" width="5.5703125" customWidth="1"/>
    <col min="4108" max="4108" width="5.140625" customWidth="1"/>
    <col min="4109" max="4109" width="3.5703125" customWidth="1"/>
    <col min="4110" max="4110" width="13.140625" customWidth="1"/>
    <col min="4111" max="4111" width="8.7109375" customWidth="1"/>
    <col min="4112" max="4112" width="1.7109375" customWidth="1"/>
    <col min="4113" max="4113" width="4.28515625" customWidth="1"/>
    <col min="4114" max="4114" width="6.28515625" customWidth="1"/>
    <col min="4115" max="4115" width="1.5703125" customWidth="1"/>
    <col min="4116" max="4116" width="2.42578125" customWidth="1"/>
    <col min="4117" max="4117" width="6.42578125" customWidth="1"/>
    <col min="4118" max="4118" width="4.5703125" customWidth="1"/>
    <col min="4119" max="4119" width="2.5703125" customWidth="1"/>
    <col min="4120" max="4120" width="5.5703125" customWidth="1"/>
    <col min="4121" max="4121" width="2.85546875" customWidth="1"/>
    <col min="4122" max="4122" width="5.140625" customWidth="1"/>
    <col min="4123" max="4123" width="1.85546875" customWidth="1"/>
    <col min="4124" max="4125" width="7" customWidth="1"/>
    <col min="4126" max="4126" width="9" customWidth="1"/>
    <col min="4127" max="4127" width="4.7109375" customWidth="1"/>
    <col min="4128" max="4128" width="2.85546875" customWidth="1"/>
    <col min="4129" max="4129" width="3.7109375" customWidth="1"/>
    <col min="4130" max="4130" width="5.85546875" customWidth="1"/>
    <col min="4131" max="4131" width="4.28515625" customWidth="1"/>
    <col min="4132" max="4132" width="2.5703125" customWidth="1"/>
    <col min="4133" max="4133" width="4.5703125" customWidth="1"/>
    <col min="4134" max="4134" width="6.140625" customWidth="1"/>
    <col min="4135" max="4135" width="5.140625" customWidth="1"/>
    <col min="4136" max="4136" width="0.42578125" customWidth="1"/>
    <col min="4137" max="4137" width="19.85546875" customWidth="1"/>
    <col min="4138" max="4138" width="13.140625" customWidth="1"/>
    <col min="4139" max="4139" width="15.42578125" customWidth="1"/>
    <col min="4140" max="4140" width="2" customWidth="1"/>
    <col min="4141" max="4141" width="17.42578125" customWidth="1"/>
    <col min="4142" max="4142" width="13.5703125" customWidth="1"/>
    <col min="4143" max="4143" width="7.140625" customWidth="1"/>
    <col min="4144" max="4144" width="0.140625" customWidth="1"/>
    <col min="4145" max="4145" width="13.5703125" customWidth="1"/>
    <col min="4146" max="4146" width="0.140625" customWidth="1"/>
    <col min="4147" max="4352" width="9.140625" customWidth="1"/>
    <col min="4353" max="4353" width="6" customWidth="1"/>
    <col min="4354" max="4354" width="4.85546875" customWidth="1"/>
    <col min="4355" max="4355" width="3.5703125" customWidth="1"/>
    <col min="4356" max="4356" width="0.28515625" customWidth="1"/>
    <col min="4357" max="4357" width="0.140625" customWidth="1"/>
    <col min="4358" max="4358" width="11.85546875" customWidth="1"/>
    <col min="4359" max="4359" width="7.140625" customWidth="1"/>
    <col min="4360" max="4360" width="8.140625" customWidth="1"/>
    <col min="4361" max="4361" width="2.42578125" customWidth="1"/>
    <col min="4362" max="4362" width="4.42578125" customWidth="1"/>
    <col min="4363" max="4363" width="5.5703125" customWidth="1"/>
    <col min="4364" max="4364" width="5.140625" customWidth="1"/>
    <col min="4365" max="4365" width="3.5703125" customWidth="1"/>
    <col min="4366" max="4366" width="13.140625" customWidth="1"/>
    <col min="4367" max="4367" width="8.7109375" customWidth="1"/>
    <col min="4368" max="4368" width="1.7109375" customWidth="1"/>
    <col min="4369" max="4369" width="4.28515625" customWidth="1"/>
    <col min="4370" max="4370" width="6.28515625" customWidth="1"/>
    <col min="4371" max="4371" width="1.5703125" customWidth="1"/>
    <col min="4372" max="4372" width="2.42578125" customWidth="1"/>
    <col min="4373" max="4373" width="6.42578125" customWidth="1"/>
    <col min="4374" max="4374" width="4.5703125" customWidth="1"/>
    <col min="4375" max="4375" width="2.5703125" customWidth="1"/>
    <col min="4376" max="4376" width="5.5703125" customWidth="1"/>
    <col min="4377" max="4377" width="2.85546875" customWidth="1"/>
    <col min="4378" max="4378" width="5.140625" customWidth="1"/>
    <col min="4379" max="4379" width="1.85546875" customWidth="1"/>
    <col min="4380" max="4381" width="7" customWidth="1"/>
    <col min="4382" max="4382" width="9" customWidth="1"/>
    <col min="4383" max="4383" width="4.7109375" customWidth="1"/>
    <col min="4384" max="4384" width="2.85546875" customWidth="1"/>
    <col min="4385" max="4385" width="3.7109375" customWidth="1"/>
    <col min="4386" max="4386" width="5.85546875" customWidth="1"/>
    <col min="4387" max="4387" width="4.28515625" customWidth="1"/>
    <col min="4388" max="4388" width="2.5703125" customWidth="1"/>
    <col min="4389" max="4389" width="4.5703125" customWidth="1"/>
    <col min="4390" max="4390" width="6.140625" customWidth="1"/>
    <col min="4391" max="4391" width="5.140625" customWidth="1"/>
    <col min="4392" max="4392" width="0.42578125" customWidth="1"/>
    <col min="4393" max="4393" width="19.85546875" customWidth="1"/>
    <col min="4394" max="4394" width="13.140625" customWidth="1"/>
    <col min="4395" max="4395" width="15.42578125" customWidth="1"/>
    <col min="4396" max="4396" width="2" customWidth="1"/>
    <col min="4397" max="4397" width="17.42578125" customWidth="1"/>
    <col min="4398" max="4398" width="13.5703125" customWidth="1"/>
    <col min="4399" max="4399" width="7.140625" customWidth="1"/>
    <col min="4400" max="4400" width="0.140625" customWidth="1"/>
    <col min="4401" max="4401" width="13.5703125" customWidth="1"/>
    <col min="4402" max="4402" width="0.140625" customWidth="1"/>
    <col min="4403" max="4608" width="9.140625" customWidth="1"/>
    <col min="4609" max="4609" width="6" customWidth="1"/>
    <col min="4610" max="4610" width="4.85546875" customWidth="1"/>
    <col min="4611" max="4611" width="3.5703125" customWidth="1"/>
    <col min="4612" max="4612" width="0.28515625" customWidth="1"/>
    <col min="4613" max="4613" width="0.140625" customWidth="1"/>
    <col min="4614" max="4614" width="11.85546875" customWidth="1"/>
    <col min="4615" max="4615" width="7.140625" customWidth="1"/>
    <col min="4616" max="4616" width="8.140625" customWidth="1"/>
    <col min="4617" max="4617" width="2.42578125" customWidth="1"/>
    <col min="4618" max="4618" width="4.42578125" customWidth="1"/>
    <col min="4619" max="4619" width="5.5703125" customWidth="1"/>
    <col min="4620" max="4620" width="5.140625" customWidth="1"/>
    <col min="4621" max="4621" width="3.5703125" customWidth="1"/>
    <col min="4622" max="4622" width="13.140625" customWidth="1"/>
    <col min="4623" max="4623" width="8.7109375" customWidth="1"/>
    <col min="4624" max="4624" width="1.7109375" customWidth="1"/>
    <col min="4625" max="4625" width="4.28515625" customWidth="1"/>
    <col min="4626" max="4626" width="6.28515625" customWidth="1"/>
    <col min="4627" max="4627" width="1.5703125" customWidth="1"/>
    <col min="4628" max="4628" width="2.42578125" customWidth="1"/>
    <col min="4629" max="4629" width="6.42578125" customWidth="1"/>
    <col min="4630" max="4630" width="4.5703125" customWidth="1"/>
    <col min="4631" max="4631" width="2.5703125" customWidth="1"/>
    <col min="4632" max="4632" width="5.5703125" customWidth="1"/>
    <col min="4633" max="4633" width="2.85546875" customWidth="1"/>
    <col min="4634" max="4634" width="5.140625" customWidth="1"/>
    <col min="4635" max="4635" width="1.85546875" customWidth="1"/>
    <col min="4636" max="4637" width="7" customWidth="1"/>
    <col min="4638" max="4638" width="9" customWidth="1"/>
    <col min="4639" max="4639" width="4.7109375" customWidth="1"/>
    <col min="4640" max="4640" width="2.85546875" customWidth="1"/>
    <col min="4641" max="4641" width="3.7109375" customWidth="1"/>
    <col min="4642" max="4642" width="5.85546875" customWidth="1"/>
    <col min="4643" max="4643" width="4.28515625" customWidth="1"/>
    <col min="4644" max="4644" width="2.5703125" customWidth="1"/>
    <col min="4645" max="4645" width="4.5703125" customWidth="1"/>
    <col min="4646" max="4646" width="6.140625" customWidth="1"/>
    <col min="4647" max="4647" width="5.140625" customWidth="1"/>
    <col min="4648" max="4648" width="0.42578125" customWidth="1"/>
    <col min="4649" max="4649" width="19.85546875" customWidth="1"/>
    <col min="4650" max="4650" width="13.140625" customWidth="1"/>
    <col min="4651" max="4651" width="15.42578125" customWidth="1"/>
    <col min="4652" max="4652" width="2" customWidth="1"/>
    <col min="4653" max="4653" width="17.42578125" customWidth="1"/>
    <col min="4654" max="4654" width="13.5703125" customWidth="1"/>
    <col min="4655" max="4655" width="7.140625" customWidth="1"/>
    <col min="4656" max="4656" width="0.140625" customWidth="1"/>
    <col min="4657" max="4657" width="13.5703125" customWidth="1"/>
    <col min="4658" max="4658" width="0.140625" customWidth="1"/>
    <col min="4659" max="4864" width="9.140625" customWidth="1"/>
    <col min="4865" max="4865" width="6" customWidth="1"/>
    <col min="4866" max="4866" width="4.85546875" customWidth="1"/>
    <col min="4867" max="4867" width="3.5703125" customWidth="1"/>
    <col min="4868" max="4868" width="0.28515625" customWidth="1"/>
    <col min="4869" max="4869" width="0.140625" customWidth="1"/>
    <col min="4870" max="4870" width="11.85546875" customWidth="1"/>
    <col min="4871" max="4871" width="7.140625" customWidth="1"/>
    <col min="4872" max="4872" width="8.140625" customWidth="1"/>
    <col min="4873" max="4873" width="2.42578125" customWidth="1"/>
    <col min="4874" max="4874" width="4.42578125" customWidth="1"/>
    <col min="4875" max="4875" width="5.5703125" customWidth="1"/>
    <col min="4876" max="4876" width="5.140625" customWidth="1"/>
    <col min="4877" max="4877" width="3.5703125" customWidth="1"/>
    <col min="4878" max="4878" width="13.140625" customWidth="1"/>
    <col min="4879" max="4879" width="8.7109375" customWidth="1"/>
    <col min="4880" max="4880" width="1.7109375" customWidth="1"/>
    <col min="4881" max="4881" width="4.28515625" customWidth="1"/>
    <col min="4882" max="4882" width="6.28515625" customWidth="1"/>
    <col min="4883" max="4883" width="1.5703125" customWidth="1"/>
    <col min="4884" max="4884" width="2.42578125" customWidth="1"/>
    <col min="4885" max="4885" width="6.42578125" customWidth="1"/>
    <col min="4886" max="4886" width="4.5703125" customWidth="1"/>
    <col min="4887" max="4887" width="2.5703125" customWidth="1"/>
    <col min="4888" max="4888" width="5.5703125" customWidth="1"/>
    <col min="4889" max="4889" width="2.85546875" customWidth="1"/>
    <col min="4890" max="4890" width="5.140625" customWidth="1"/>
    <col min="4891" max="4891" width="1.85546875" customWidth="1"/>
    <col min="4892" max="4893" width="7" customWidth="1"/>
    <col min="4894" max="4894" width="9" customWidth="1"/>
    <col min="4895" max="4895" width="4.7109375" customWidth="1"/>
    <col min="4896" max="4896" width="2.85546875" customWidth="1"/>
    <col min="4897" max="4897" width="3.7109375" customWidth="1"/>
    <col min="4898" max="4898" width="5.85546875" customWidth="1"/>
    <col min="4899" max="4899" width="4.28515625" customWidth="1"/>
    <col min="4900" max="4900" width="2.5703125" customWidth="1"/>
    <col min="4901" max="4901" width="4.5703125" customWidth="1"/>
    <col min="4902" max="4902" width="6.140625" customWidth="1"/>
    <col min="4903" max="4903" width="5.140625" customWidth="1"/>
    <col min="4904" max="4904" width="0.42578125" customWidth="1"/>
    <col min="4905" max="4905" width="19.85546875" customWidth="1"/>
    <col min="4906" max="4906" width="13.140625" customWidth="1"/>
    <col min="4907" max="4907" width="15.42578125" customWidth="1"/>
    <col min="4908" max="4908" width="2" customWidth="1"/>
    <col min="4909" max="4909" width="17.42578125" customWidth="1"/>
    <col min="4910" max="4910" width="13.5703125" customWidth="1"/>
    <col min="4911" max="4911" width="7.140625" customWidth="1"/>
    <col min="4912" max="4912" width="0.140625" customWidth="1"/>
    <col min="4913" max="4913" width="13.5703125" customWidth="1"/>
    <col min="4914" max="4914" width="0.140625" customWidth="1"/>
    <col min="4915" max="5120" width="9.140625" customWidth="1"/>
    <col min="5121" max="5121" width="6" customWidth="1"/>
    <col min="5122" max="5122" width="4.85546875" customWidth="1"/>
    <col min="5123" max="5123" width="3.5703125" customWidth="1"/>
    <col min="5124" max="5124" width="0.28515625" customWidth="1"/>
    <col min="5125" max="5125" width="0.140625" customWidth="1"/>
    <col min="5126" max="5126" width="11.85546875" customWidth="1"/>
    <col min="5127" max="5127" width="7.140625" customWidth="1"/>
    <col min="5128" max="5128" width="8.140625" customWidth="1"/>
    <col min="5129" max="5129" width="2.42578125" customWidth="1"/>
    <col min="5130" max="5130" width="4.42578125" customWidth="1"/>
    <col min="5131" max="5131" width="5.5703125" customWidth="1"/>
    <col min="5132" max="5132" width="5.140625" customWidth="1"/>
    <col min="5133" max="5133" width="3.5703125" customWidth="1"/>
    <col min="5134" max="5134" width="13.140625" customWidth="1"/>
    <col min="5135" max="5135" width="8.7109375" customWidth="1"/>
    <col min="5136" max="5136" width="1.7109375" customWidth="1"/>
    <col min="5137" max="5137" width="4.28515625" customWidth="1"/>
    <col min="5138" max="5138" width="6.28515625" customWidth="1"/>
    <col min="5139" max="5139" width="1.5703125" customWidth="1"/>
    <col min="5140" max="5140" width="2.42578125" customWidth="1"/>
    <col min="5141" max="5141" width="6.42578125" customWidth="1"/>
    <col min="5142" max="5142" width="4.5703125" customWidth="1"/>
    <col min="5143" max="5143" width="2.5703125" customWidth="1"/>
    <col min="5144" max="5144" width="5.5703125" customWidth="1"/>
    <col min="5145" max="5145" width="2.85546875" customWidth="1"/>
    <col min="5146" max="5146" width="5.140625" customWidth="1"/>
    <col min="5147" max="5147" width="1.85546875" customWidth="1"/>
    <col min="5148" max="5149" width="7" customWidth="1"/>
    <col min="5150" max="5150" width="9" customWidth="1"/>
    <col min="5151" max="5151" width="4.7109375" customWidth="1"/>
    <col min="5152" max="5152" width="2.85546875" customWidth="1"/>
    <col min="5153" max="5153" width="3.7109375" customWidth="1"/>
    <col min="5154" max="5154" width="5.85546875" customWidth="1"/>
    <col min="5155" max="5155" width="4.28515625" customWidth="1"/>
    <col min="5156" max="5156" width="2.5703125" customWidth="1"/>
    <col min="5157" max="5157" width="4.5703125" customWidth="1"/>
    <col min="5158" max="5158" width="6.140625" customWidth="1"/>
    <col min="5159" max="5159" width="5.140625" customWidth="1"/>
    <col min="5160" max="5160" width="0.42578125" customWidth="1"/>
    <col min="5161" max="5161" width="19.85546875" customWidth="1"/>
    <col min="5162" max="5162" width="13.140625" customWidth="1"/>
    <col min="5163" max="5163" width="15.42578125" customWidth="1"/>
    <col min="5164" max="5164" width="2" customWidth="1"/>
    <col min="5165" max="5165" width="17.42578125" customWidth="1"/>
    <col min="5166" max="5166" width="13.5703125" customWidth="1"/>
    <col min="5167" max="5167" width="7.140625" customWidth="1"/>
    <col min="5168" max="5168" width="0.140625" customWidth="1"/>
    <col min="5169" max="5169" width="13.5703125" customWidth="1"/>
    <col min="5170" max="5170" width="0.140625" customWidth="1"/>
    <col min="5171" max="5376" width="9.140625" customWidth="1"/>
    <col min="5377" max="5377" width="6" customWidth="1"/>
    <col min="5378" max="5378" width="4.85546875" customWidth="1"/>
    <col min="5379" max="5379" width="3.5703125" customWidth="1"/>
    <col min="5380" max="5380" width="0.28515625" customWidth="1"/>
    <col min="5381" max="5381" width="0.140625" customWidth="1"/>
    <col min="5382" max="5382" width="11.85546875" customWidth="1"/>
    <col min="5383" max="5383" width="7.140625" customWidth="1"/>
    <col min="5384" max="5384" width="8.140625" customWidth="1"/>
    <col min="5385" max="5385" width="2.42578125" customWidth="1"/>
    <col min="5386" max="5386" width="4.42578125" customWidth="1"/>
    <col min="5387" max="5387" width="5.5703125" customWidth="1"/>
    <col min="5388" max="5388" width="5.140625" customWidth="1"/>
    <col min="5389" max="5389" width="3.5703125" customWidth="1"/>
    <col min="5390" max="5390" width="13.140625" customWidth="1"/>
    <col min="5391" max="5391" width="8.7109375" customWidth="1"/>
    <col min="5392" max="5392" width="1.7109375" customWidth="1"/>
    <col min="5393" max="5393" width="4.28515625" customWidth="1"/>
    <col min="5394" max="5394" width="6.28515625" customWidth="1"/>
    <col min="5395" max="5395" width="1.5703125" customWidth="1"/>
    <col min="5396" max="5396" width="2.42578125" customWidth="1"/>
    <col min="5397" max="5397" width="6.42578125" customWidth="1"/>
    <col min="5398" max="5398" width="4.5703125" customWidth="1"/>
    <col min="5399" max="5399" width="2.5703125" customWidth="1"/>
    <col min="5400" max="5400" width="5.5703125" customWidth="1"/>
    <col min="5401" max="5401" width="2.85546875" customWidth="1"/>
    <col min="5402" max="5402" width="5.140625" customWidth="1"/>
    <col min="5403" max="5403" width="1.85546875" customWidth="1"/>
    <col min="5404" max="5405" width="7" customWidth="1"/>
    <col min="5406" max="5406" width="9" customWidth="1"/>
    <col min="5407" max="5407" width="4.7109375" customWidth="1"/>
    <col min="5408" max="5408" width="2.85546875" customWidth="1"/>
    <col min="5409" max="5409" width="3.7109375" customWidth="1"/>
    <col min="5410" max="5410" width="5.85546875" customWidth="1"/>
    <col min="5411" max="5411" width="4.28515625" customWidth="1"/>
    <col min="5412" max="5412" width="2.5703125" customWidth="1"/>
    <col min="5413" max="5413" width="4.5703125" customWidth="1"/>
    <col min="5414" max="5414" width="6.140625" customWidth="1"/>
    <col min="5415" max="5415" width="5.140625" customWidth="1"/>
    <col min="5416" max="5416" width="0.42578125" customWidth="1"/>
    <col min="5417" max="5417" width="19.85546875" customWidth="1"/>
    <col min="5418" max="5418" width="13.140625" customWidth="1"/>
    <col min="5419" max="5419" width="15.42578125" customWidth="1"/>
    <col min="5420" max="5420" width="2" customWidth="1"/>
    <col min="5421" max="5421" width="17.42578125" customWidth="1"/>
    <col min="5422" max="5422" width="13.5703125" customWidth="1"/>
    <col min="5423" max="5423" width="7.140625" customWidth="1"/>
    <col min="5424" max="5424" width="0.140625" customWidth="1"/>
    <col min="5425" max="5425" width="13.5703125" customWidth="1"/>
    <col min="5426" max="5426" width="0.140625" customWidth="1"/>
    <col min="5427" max="5632" width="9.140625" customWidth="1"/>
    <col min="5633" max="5633" width="6" customWidth="1"/>
    <col min="5634" max="5634" width="4.85546875" customWidth="1"/>
    <col min="5635" max="5635" width="3.5703125" customWidth="1"/>
    <col min="5636" max="5636" width="0.28515625" customWidth="1"/>
    <col min="5637" max="5637" width="0.140625" customWidth="1"/>
    <col min="5638" max="5638" width="11.85546875" customWidth="1"/>
    <col min="5639" max="5639" width="7.140625" customWidth="1"/>
    <col min="5640" max="5640" width="8.140625" customWidth="1"/>
    <col min="5641" max="5641" width="2.42578125" customWidth="1"/>
    <col min="5642" max="5642" width="4.42578125" customWidth="1"/>
    <col min="5643" max="5643" width="5.5703125" customWidth="1"/>
    <col min="5644" max="5644" width="5.140625" customWidth="1"/>
    <col min="5645" max="5645" width="3.5703125" customWidth="1"/>
    <col min="5646" max="5646" width="13.140625" customWidth="1"/>
    <col min="5647" max="5647" width="8.7109375" customWidth="1"/>
    <col min="5648" max="5648" width="1.7109375" customWidth="1"/>
    <col min="5649" max="5649" width="4.28515625" customWidth="1"/>
    <col min="5650" max="5650" width="6.28515625" customWidth="1"/>
    <col min="5651" max="5651" width="1.5703125" customWidth="1"/>
    <col min="5652" max="5652" width="2.42578125" customWidth="1"/>
    <col min="5653" max="5653" width="6.42578125" customWidth="1"/>
    <col min="5654" max="5654" width="4.5703125" customWidth="1"/>
    <col min="5655" max="5655" width="2.5703125" customWidth="1"/>
    <col min="5656" max="5656" width="5.5703125" customWidth="1"/>
    <col min="5657" max="5657" width="2.85546875" customWidth="1"/>
    <col min="5658" max="5658" width="5.140625" customWidth="1"/>
    <col min="5659" max="5659" width="1.85546875" customWidth="1"/>
    <col min="5660" max="5661" width="7" customWidth="1"/>
    <col min="5662" max="5662" width="9" customWidth="1"/>
    <col min="5663" max="5663" width="4.7109375" customWidth="1"/>
    <col min="5664" max="5664" width="2.85546875" customWidth="1"/>
    <col min="5665" max="5665" width="3.7109375" customWidth="1"/>
    <col min="5666" max="5666" width="5.85546875" customWidth="1"/>
    <col min="5667" max="5667" width="4.28515625" customWidth="1"/>
    <col min="5668" max="5668" width="2.5703125" customWidth="1"/>
    <col min="5669" max="5669" width="4.5703125" customWidth="1"/>
    <col min="5670" max="5670" width="6.140625" customWidth="1"/>
    <col min="5671" max="5671" width="5.140625" customWidth="1"/>
    <col min="5672" max="5672" width="0.42578125" customWidth="1"/>
    <col min="5673" max="5673" width="19.85546875" customWidth="1"/>
    <col min="5674" max="5674" width="13.140625" customWidth="1"/>
    <col min="5675" max="5675" width="15.42578125" customWidth="1"/>
    <col min="5676" max="5676" width="2" customWidth="1"/>
    <col min="5677" max="5677" width="17.42578125" customWidth="1"/>
    <col min="5678" max="5678" width="13.5703125" customWidth="1"/>
    <col min="5679" max="5679" width="7.140625" customWidth="1"/>
    <col min="5680" max="5680" width="0.140625" customWidth="1"/>
    <col min="5681" max="5681" width="13.5703125" customWidth="1"/>
    <col min="5682" max="5682" width="0.140625" customWidth="1"/>
    <col min="5683" max="5888" width="9.140625" customWidth="1"/>
    <col min="5889" max="5889" width="6" customWidth="1"/>
    <col min="5890" max="5890" width="4.85546875" customWidth="1"/>
    <col min="5891" max="5891" width="3.5703125" customWidth="1"/>
    <col min="5892" max="5892" width="0.28515625" customWidth="1"/>
    <col min="5893" max="5893" width="0.140625" customWidth="1"/>
    <col min="5894" max="5894" width="11.85546875" customWidth="1"/>
    <col min="5895" max="5895" width="7.140625" customWidth="1"/>
    <col min="5896" max="5896" width="8.140625" customWidth="1"/>
    <col min="5897" max="5897" width="2.42578125" customWidth="1"/>
    <col min="5898" max="5898" width="4.42578125" customWidth="1"/>
    <col min="5899" max="5899" width="5.5703125" customWidth="1"/>
    <col min="5900" max="5900" width="5.140625" customWidth="1"/>
    <col min="5901" max="5901" width="3.5703125" customWidth="1"/>
    <col min="5902" max="5902" width="13.140625" customWidth="1"/>
    <col min="5903" max="5903" width="8.7109375" customWidth="1"/>
    <col min="5904" max="5904" width="1.7109375" customWidth="1"/>
    <col min="5905" max="5905" width="4.28515625" customWidth="1"/>
    <col min="5906" max="5906" width="6.28515625" customWidth="1"/>
    <col min="5907" max="5907" width="1.5703125" customWidth="1"/>
    <col min="5908" max="5908" width="2.42578125" customWidth="1"/>
    <col min="5909" max="5909" width="6.42578125" customWidth="1"/>
    <col min="5910" max="5910" width="4.5703125" customWidth="1"/>
    <col min="5911" max="5911" width="2.5703125" customWidth="1"/>
    <col min="5912" max="5912" width="5.5703125" customWidth="1"/>
    <col min="5913" max="5913" width="2.85546875" customWidth="1"/>
    <col min="5914" max="5914" width="5.140625" customWidth="1"/>
    <col min="5915" max="5915" width="1.85546875" customWidth="1"/>
    <col min="5916" max="5917" width="7" customWidth="1"/>
    <col min="5918" max="5918" width="9" customWidth="1"/>
    <col min="5919" max="5919" width="4.7109375" customWidth="1"/>
    <col min="5920" max="5920" width="2.85546875" customWidth="1"/>
    <col min="5921" max="5921" width="3.7109375" customWidth="1"/>
    <col min="5922" max="5922" width="5.85546875" customWidth="1"/>
    <col min="5923" max="5923" width="4.28515625" customWidth="1"/>
    <col min="5924" max="5924" width="2.5703125" customWidth="1"/>
    <col min="5925" max="5925" width="4.5703125" customWidth="1"/>
    <col min="5926" max="5926" width="6.140625" customWidth="1"/>
    <col min="5927" max="5927" width="5.140625" customWidth="1"/>
    <col min="5928" max="5928" width="0.42578125" customWidth="1"/>
    <col min="5929" max="5929" width="19.85546875" customWidth="1"/>
    <col min="5930" max="5930" width="13.140625" customWidth="1"/>
    <col min="5931" max="5931" width="15.42578125" customWidth="1"/>
    <col min="5932" max="5932" width="2" customWidth="1"/>
    <col min="5933" max="5933" width="17.42578125" customWidth="1"/>
    <col min="5934" max="5934" width="13.5703125" customWidth="1"/>
    <col min="5935" max="5935" width="7.140625" customWidth="1"/>
    <col min="5936" max="5936" width="0.140625" customWidth="1"/>
    <col min="5937" max="5937" width="13.5703125" customWidth="1"/>
    <col min="5938" max="5938" width="0.140625" customWidth="1"/>
    <col min="5939" max="6144" width="9.140625" customWidth="1"/>
    <col min="6145" max="6145" width="6" customWidth="1"/>
    <col min="6146" max="6146" width="4.85546875" customWidth="1"/>
    <col min="6147" max="6147" width="3.5703125" customWidth="1"/>
    <col min="6148" max="6148" width="0.28515625" customWidth="1"/>
    <col min="6149" max="6149" width="0.140625" customWidth="1"/>
    <col min="6150" max="6150" width="11.85546875" customWidth="1"/>
    <col min="6151" max="6151" width="7.140625" customWidth="1"/>
    <col min="6152" max="6152" width="8.140625" customWidth="1"/>
    <col min="6153" max="6153" width="2.42578125" customWidth="1"/>
    <col min="6154" max="6154" width="4.42578125" customWidth="1"/>
    <col min="6155" max="6155" width="5.5703125" customWidth="1"/>
    <col min="6156" max="6156" width="5.140625" customWidth="1"/>
    <col min="6157" max="6157" width="3.5703125" customWidth="1"/>
    <col min="6158" max="6158" width="13.140625" customWidth="1"/>
    <col min="6159" max="6159" width="8.7109375" customWidth="1"/>
    <col min="6160" max="6160" width="1.7109375" customWidth="1"/>
    <col min="6161" max="6161" width="4.28515625" customWidth="1"/>
    <col min="6162" max="6162" width="6.28515625" customWidth="1"/>
    <col min="6163" max="6163" width="1.5703125" customWidth="1"/>
    <col min="6164" max="6164" width="2.42578125" customWidth="1"/>
    <col min="6165" max="6165" width="6.42578125" customWidth="1"/>
    <col min="6166" max="6166" width="4.5703125" customWidth="1"/>
    <col min="6167" max="6167" width="2.5703125" customWidth="1"/>
    <col min="6168" max="6168" width="5.5703125" customWidth="1"/>
    <col min="6169" max="6169" width="2.85546875" customWidth="1"/>
    <col min="6170" max="6170" width="5.140625" customWidth="1"/>
    <col min="6171" max="6171" width="1.85546875" customWidth="1"/>
    <col min="6172" max="6173" width="7" customWidth="1"/>
    <col min="6174" max="6174" width="9" customWidth="1"/>
    <col min="6175" max="6175" width="4.7109375" customWidth="1"/>
    <col min="6176" max="6176" width="2.85546875" customWidth="1"/>
    <col min="6177" max="6177" width="3.7109375" customWidth="1"/>
    <col min="6178" max="6178" width="5.85546875" customWidth="1"/>
    <col min="6179" max="6179" width="4.28515625" customWidth="1"/>
    <col min="6180" max="6180" width="2.5703125" customWidth="1"/>
    <col min="6181" max="6181" width="4.5703125" customWidth="1"/>
    <col min="6182" max="6182" width="6.140625" customWidth="1"/>
    <col min="6183" max="6183" width="5.140625" customWidth="1"/>
    <col min="6184" max="6184" width="0.42578125" customWidth="1"/>
    <col min="6185" max="6185" width="19.85546875" customWidth="1"/>
    <col min="6186" max="6186" width="13.140625" customWidth="1"/>
    <col min="6187" max="6187" width="15.42578125" customWidth="1"/>
    <col min="6188" max="6188" width="2" customWidth="1"/>
    <col min="6189" max="6189" width="17.42578125" customWidth="1"/>
    <col min="6190" max="6190" width="13.5703125" customWidth="1"/>
    <col min="6191" max="6191" width="7.140625" customWidth="1"/>
    <col min="6192" max="6192" width="0.140625" customWidth="1"/>
    <col min="6193" max="6193" width="13.5703125" customWidth="1"/>
    <col min="6194" max="6194" width="0.140625" customWidth="1"/>
    <col min="6195" max="6400" width="9.140625" customWidth="1"/>
    <col min="6401" max="6401" width="6" customWidth="1"/>
    <col min="6402" max="6402" width="4.85546875" customWidth="1"/>
    <col min="6403" max="6403" width="3.5703125" customWidth="1"/>
    <col min="6404" max="6404" width="0.28515625" customWidth="1"/>
    <col min="6405" max="6405" width="0.140625" customWidth="1"/>
    <col min="6406" max="6406" width="11.85546875" customWidth="1"/>
    <col min="6407" max="6407" width="7.140625" customWidth="1"/>
    <col min="6408" max="6408" width="8.140625" customWidth="1"/>
    <col min="6409" max="6409" width="2.42578125" customWidth="1"/>
    <col min="6410" max="6410" width="4.42578125" customWidth="1"/>
    <col min="6411" max="6411" width="5.5703125" customWidth="1"/>
    <col min="6412" max="6412" width="5.140625" customWidth="1"/>
    <col min="6413" max="6413" width="3.5703125" customWidth="1"/>
    <col min="6414" max="6414" width="13.140625" customWidth="1"/>
    <col min="6415" max="6415" width="8.7109375" customWidth="1"/>
    <col min="6416" max="6416" width="1.7109375" customWidth="1"/>
    <col min="6417" max="6417" width="4.28515625" customWidth="1"/>
    <col min="6418" max="6418" width="6.28515625" customWidth="1"/>
    <col min="6419" max="6419" width="1.5703125" customWidth="1"/>
    <col min="6420" max="6420" width="2.42578125" customWidth="1"/>
    <col min="6421" max="6421" width="6.42578125" customWidth="1"/>
    <col min="6422" max="6422" width="4.5703125" customWidth="1"/>
    <col min="6423" max="6423" width="2.5703125" customWidth="1"/>
    <col min="6424" max="6424" width="5.5703125" customWidth="1"/>
    <col min="6425" max="6425" width="2.85546875" customWidth="1"/>
    <col min="6426" max="6426" width="5.140625" customWidth="1"/>
    <col min="6427" max="6427" width="1.85546875" customWidth="1"/>
    <col min="6428" max="6429" width="7" customWidth="1"/>
    <col min="6430" max="6430" width="9" customWidth="1"/>
    <col min="6431" max="6431" width="4.7109375" customWidth="1"/>
    <col min="6432" max="6432" width="2.85546875" customWidth="1"/>
    <col min="6433" max="6433" width="3.7109375" customWidth="1"/>
    <col min="6434" max="6434" width="5.85546875" customWidth="1"/>
    <col min="6435" max="6435" width="4.28515625" customWidth="1"/>
    <col min="6436" max="6436" width="2.5703125" customWidth="1"/>
    <col min="6437" max="6437" width="4.5703125" customWidth="1"/>
    <col min="6438" max="6438" width="6.140625" customWidth="1"/>
    <col min="6439" max="6439" width="5.140625" customWidth="1"/>
    <col min="6440" max="6440" width="0.42578125" customWidth="1"/>
    <col min="6441" max="6441" width="19.85546875" customWidth="1"/>
    <col min="6442" max="6442" width="13.140625" customWidth="1"/>
    <col min="6443" max="6443" width="15.42578125" customWidth="1"/>
    <col min="6444" max="6444" width="2" customWidth="1"/>
    <col min="6445" max="6445" width="17.42578125" customWidth="1"/>
    <col min="6446" max="6446" width="13.5703125" customWidth="1"/>
    <col min="6447" max="6447" width="7.140625" customWidth="1"/>
    <col min="6448" max="6448" width="0.140625" customWidth="1"/>
    <col min="6449" max="6449" width="13.5703125" customWidth="1"/>
    <col min="6450" max="6450" width="0.140625" customWidth="1"/>
    <col min="6451" max="6656" width="9.140625" customWidth="1"/>
    <col min="6657" max="6657" width="6" customWidth="1"/>
    <col min="6658" max="6658" width="4.85546875" customWidth="1"/>
    <col min="6659" max="6659" width="3.5703125" customWidth="1"/>
    <col min="6660" max="6660" width="0.28515625" customWidth="1"/>
    <col min="6661" max="6661" width="0.140625" customWidth="1"/>
    <col min="6662" max="6662" width="11.85546875" customWidth="1"/>
    <col min="6663" max="6663" width="7.140625" customWidth="1"/>
    <col min="6664" max="6664" width="8.140625" customWidth="1"/>
    <col min="6665" max="6665" width="2.42578125" customWidth="1"/>
    <col min="6666" max="6666" width="4.42578125" customWidth="1"/>
    <col min="6667" max="6667" width="5.5703125" customWidth="1"/>
    <col min="6668" max="6668" width="5.140625" customWidth="1"/>
    <col min="6669" max="6669" width="3.5703125" customWidth="1"/>
    <col min="6670" max="6670" width="13.140625" customWidth="1"/>
    <col min="6671" max="6671" width="8.7109375" customWidth="1"/>
    <col min="6672" max="6672" width="1.7109375" customWidth="1"/>
    <col min="6673" max="6673" width="4.28515625" customWidth="1"/>
    <col min="6674" max="6674" width="6.28515625" customWidth="1"/>
    <col min="6675" max="6675" width="1.5703125" customWidth="1"/>
    <col min="6676" max="6676" width="2.42578125" customWidth="1"/>
    <col min="6677" max="6677" width="6.42578125" customWidth="1"/>
    <col min="6678" max="6678" width="4.5703125" customWidth="1"/>
    <col min="6679" max="6679" width="2.5703125" customWidth="1"/>
    <col min="6680" max="6680" width="5.5703125" customWidth="1"/>
    <col min="6681" max="6681" width="2.85546875" customWidth="1"/>
    <col min="6682" max="6682" width="5.140625" customWidth="1"/>
    <col min="6683" max="6683" width="1.85546875" customWidth="1"/>
    <col min="6684" max="6685" width="7" customWidth="1"/>
    <col min="6686" max="6686" width="9" customWidth="1"/>
    <col min="6687" max="6687" width="4.7109375" customWidth="1"/>
    <col min="6688" max="6688" width="2.85546875" customWidth="1"/>
    <col min="6689" max="6689" width="3.7109375" customWidth="1"/>
    <col min="6690" max="6690" width="5.85546875" customWidth="1"/>
    <col min="6691" max="6691" width="4.28515625" customWidth="1"/>
    <col min="6692" max="6692" width="2.5703125" customWidth="1"/>
    <col min="6693" max="6693" width="4.5703125" customWidth="1"/>
    <col min="6694" max="6694" width="6.140625" customWidth="1"/>
    <col min="6695" max="6695" width="5.140625" customWidth="1"/>
    <col min="6696" max="6696" width="0.42578125" customWidth="1"/>
    <col min="6697" max="6697" width="19.85546875" customWidth="1"/>
    <col min="6698" max="6698" width="13.140625" customWidth="1"/>
    <col min="6699" max="6699" width="15.42578125" customWidth="1"/>
    <col min="6700" max="6700" width="2" customWidth="1"/>
    <col min="6701" max="6701" width="17.42578125" customWidth="1"/>
    <col min="6702" max="6702" width="13.5703125" customWidth="1"/>
    <col min="6703" max="6703" width="7.140625" customWidth="1"/>
    <col min="6704" max="6704" width="0.140625" customWidth="1"/>
    <col min="6705" max="6705" width="13.5703125" customWidth="1"/>
    <col min="6706" max="6706" width="0.140625" customWidth="1"/>
    <col min="6707" max="6912" width="9.140625" customWidth="1"/>
    <col min="6913" max="6913" width="6" customWidth="1"/>
    <col min="6914" max="6914" width="4.85546875" customWidth="1"/>
    <col min="6915" max="6915" width="3.5703125" customWidth="1"/>
    <col min="6916" max="6916" width="0.28515625" customWidth="1"/>
    <col min="6917" max="6917" width="0.140625" customWidth="1"/>
    <col min="6918" max="6918" width="11.85546875" customWidth="1"/>
    <col min="6919" max="6919" width="7.140625" customWidth="1"/>
    <col min="6920" max="6920" width="8.140625" customWidth="1"/>
    <col min="6921" max="6921" width="2.42578125" customWidth="1"/>
    <col min="6922" max="6922" width="4.42578125" customWidth="1"/>
    <col min="6923" max="6923" width="5.5703125" customWidth="1"/>
    <col min="6924" max="6924" width="5.140625" customWidth="1"/>
    <col min="6925" max="6925" width="3.5703125" customWidth="1"/>
    <col min="6926" max="6926" width="13.140625" customWidth="1"/>
    <col min="6927" max="6927" width="8.7109375" customWidth="1"/>
    <col min="6928" max="6928" width="1.7109375" customWidth="1"/>
    <col min="6929" max="6929" width="4.28515625" customWidth="1"/>
    <col min="6930" max="6930" width="6.28515625" customWidth="1"/>
    <col min="6931" max="6931" width="1.5703125" customWidth="1"/>
    <col min="6932" max="6932" width="2.42578125" customWidth="1"/>
    <col min="6933" max="6933" width="6.42578125" customWidth="1"/>
    <col min="6934" max="6934" width="4.5703125" customWidth="1"/>
    <col min="6935" max="6935" width="2.5703125" customWidth="1"/>
    <col min="6936" max="6936" width="5.5703125" customWidth="1"/>
    <col min="6937" max="6937" width="2.85546875" customWidth="1"/>
    <col min="6938" max="6938" width="5.140625" customWidth="1"/>
    <col min="6939" max="6939" width="1.85546875" customWidth="1"/>
    <col min="6940" max="6941" width="7" customWidth="1"/>
    <col min="6942" max="6942" width="9" customWidth="1"/>
    <col min="6943" max="6943" width="4.7109375" customWidth="1"/>
    <col min="6944" max="6944" width="2.85546875" customWidth="1"/>
    <col min="6945" max="6945" width="3.7109375" customWidth="1"/>
    <col min="6946" max="6946" width="5.85546875" customWidth="1"/>
    <col min="6947" max="6947" width="4.28515625" customWidth="1"/>
    <col min="6948" max="6948" width="2.5703125" customWidth="1"/>
    <col min="6949" max="6949" width="4.5703125" customWidth="1"/>
    <col min="6950" max="6950" width="6.140625" customWidth="1"/>
    <col min="6951" max="6951" width="5.140625" customWidth="1"/>
    <col min="6952" max="6952" width="0.42578125" customWidth="1"/>
    <col min="6953" max="6953" width="19.85546875" customWidth="1"/>
    <col min="6954" max="6954" width="13.140625" customWidth="1"/>
    <col min="6955" max="6955" width="15.42578125" customWidth="1"/>
    <col min="6956" max="6956" width="2" customWidth="1"/>
    <col min="6957" max="6957" width="17.42578125" customWidth="1"/>
    <col min="6958" max="6958" width="13.5703125" customWidth="1"/>
    <col min="6959" max="6959" width="7.140625" customWidth="1"/>
    <col min="6960" max="6960" width="0.140625" customWidth="1"/>
    <col min="6961" max="6961" width="13.5703125" customWidth="1"/>
    <col min="6962" max="6962" width="0.140625" customWidth="1"/>
    <col min="6963" max="7168" width="9.140625" customWidth="1"/>
    <col min="7169" max="7169" width="6" customWidth="1"/>
    <col min="7170" max="7170" width="4.85546875" customWidth="1"/>
    <col min="7171" max="7171" width="3.5703125" customWidth="1"/>
    <col min="7172" max="7172" width="0.28515625" customWidth="1"/>
    <col min="7173" max="7173" width="0.140625" customWidth="1"/>
    <col min="7174" max="7174" width="11.85546875" customWidth="1"/>
    <col min="7175" max="7175" width="7.140625" customWidth="1"/>
    <col min="7176" max="7176" width="8.140625" customWidth="1"/>
    <col min="7177" max="7177" width="2.42578125" customWidth="1"/>
    <col min="7178" max="7178" width="4.42578125" customWidth="1"/>
    <col min="7179" max="7179" width="5.5703125" customWidth="1"/>
    <col min="7180" max="7180" width="5.140625" customWidth="1"/>
    <col min="7181" max="7181" width="3.5703125" customWidth="1"/>
    <col min="7182" max="7182" width="13.140625" customWidth="1"/>
    <col min="7183" max="7183" width="8.7109375" customWidth="1"/>
    <col min="7184" max="7184" width="1.7109375" customWidth="1"/>
    <col min="7185" max="7185" width="4.28515625" customWidth="1"/>
    <col min="7186" max="7186" width="6.28515625" customWidth="1"/>
    <col min="7187" max="7187" width="1.5703125" customWidth="1"/>
    <col min="7188" max="7188" width="2.42578125" customWidth="1"/>
    <col min="7189" max="7189" width="6.42578125" customWidth="1"/>
    <col min="7190" max="7190" width="4.5703125" customWidth="1"/>
    <col min="7191" max="7191" width="2.5703125" customWidth="1"/>
    <col min="7192" max="7192" width="5.5703125" customWidth="1"/>
    <col min="7193" max="7193" width="2.85546875" customWidth="1"/>
    <col min="7194" max="7194" width="5.140625" customWidth="1"/>
    <col min="7195" max="7195" width="1.85546875" customWidth="1"/>
    <col min="7196" max="7197" width="7" customWidth="1"/>
    <col min="7198" max="7198" width="9" customWidth="1"/>
    <col min="7199" max="7199" width="4.7109375" customWidth="1"/>
    <col min="7200" max="7200" width="2.85546875" customWidth="1"/>
    <col min="7201" max="7201" width="3.7109375" customWidth="1"/>
    <col min="7202" max="7202" width="5.85546875" customWidth="1"/>
    <col min="7203" max="7203" width="4.28515625" customWidth="1"/>
    <col min="7204" max="7204" width="2.5703125" customWidth="1"/>
    <col min="7205" max="7205" width="4.5703125" customWidth="1"/>
    <col min="7206" max="7206" width="6.140625" customWidth="1"/>
    <col min="7207" max="7207" width="5.140625" customWidth="1"/>
    <col min="7208" max="7208" width="0.42578125" customWidth="1"/>
    <col min="7209" max="7209" width="19.85546875" customWidth="1"/>
    <col min="7210" max="7210" width="13.140625" customWidth="1"/>
    <col min="7211" max="7211" width="15.42578125" customWidth="1"/>
    <col min="7212" max="7212" width="2" customWidth="1"/>
    <col min="7213" max="7213" width="17.42578125" customWidth="1"/>
    <col min="7214" max="7214" width="13.5703125" customWidth="1"/>
    <col min="7215" max="7215" width="7.140625" customWidth="1"/>
    <col min="7216" max="7216" width="0.140625" customWidth="1"/>
    <col min="7217" max="7217" width="13.5703125" customWidth="1"/>
    <col min="7218" max="7218" width="0.140625" customWidth="1"/>
    <col min="7219" max="7424" width="9.140625" customWidth="1"/>
    <col min="7425" max="7425" width="6" customWidth="1"/>
    <col min="7426" max="7426" width="4.85546875" customWidth="1"/>
    <col min="7427" max="7427" width="3.5703125" customWidth="1"/>
    <col min="7428" max="7428" width="0.28515625" customWidth="1"/>
    <col min="7429" max="7429" width="0.140625" customWidth="1"/>
    <col min="7430" max="7430" width="11.85546875" customWidth="1"/>
    <col min="7431" max="7431" width="7.140625" customWidth="1"/>
    <col min="7432" max="7432" width="8.140625" customWidth="1"/>
    <col min="7433" max="7433" width="2.42578125" customWidth="1"/>
    <col min="7434" max="7434" width="4.42578125" customWidth="1"/>
    <col min="7435" max="7435" width="5.5703125" customWidth="1"/>
    <col min="7436" max="7436" width="5.140625" customWidth="1"/>
    <col min="7437" max="7437" width="3.5703125" customWidth="1"/>
    <col min="7438" max="7438" width="13.140625" customWidth="1"/>
    <col min="7439" max="7439" width="8.7109375" customWidth="1"/>
    <col min="7440" max="7440" width="1.7109375" customWidth="1"/>
    <col min="7441" max="7441" width="4.28515625" customWidth="1"/>
    <col min="7442" max="7442" width="6.28515625" customWidth="1"/>
    <col min="7443" max="7443" width="1.5703125" customWidth="1"/>
    <col min="7444" max="7444" width="2.42578125" customWidth="1"/>
    <col min="7445" max="7445" width="6.42578125" customWidth="1"/>
    <col min="7446" max="7446" width="4.5703125" customWidth="1"/>
    <col min="7447" max="7447" width="2.5703125" customWidth="1"/>
    <col min="7448" max="7448" width="5.5703125" customWidth="1"/>
    <col min="7449" max="7449" width="2.85546875" customWidth="1"/>
    <col min="7450" max="7450" width="5.140625" customWidth="1"/>
    <col min="7451" max="7451" width="1.85546875" customWidth="1"/>
    <col min="7452" max="7453" width="7" customWidth="1"/>
    <col min="7454" max="7454" width="9" customWidth="1"/>
    <col min="7455" max="7455" width="4.7109375" customWidth="1"/>
    <col min="7456" max="7456" width="2.85546875" customWidth="1"/>
    <col min="7457" max="7457" width="3.7109375" customWidth="1"/>
    <col min="7458" max="7458" width="5.85546875" customWidth="1"/>
    <col min="7459" max="7459" width="4.28515625" customWidth="1"/>
    <col min="7460" max="7460" width="2.5703125" customWidth="1"/>
    <col min="7461" max="7461" width="4.5703125" customWidth="1"/>
    <col min="7462" max="7462" width="6.140625" customWidth="1"/>
    <col min="7463" max="7463" width="5.140625" customWidth="1"/>
    <col min="7464" max="7464" width="0.42578125" customWidth="1"/>
    <col min="7465" max="7465" width="19.85546875" customWidth="1"/>
    <col min="7466" max="7466" width="13.140625" customWidth="1"/>
    <col min="7467" max="7467" width="15.42578125" customWidth="1"/>
    <col min="7468" max="7468" width="2" customWidth="1"/>
    <col min="7469" max="7469" width="17.42578125" customWidth="1"/>
    <col min="7470" max="7470" width="13.5703125" customWidth="1"/>
    <col min="7471" max="7471" width="7.140625" customWidth="1"/>
    <col min="7472" max="7472" width="0.140625" customWidth="1"/>
    <col min="7473" max="7473" width="13.5703125" customWidth="1"/>
    <col min="7474" max="7474" width="0.140625" customWidth="1"/>
    <col min="7475" max="7680" width="9.140625" customWidth="1"/>
    <col min="7681" max="7681" width="6" customWidth="1"/>
    <col min="7682" max="7682" width="4.85546875" customWidth="1"/>
    <col min="7683" max="7683" width="3.5703125" customWidth="1"/>
    <col min="7684" max="7684" width="0.28515625" customWidth="1"/>
    <col min="7685" max="7685" width="0.140625" customWidth="1"/>
    <col min="7686" max="7686" width="11.85546875" customWidth="1"/>
    <col min="7687" max="7687" width="7.140625" customWidth="1"/>
    <col min="7688" max="7688" width="8.140625" customWidth="1"/>
    <col min="7689" max="7689" width="2.42578125" customWidth="1"/>
    <col min="7690" max="7690" width="4.42578125" customWidth="1"/>
    <col min="7691" max="7691" width="5.5703125" customWidth="1"/>
    <col min="7692" max="7692" width="5.140625" customWidth="1"/>
    <col min="7693" max="7693" width="3.5703125" customWidth="1"/>
    <col min="7694" max="7694" width="13.140625" customWidth="1"/>
    <col min="7695" max="7695" width="8.7109375" customWidth="1"/>
    <col min="7696" max="7696" width="1.7109375" customWidth="1"/>
    <col min="7697" max="7697" width="4.28515625" customWidth="1"/>
    <col min="7698" max="7698" width="6.28515625" customWidth="1"/>
    <col min="7699" max="7699" width="1.5703125" customWidth="1"/>
    <col min="7700" max="7700" width="2.42578125" customWidth="1"/>
    <col min="7701" max="7701" width="6.42578125" customWidth="1"/>
    <col min="7702" max="7702" width="4.5703125" customWidth="1"/>
    <col min="7703" max="7703" width="2.5703125" customWidth="1"/>
    <col min="7704" max="7704" width="5.5703125" customWidth="1"/>
    <col min="7705" max="7705" width="2.85546875" customWidth="1"/>
    <col min="7706" max="7706" width="5.140625" customWidth="1"/>
    <col min="7707" max="7707" width="1.85546875" customWidth="1"/>
    <col min="7708" max="7709" width="7" customWidth="1"/>
    <col min="7710" max="7710" width="9" customWidth="1"/>
    <col min="7711" max="7711" width="4.7109375" customWidth="1"/>
    <col min="7712" max="7712" width="2.85546875" customWidth="1"/>
    <col min="7713" max="7713" width="3.7109375" customWidth="1"/>
    <col min="7714" max="7714" width="5.85546875" customWidth="1"/>
    <col min="7715" max="7715" width="4.28515625" customWidth="1"/>
    <col min="7716" max="7716" width="2.5703125" customWidth="1"/>
    <col min="7717" max="7717" width="4.5703125" customWidth="1"/>
    <col min="7718" max="7718" width="6.140625" customWidth="1"/>
    <col min="7719" max="7719" width="5.140625" customWidth="1"/>
    <col min="7720" max="7720" width="0.42578125" customWidth="1"/>
    <col min="7721" max="7721" width="19.85546875" customWidth="1"/>
    <col min="7722" max="7722" width="13.140625" customWidth="1"/>
    <col min="7723" max="7723" width="15.42578125" customWidth="1"/>
    <col min="7724" max="7724" width="2" customWidth="1"/>
    <col min="7725" max="7725" width="17.42578125" customWidth="1"/>
    <col min="7726" max="7726" width="13.5703125" customWidth="1"/>
    <col min="7727" max="7727" width="7.140625" customWidth="1"/>
    <col min="7728" max="7728" width="0.140625" customWidth="1"/>
    <col min="7729" max="7729" width="13.5703125" customWidth="1"/>
    <col min="7730" max="7730" width="0.140625" customWidth="1"/>
    <col min="7731" max="7936" width="9.140625" customWidth="1"/>
    <col min="7937" max="7937" width="6" customWidth="1"/>
    <col min="7938" max="7938" width="4.85546875" customWidth="1"/>
    <col min="7939" max="7939" width="3.5703125" customWidth="1"/>
    <col min="7940" max="7940" width="0.28515625" customWidth="1"/>
    <col min="7941" max="7941" width="0.140625" customWidth="1"/>
    <col min="7942" max="7942" width="11.85546875" customWidth="1"/>
    <col min="7943" max="7943" width="7.140625" customWidth="1"/>
    <col min="7944" max="7944" width="8.140625" customWidth="1"/>
    <col min="7945" max="7945" width="2.42578125" customWidth="1"/>
    <col min="7946" max="7946" width="4.42578125" customWidth="1"/>
    <col min="7947" max="7947" width="5.5703125" customWidth="1"/>
    <col min="7948" max="7948" width="5.140625" customWidth="1"/>
    <col min="7949" max="7949" width="3.5703125" customWidth="1"/>
    <col min="7950" max="7950" width="13.140625" customWidth="1"/>
    <col min="7951" max="7951" width="8.7109375" customWidth="1"/>
    <col min="7952" max="7952" width="1.7109375" customWidth="1"/>
    <col min="7953" max="7953" width="4.28515625" customWidth="1"/>
    <col min="7954" max="7954" width="6.28515625" customWidth="1"/>
    <col min="7955" max="7955" width="1.5703125" customWidth="1"/>
    <col min="7956" max="7956" width="2.42578125" customWidth="1"/>
    <col min="7957" max="7957" width="6.42578125" customWidth="1"/>
    <col min="7958" max="7958" width="4.5703125" customWidth="1"/>
    <col min="7959" max="7959" width="2.5703125" customWidth="1"/>
    <col min="7960" max="7960" width="5.5703125" customWidth="1"/>
    <col min="7961" max="7961" width="2.85546875" customWidth="1"/>
    <col min="7962" max="7962" width="5.140625" customWidth="1"/>
    <col min="7963" max="7963" width="1.85546875" customWidth="1"/>
    <col min="7964" max="7965" width="7" customWidth="1"/>
    <col min="7966" max="7966" width="9" customWidth="1"/>
    <col min="7967" max="7967" width="4.7109375" customWidth="1"/>
    <col min="7968" max="7968" width="2.85546875" customWidth="1"/>
    <col min="7969" max="7969" width="3.7109375" customWidth="1"/>
    <col min="7970" max="7970" width="5.85546875" customWidth="1"/>
    <col min="7971" max="7971" width="4.28515625" customWidth="1"/>
    <col min="7972" max="7972" width="2.5703125" customWidth="1"/>
    <col min="7973" max="7973" width="4.5703125" customWidth="1"/>
    <col min="7974" max="7974" width="6.140625" customWidth="1"/>
    <col min="7975" max="7975" width="5.140625" customWidth="1"/>
    <col min="7976" max="7976" width="0.42578125" customWidth="1"/>
    <col min="7977" max="7977" width="19.85546875" customWidth="1"/>
    <col min="7978" max="7978" width="13.140625" customWidth="1"/>
    <col min="7979" max="7979" width="15.42578125" customWidth="1"/>
    <col min="7980" max="7980" width="2" customWidth="1"/>
    <col min="7981" max="7981" width="17.42578125" customWidth="1"/>
    <col min="7982" max="7982" width="13.5703125" customWidth="1"/>
    <col min="7983" max="7983" width="7.140625" customWidth="1"/>
    <col min="7984" max="7984" width="0.140625" customWidth="1"/>
    <col min="7985" max="7985" width="13.5703125" customWidth="1"/>
    <col min="7986" max="7986" width="0.140625" customWidth="1"/>
    <col min="7987" max="8192" width="9.140625" customWidth="1"/>
    <col min="8193" max="8193" width="6" customWidth="1"/>
    <col min="8194" max="8194" width="4.85546875" customWidth="1"/>
    <col min="8195" max="8195" width="3.5703125" customWidth="1"/>
    <col min="8196" max="8196" width="0.28515625" customWidth="1"/>
    <col min="8197" max="8197" width="0.140625" customWidth="1"/>
    <col min="8198" max="8198" width="11.85546875" customWidth="1"/>
    <col min="8199" max="8199" width="7.140625" customWidth="1"/>
    <col min="8200" max="8200" width="8.140625" customWidth="1"/>
    <col min="8201" max="8201" width="2.42578125" customWidth="1"/>
    <col min="8202" max="8202" width="4.42578125" customWidth="1"/>
    <col min="8203" max="8203" width="5.5703125" customWidth="1"/>
    <col min="8204" max="8204" width="5.140625" customWidth="1"/>
    <col min="8205" max="8205" width="3.5703125" customWidth="1"/>
    <col min="8206" max="8206" width="13.140625" customWidth="1"/>
    <col min="8207" max="8207" width="8.7109375" customWidth="1"/>
    <col min="8208" max="8208" width="1.7109375" customWidth="1"/>
    <col min="8209" max="8209" width="4.28515625" customWidth="1"/>
    <col min="8210" max="8210" width="6.28515625" customWidth="1"/>
    <col min="8211" max="8211" width="1.5703125" customWidth="1"/>
    <col min="8212" max="8212" width="2.42578125" customWidth="1"/>
    <col min="8213" max="8213" width="6.42578125" customWidth="1"/>
    <col min="8214" max="8214" width="4.5703125" customWidth="1"/>
    <col min="8215" max="8215" width="2.5703125" customWidth="1"/>
    <col min="8216" max="8216" width="5.5703125" customWidth="1"/>
    <col min="8217" max="8217" width="2.85546875" customWidth="1"/>
    <col min="8218" max="8218" width="5.140625" customWidth="1"/>
    <col min="8219" max="8219" width="1.85546875" customWidth="1"/>
    <col min="8220" max="8221" width="7" customWidth="1"/>
    <col min="8222" max="8222" width="9" customWidth="1"/>
    <col min="8223" max="8223" width="4.7109375" customWidth="1"/>
    <col min="8224" max="8224" width="2.85546875" customWidth="1"/>
    <col min="8225" max="8225" width="3.7109375" customWidth="1"/>
    <col min="8226" max="8226" width="5.85546875" customWidth="1"/>
    <col min="8227" max="8227" width="4.28515625" customWidth="1"/>
    <col min="8228" max="8228" width="2.5703125" customWidth="1"/>
    <col min="8229" max="8229" width="4.5703125" customWidth="1"/>
    <col min="8230" max="8230" width="6.140625" customWidth="1"/>
    <col min="8231" max="8231" width="5.140625" customWidth="1"/>
    <col min="8232" max="8232" width="0.42578125" customWidth="1"/>
    <col min="8233" max="8233" width="19.85546875" customWidth="1"/>
    <col min="8234" max="8234" width="13.140625" customWidth="1"/>
    <col min="8235" max="8235" width="15.42578125" customWidth="1"/>
    <col min="8236" max="8236" width="2" customWidth="1"/>
    <col min="8237" max="8237" width="17.42578125" customWidth="1"/>
    <col min="8238" max="8238" width="13.5703125" customWidth="1"/>
    <col min="8239" max="8239" width="7.140625" customWidth="1"/>
    <col min="8240" max="8240" width="0.140625" customWidth="1"/>
    <col min="8241" max="8241" width="13.5703125" customWidth="1"/>
    <col min="8242" max="8242" width="0.140625" customWidth="1"/>
    <col min="8243" max="8448" width="9.140625" customWidth="1"/>
    <col min="8449" max="8449" width="6" customWidth="1"/>
    <col min="8450" max="8450" width="4.85546875" customWidth="1"/>
    <col min="8451" max="8451" width="3.5703125" customWidth="1"/>
    <col min="8452" max="8452" width="0.28515625" customWidth="1"/>
    <col min="8453" max="8453" width="0.140625" customWidth="1"/>
    <col min="8454" max="8454" width="11.85546875" customWidth="1"/>
    <col min="8455" max="8455" width="7.140625" customWidth="1"/>
    <col min="8456" max="8456" width="8.140625" customWidth="1"/>
    <col min="8457" max="8457" width="2.42578125" customWidth="1"/>
    <col min="8458" max="8458" width="4.42578125" customWidth="1"/>
    <col min="8459" max="8459" width="5.5703125" customWidth="1"/>
    <col min="8460" max="8460" width="5.140625" customWidth="1"/>
    <col min="8461" max="8461" width="3.5703125" customWidth="1"/>
    <col min="8462" max="8462" width="13.140625" customWidth="1"/>
    <col min="8463" max="8463" width="8.7109375" customWidth="1"/>
    <col min="8464" max="8464" width="1.7109375" customWidth="1"/>
    <col min="8465" max="8465" width="4.28515625" customWidth="1"/>
    <col min="8466" max="8466" width="6.28515625" customWidth="1"/>
    <col min="8467" max="8467" width="1.5703125" customWidth="1"/>
    <col min="8468" max="8468" width="2.42578125" customWidth="1"/>
    <col min="8469" max="8469" width="6.42578125" customWidth="1"/>
    <col min="8470" max="8470" width="4.5703125" customWidth="1"/>
    <col min="8471" max="8471" width="2.5703125" customWidth="1"/>
    <col min="8472" max="8472" width="5.5703125" customWidth="1"/>
    <col min="8473" max="8473" width="2.85546875" customWidth="1"/>
    <col min="8474" max="8474" width="5.140625" customWidth="1"/>
    <col min="8475" max="8475" width="1.85546875" customWidth="1"/>
    <col min="8476" max="8477" width="7" customWidth="1"/>
    <col min="8478" max="8478" width="9" customWidth="1"/>
    <col min="8479" max="8479" width="4.7109375" customWidth="1"/>
    <col min="8480" max="8480" width="2.85546875" customWidth="1"/>
    <col min="8481" max="8481" width="3.7109375" customWidth="1"/>
    <col min="8482" max="8482" width="5.85546875" customWidth="1"/>
    <col min="8483" max="8483" width="4.28515625" customWidth="1"/>
    <col min="8484" max="8484" width="2.5703125" customWidth="1"/>
    <col min="8485" max="8485" width="4.5703125" customWidth="1"/>
    <col min="8486" max="8486" width="6.140625" customWidth="1"/>
    <col min="8487" max="8487" width="5.140625" customWidth="1"/>
    <col min="8488" max="8488" width="0.42578125" customWidth="1"/>
    <col min="8489" max="8489" width="19.85546875" customWidth="1"/>
    <col min="8490" max="8490" width="13.140625" customWidth="1"/>
    <col min="8491" max="8491" width="15.42578125" customWidth="1"/>
    <col min="8492" max="8492" width="2" customWidth="1"/>
    <col min="8493" max="8493" width="17.42578125" customWidth="1"/>
    <col min="8494" max="8494" width="13.5703125" customWidth="1"/>
    <col min="8495" max="8495" width="7.140625" customWidth="1"/>
    <col min="8496" max="8496" width="0.140625" customWidth="1"/>
    <col min="8497" max="8497" width="13.5703125" customWidth="1"/>
    <col min="8498" max="8498" width="0.140625" customWidth="1"/>
    <col min="8499" max="8704" width="9.140625" customWidth="1"/>
    <col min="8705" max="8705" width="6" customWidth="1"/>
    <col min="8706" max="8706" width="4.85546875" customWidth="1"/>
    <col min="8707" max="8707" width="3.5703125" customWidth="1"/>
    <col min="8708" max="8708" width="0.28515625" customWidth="1"/>
    <col min="8709" max="8709" width="0.140625" customWidth="1"/>
    <col min="8710" max="8710" width="11.85546875" customWidth="1"/>
    <col min="8711" max="8711" width="7.140625" customWidth="1"/>
    <col min="8712" max="8712" width="8.140625" customWidth="1"/>
    <col min="8713" max="8713" width="2.42578125" customWidth="1"/>
    <col min="8714" max="8714" width="4.42578125" customWidth="1"/>
    <col min="8715" max="8715" width="5.5703125" customWidth="1"/>
    <col min="8716" max="8716" width="5.140625" customWidth="1"/>
    <col min="8717" max="8717" width="3.5703125" customWidth="1"/>
    <col min="8718" max="8718" width="13.140625" customWidth="1"/>
    <col min="8719" max="8719" width="8.7109375" customWidth="1"/>
    <col min="8720" max="8720" width="1.7109375" customWidth="1"/>
    <col min="8721" max="8721" width="4.28515625" customWidth="1"/>
    <col min="8722" max="8722" width="6.28515625" customWidth="1"/>
    <col min="8723" max="8723" width="1.5703125" customWidth="1"/>
    <col min="8724" max="8724" width="2.42578125" customWidth="1"/>
    <col min="8725" max="8725" width="6.42578125" customWidth="1"/>
    <col min="8726" max="8726" width="4.5703125" customWidth="1"/>
    <col min="8727" max="8727" width="2.5703125" customWidth="1"/>
    <col min="8728" max="8728" width="5.5703125" customWidth="1"/>
    <col min="8729" max="8729" width="2.85546875" customWidth="1"/>
    <col min="8730" max="8730" width="5.140625" customWidth="1"/>
    <col min="8731" max="8731" width="1.85546875" customWidth="1"/>
    <col min="8732" max="8733" width="7" customWidth="1"/>
    <col min="8734" max="8734" width="9" customWidth="1"/>
    <col min="8735" max="8735" width="4.7109375" customWidth="1"/>
    <col min="8736" max="8736" width="2.85546875" customWidth="1"/>
    <col min="8737" max="8737" width="3.7109375" customWidth="1"/>
    <col min="8738" max="8738" width="5.85546875" customWidth="1"/>
    <col min="8739" max="8739" width="4.28515625" customWidth="1"/>
    <col min="8740" max="8740" width="2.5703125" customWidth="1"/>
    <col min="8741" max="8741" width="4.5703125" customWidth="1"/>
    <col min="8742" max="8742" width="6.140625" customWidth="1"/>
    <col min="8743" max="8743" width="5.140625" customWidth="1"/>
    <col min="8744" max="8744" width="0.42578125" customWidth="1"/>
    <col min="8745" max="8745" width="19.85546875" customWidth="1"/>
    <col min="8746" max="8746" width="13.140625" customWidth="1"/>
    <col min="8747" max="8747" width="15.42578125" customWidth="1"/>
    <col min="8748" max="8748" width="2" customWidth="1"/>
    <col min="8749" max="8749" width="17.42578125" customWidth="1"/>
    <col min="8750" max="8750" width="13.5703125" customWidth="1"/>
    <col min="8751" max="8751" width="7.140625" customWidth="1"/>
    <col min="8752" max="8752" width="0.140625" customWidth="1"/>
    <col min="8753" max="8753" width="13.5703125" customWidth="1"/>
    <col min="8754" max="8754" width="0.140625" customWidth="1"/>
    <col min="8755" max="8960" width="9.140625" customWidth="1"/>
    <col min="8961" max="8961" width="6" customWidth="1"/>
    <col min="8962" max="8962" width="4.85546875" customWidth="1"/>
    <col min="8963" max="8963" width="3.5703125" customWidth="1"/>
    <col min="8964" max="8964" width="0.28515625" customWidth="1"/>
    <col min="8965" max="8965" width="0.140625" customWidth="1"/>
    <col min="8966" max="8966" width="11.85546875" customWidth="1"/>
    <col min="8967" max="8967" width="7.140625" customWidth="1"/>
    <col min="8968" max="8968" width="8.140625" customWidth="1"/>
    <col min="8969" max="8969" width="2.42578125" customWidth="1"/>
    <col min="8970" max="8970" width="4.42578125" customWidth="1"/>
    <col min="8971" max="8971" width="5.5703125" customWidth="1"/>
    <col min="8972" max="8972" width="5.140625" customWidth="1"/>
    <col min="8973" max="8973" width="3.5703125" customWidth="1"/>
    <col min="8974" max="8974" width="13.140625" customWidth="1"/>
    <col min="8975" max="8975" width="8.7109375" customWidth="1"/>
    <col min="8976" max="8976" width="1.7109375" customWidth="1"/>
    <col min="8977" max="8977" width="4.28515625" customWidth="1"/>
    <col min="8978" max="8978" width="6.28515625" customWidth="1"/>
    <col min="8979" max="8979" width="1.5703125" customWidth="1"/>
    <col min="8980" max="8980" width="2.42578125" customWidth="1"/>
    <col min="8981" max="8981" width="6.42578125" customWidth="1"/>
    <col min="8982" max="8982" width="4.5703125" customWidth="1"/>
    <col min="8983" max="8983" width="2.5703125" customWidth="1"/>
    <col min="8984" max="8984" width="5.5703125" customWidth="1"/>
    <col min="8985" max="8985" width="2.85546875" customWidth="1"/>
    <col min="8986" max="8986" width="5.140625" customWidth="1"/>
    <col min="8987" max="8987" width="1.85546875" customWidth="1"/>
    <col min="8988" max="8989" width="7" customWidth="1"/>
    <col min="8990" max="8990" width="9" customWidth="1"/>
    <col min="8991" max="8991" width="4.7109375" customWidth="1"/>
    <col min="8992" max="8992" width="2.85546875" customWidth="1"/>
    <col min="8993" max="8993" width="3.7109375" customWidth="1"/>
    <col min="8994" max="8994" width="5.85546875" customWidth="1"/>
    <col min="8995" max="8995" width="4.28515625" customWidth="1"/>
    <col min="8996" max="8996" width="2.5703125" customWidth="1"/>
    <col min="8997" max="8997" width="4.5703125" customWidth="1"/>
    <col min="8998" max="8998" width="6.140625" customWidth="1"/>
    <col min="8999" max="8999" width="5.140625" customWidth="1"/>
    <col min="9000" max="9000" width="0.42578125" customWidth="1"/>
    <col min="9001" max="9001" width="19.85546875" customWidth="1"/>
    <col min="9002" max="9002" width="13.140625" customWidth="1"/>
    <col min="9003" max="9003" width="15.42578125" customWidth="1"/>
    <col min="9004" max="9004" width="2" customWidth="1"/>
    <col min="9005" max="9005" width="17.42578125" customWidth="1"/>
    <col min="9006" max="9006" width="13.5703125" customWidth="1"/>
    <col min="9007" max="9007" width="7.140625" customWidth="1"/>
    <col min="9008" max="9008" width="0.140625" customWidth="1"/>
    <col min="9009" max="9009" width="13.5703125" customWidth="1"/>
    <col min="9010" max="9010" width="0.140625" customWidth="1"/>
    <col min="9011" max="9216" width="9.140625" customWidth="1"/>
    <col min="9217" max="9217" width="6" customWidth="1"/>
    <col min="9218" max="9218" width="4.85546875" customWidth="1"/>
    <col min="9219" max="9219" width="3.5703125" customWidth="1"/>
    <col min="9220" max="9220" width="0.28515625" customWidth="1"/>
    <col min="9221" max="9221" width="0.140625" customWidth="1"/>
    <col min="9222" max="9222" width="11.85546875" customWidth="1"/>
    <col min="9223" max="9223" width="7.140625" customWidth="1"/>
    <col min="9224" max="9224" width="8.140625" customWidth="1"/>
    <col min="9225" max="9225" width="2.42578125" customWidth="1"/>
    <col min="9226" max="9226" width="4.42578125" customWidth="1"/>
    <col min="9227" max="9227" width="5.5703125" customWidth="1"/>
    <col min="9228" max="9228" width="5.140625" customWidth="1"/>
    <col min="9229" max="9229" width="3.5703125" customWidth="1"/>
    <col min="9230" max="9230" width="13.140625" customWidth="1"/>
    <col min="9231" max="9231" width="8.7109375" customWidth="1"/>
    <col min="9232" max="9232" width="1.7109375" customWidth="1"/>
    <col min="9233" max="9233" width="4.28515625" customWidth="1"/>
    <col min="9234" max="9234" width="6.28515625" customWidth="1"/>
    <col min="9235" max="9235" width="1.5703125" customWidth="1"/>
    <col min="9236" max="9236" width="2.42578125" customWidth="1"/>
    <col min="9237" max="9237" width="6.42578125" customWidth="1"/>
    <col min="9238" max="9238" width="4.5703125" customWidth="1"/>
    <col min="9239" max="9239" width="2.5703125" customWidth="1"/>
    <col min="9240" max="9240" width="5.5703125" customWidth="1"/>
    <col min="9241" max="9241" width="2.85546875" customWidth="1"/>
    <col min="9242" max="9242" width="5.140625" customWidth="1"/>
    <col min="9243" max="9243" width="1.85546875" customWidth="1"/>
    <col min="9244" max="9245" width="7" customWidth="1"/>
    <col min="9246" max="9246" width="9" customWidth="1"/>
    <col min="9247" max="9247" width="4.7109375" customWidth="1"/>
    <col min="9248" max="9248" width="2.85546875" customWidth="1"/>
    <col min="9249" max="9249" width="3.7109375" customWidth="1"/>
    <col min="9250" max="9250" width="5.85546875" customWidth="1"/>
    <col min="9251" max="9251" width="4.28515625" customWidth="1"/>
    <col min="9252" max="9252" width="2.5703125" customWidth="1"/>
    <col min="9253" max="9253" width="4.5703125" customWidth="1"/>
    <col min="9254" max="9254" width="6.140625" customWidth="1"/>
    <col min="9255" max="9255" width="5.140625" customWidth="1"/>
    <col min="9256" max="9256" width="0.42578125" customWidth="1"/>
    <col min="9257" max="9257" width="19.85546875" customWidth="1"/>
    <col min="9258" max="9258" width="13.140625" customWidth="1"/>
    <col min="9259" max="9259" width="15.42578125" customWidth="1"/>
    <col min="9260" max="9260" width="2" customWidth="1"/>
    <col min="9261" max="9261" width="17.42578125" customWidth="1"/>
    <col min="9262" max="9262" width="13.5703125" customWidth="1"/>
    <col min="9263" max="9263" width="7.140625" customWidth="1"/>
    <col min="9264" max="9264" width="0.140625" customWidth="1"/>
    <col min="9265" max="9265" width="13.5703125" customWidth="1"/>
    <col min="9266" max="9266" width="0.140625" customWidth="1"/>
    <col min="9267" max="9472" width="9.140625" customWidth="1"/>
    <col min="9473" max="9473" width="6" customWidth="1"/>
    <col min="9474" max="9474" width="4.85546875" customWidth="1"/>
    <col min="9475" max="9475" width="3.5703125" customWidth="1"/>
    <col min="9476" max="9476" width="0.28515625" customWidth="1"/>
    <col min="9477" max="9477" width="0.140625" customWidth="1"/>
    <col min="9478" max="9478" width="11.85546875" customWidth="1"/>
    <col min="9479" max="9479" width="7.140625" customWidth="1"/>
    <col min="9480" max="9480" width="8.140625" customWidth="1"/>
    <col min="9481" max="9481" width="2.42578125" customWidth="1"/>
    <col min="9482" max="9482" width="4.42578125" customWidth="1"/>
    <col min="9483" max="9483" width="5.5703125" customWidth="1"/>
    <col min="9484" max="9484" width="5.140625" customWidth="1"/>
    <col min="9485" max="9485" width="3.5703125" customWidth="1"/>
    <col min="9486" max="9486" width="13.140625" customWidth="1"/>
    <col min="9487" max="9487" width="8.7109375" customWidth="1"/>
    <col min="9488" max="9488" width="1.7109375" customWidth="1"/>
    <col min="9489" max="9489" width="4.28515625" customWidth="1"/>
    <col min="9490" max="9490" width="6.28515625" customWidth="1"/>
    <col min="9491" max="9491" width="1.5703125" customWidth="1"/>
    <col min="9492" max="9492" width="2.42578125" customWidth="1"/>
    <col min="9493" max="9493" width="6.42578125" customWidth="1"/>
    <col min="9494" max="9494" width="4.5703125" customWidth="1"/>
    <col min="9495" max="9495" width="2.5703125" customWidth="1"/>
    <col min="9496" max="9496" width="5.5703125" customWidth="1"/>
    <col min="9497" max="9497" width="2.85546875" customWidth="1"/>
    <col min="9498" max="9498" width="5.140625" customWidth="1"/>
    <col min="9499" max="9499" width="1.85546875" customWidth="1"/>
    <col min="9500" max="9501" width="7" customWidth="1"/>
    <col min="9502" max="9502" width="9" customWidth="1"/>
    <col min="9503" max="9503" width="4.7109375" customWidth="1"/>
    <col min="9504" max="9504" width="2.85546875" customWidth="1"/>
    <col min="9505" max="9505" width="3.7109375" customWidth="1"/>
    <col min="9506" max="9506" width="5.85546875" customWidth="1"/>
    <col min="9507" max="9507" width="4.28515625" customWidth="1"/>
    <col min="9508" max="9508" width="2.5703125" customWidth="1"/>
    <col min="9509" max="9509" width="4.5703125" customWidth="1"/>
    <col min="9510" max="9510" width="6.140625" customWidth="1"/>
    <col min="9511" max="9511" width="5.140625" customWidth="1"/>
    <col min="9512" max="9512" width="0.42578125" customWidth="1"/>
    <col min="9513" max="9513" width="19.85546875" customWidth="1"/>
    <col min="9514" max="9514" width="13.140625" customWidth="1"/>
    <col min="9515" max="9515" width="15.42578125" customWidth="1"/>
    <col min="9516" max="9516" width="2" customWidth="1"/>
    <col min="9517" max="9517" width="17.42578125" customWidth="1"/>
    <col min="9518" max="9518" width="13.5703125" customWidth="1"/>
    <col min="9519" max="9519" width="7.140625" customWidth="1"/>
    <col min="9520" max="9520" width="0.140625" customWidth="1"/>
    <col min="9521" max="9521" width="13.5703125" customWidth="1"/>
    <col min="9522" max="9522" width="0.140625" customWidth="1"/>
    <col min="9523" max="9728" width="9.140625" customWidth="1"/>
    <col min="9729" max="9729" width="6" customWidth="1"/>
    <col min="9730" max="9730" width="4.85546875" customWidth="1"/>
    <col min="9731" max="9731" width="3.5703125" customWidth="1"/>
    <col min="9732" max="9732" width="0.28515625" customWidth="1"/>
    <col min="9733" max="9733" width="0.140625" customWidth="1"/>
    <col min="9734" max="9734" width="11.85546875" customWidth="1"/>
    <col min="9735" max="9735" width="7.140625" customWidth="1"/>
    <col min="9736" max="9736" width="8.140625" customWidth="1"/>
    <col min="9737" max="9737" width="2.42578125" customWidth="1"/>
    <col min="9738" max="9738" width="4.42578125" customWidth="1"/>
    <col min="9739" max="9739" width="5.5703125" customWidth="1"/>
    <col min="9740" max="9740" width="5.140625" customWidth="1"/>
    <col min="9741" max="9741" width="3.5703125" customWidth="1"/>
    <col min="9742" max="9742" width="13.140625" customWidth="1"/>
    <col min="9743" max="9743" width="8.7109375" customWidth="1"/>
    <col min="9744" max="9744" width="1.7109375" customWidth="1"/>
    <col min="9745" max="9745" width="4.28515625" customWidth="1"/>
    <col min="9746" max="9746" width="6.28515625" customWidth="1"/>
    <col min="9747" max="9747" width="1.5703125" customWidth="1"/>
    <col min="9748" max="9748" width="2.42578125" customWidth="1"/>
    <col min="9749" max="9749" width="6.42578125" customWidth="1"/>
    <col min="9750" max="9750" width="4.5703125" customWidth="1"/>
    <col min="9751" max="9751" width="2.5703125" customWidth="1"/>
    <col min="9752" max="9752" width="5.5703125" customWidth="1"/>
    <col min="9753" max="9753" width="2.85546875" customWidth="1"/>
    <col min="9754" max="9754" width="5.140625" customWidth="1"/>
    <col min="9755" max="9755" width="1.85546875" customWidth="1"/>
    <col min="9756" max="9757" width="7" customWidth="1"/>
    <col min="9758" max="9758" width="9" customWidth="1"/>
    <col min="9759" max="9759" width="4.7109375" customWidth="1"/>
    <col min="9760" max="9760" width="2.85546875" customWidth="1"/>
    <col min="9761" max="9761" width="3.7109375" customWidth="1"/>
    <col min="9762" max="9762" width="5.85546875" customWidth="1"/>
    <col min="9763" max="9763" width="4.28515625" customWidth="1"/>
    <col min="9764" max="9764" width="2.5703125" customWidth="1"/>
    <col min="9765" max="9765" width="4.5703125" customWidth="1"/>
    <col min="9766" max="9766" width="6.140625" customWidth="1"/>
    <col min="9767" max="9767" width="5.140625" customWidth="1"/>
    <col min="9768" max="9768" width="0.42578125" customWidth="1"/>
    <col min="9769" max="9769" width="19.85546875" customWidth="1"/>
    <col min="9770" max="9770" width="13.140625" customWidth="1"/>
    <col min="9771" max="9771" width="15.42578125" customWidth="1"/>
    <col min="9772" max="9772" width="2" customWidth="1"/>
    <col min="9773" max="9773" width="17.42578125" customWidth="1"/>
    <col min="9774" max="9774" width="13.5703125" customWidth="1"/>
    <col min="9775" max="9775" width="7.140625" customWidth="1"/>
    <col min="9776" max="9776" width="0.140625" customWidth="1"/>
    <col min="9777" max="9777" width="13.5703125" customWidth="1"/>
    <col min="9778" max="9778" width="0.140625" customWidth="1"/>
    <col min="9779" max="9984" width="9.140625" customWidth="1"/>
    <col min="9985" max="9985" width="6" customWidth="1"/>
    <col min="9986" max="9986" width="4.85546875" customWidth="1"/>
    <col min="9987" max="9987" width="3.5703125" customWidth="1"/>
    <col min="9988" max="9988" width="0.28515625" customWidth="1"/>
    <col min="9989" max="9989" width="0.140625" customWidth="1"/>
    <col min="9990" max="9990" width="11.85546875" customWidth="1"/>
    <col min="9991" max="9991" width="7.140625" customWidth="1"/>
    <col min="9992" max="9992" width="8.140625" customWidth="1"/>
    <col min="9993" max="9993" width="2.42578125" customWidth="1"/>
    <col min="9994" max="9994" width="4.42578125" customWidth="1"/>
    <col min="9995" max="9995" width="5.5703125" customWidth="1"/>
    <col min="9996" max="9996" width="5.140625" customWidth="1"/>
    <col min="9997" max="9997" width="3.5703125" customWidth="1"/>
    <col min="9998" max="9998" width="13.140625" customWidth="1"/>
    <col min="9999" max="9999" width="8.7109375" customWidth="1"/>
    <col min="10000" max="10000" width="1.7109375" customWidth="1"/>
    <col min="10001" max="10001" width="4.28515625" customWidth="1"/>
    <col min="10002" max="10002" width="6.28515625" customWidth="1"/>
    <col min="10003" max="10003" width="1.5703125" customWidth="1"/>
    <col min="10004" max="10004" width="2.42578125" customWidth="1"/>
    <col min="10005" max="10005" width="6.42578125" customWidth="1"/>
    <col min="10006" max="10006" width="4.5703125" customWidth="1"/>
    <col min="10007" max="10007" width="2.5703125" customWidth="1"/>
    <col min="10008" max="10008" width="5.5703125" customWidth="1"/>
    <col min="10009" max="10009" width="2.85546875" customWidth="1"/>
    <col min="10010" max="10010" width="5.140625" customWidth="1"/>
    <col min="10011" max="10011" width="1.85546875" customWidth="1"/>
    <col min="10012" max="10013" width="7" customWidth="1"/>
    <col min="10014" max="10014" width="9" customWidth="1"/>
    <col min="10015" max="10015" width="4.7109375" customWidth="1"/>
    <col min="10016" max="10016" width="2.85546875" customWidth="1"/>
    <col min="10017" max="10017" width="3.7109375" customWidth="1"/>
    <col min="10018" max="10018" width="5.85546875" customWidth="1"/>
    <col min="10019" max="10019" width="4.28515625" customWidth="1"/>
    <col min="10020" max="10020" width="2.5703125" customWidth="1"/>
    <col min="10021" max="10021" width="4.5703125" customWidth="1"/>
    <col min="10022" max="10022" width="6.140625" customWidth="1"/>
    <col min="10023" max="10023" width="5.140625" customWidth="1"/>
    <col min="10024" max="10024" width="0.42578125" customWidth="1"/>
    <col min="10025" max="10025" width="19.85546875" customWidth="1"/>
    <col min="10026" max="10026" width="13.140625" customWidth="1"/>
    <col min="10027" max="10027" width="15.42578125" customWidth="1"/>
    <col min="10028" max="10028" width="2" customWidth="1"/>
    <col min="10029" max="10029" width="17.42578125" customWidth="1"/>
    <col min="10030" max="10030" width="13.5703125" customWidth="1"/>
    <col min="10031" max="10031" width="7.140625" customWidth="1"/>
    <col min="10032" max="10032" width="0.140625" customWidth="1"/>
    <col min="10033" max="10033" width="13.5703125" customWidth="1"/>
    <col min="10034" max="10034" width="0.140625" customWidth="1"/>
    <col min="10035" max="10240" width="9.140625" customWidth="1"/>
    <col min="10241" max="10241" width="6" customWidth="1"/>
    <col min="10242" max="10242" width="4.85546875" customWidth="1"/>
    <col min="10243" max="10243" width="3.5703125" customWidth="1"/>
    <col min="10244" max="10244" width="0.28515625" customWidth="1"/>
    <col min="10245" max="10245" width="0.140625" customWidth="1"/>
    <col min="10246" max="10246" width="11.85546875" customWidth="1"/>
    <col min="10247" max="10247" width="7.140625" customWidth="1"/>
    <col min="10248" max="10248" width="8.140625" customWidth="1"/>
    <col min="10249" max="10249" width="2.42578125" customWidth="1"/>
    <col min="10250" max="10250" width="4.42578125" customWidth="1"/>
    <col min="10251" max="10251" width="5.5703125" customWidth="1"/>
    <col min="10252" max="10252" width="5.140625" customWidth="1"/>
    <col min="10253" max="10253" width="3.5703125" customWidth="1"/>
    <col min="10254" max="10254" width="13.140625" customWidth="1"/>
    <col min="10255" max="10255" width="8.7109375" customWidth="1"/>
    <col min="10256" max="10256" width="1.7109375" customWidth="1"/>
    <col min="10257" max="10257" width="4.28515625" customWidth="1"/>
    <col min="10258" max="10258" width="6.28515625" customWidth="1"/>
    <col min="10259" max="10259" width="1.5703125" customWidth="1"/>
    <col min="10260" max="10260" width="2.42578125" customWidth="1"/>
    <col min="10261" max="10261" width="6.42578125" customWidth="1"/>
    <col min="10262" max="10262" width="4.5703125" customWidth="1"/>
    <col min="10263" max="10263" width="2.5703125" customWidth="1"/>
    <col min="10264" max="10264" width="5.5703125" customWidth="1"/>
    <col min="10265" max="10265" width="2.85546875" customWidth="1"/>
    <col min="10266" max="10266" width="5.140625" customWidth="1"/>
    <col min="10267" max="10267" width="1.85546875" customWidth="1"/>
    <col min="10268" max="10269" width="7" customWidth="1"/>
    <col min="10270" max="10270" width="9" customWidth="1"/>
    <col min="10271" max="10271" width="4.7109375" customWidth="1"/>
    <col min="10272" max="10272" width="2.85546875" customWidth="1"/>
    <col min="10273" max="10273" width="3.7109375" customWidth="1"/>
    <col min="10274" max="10274" width="5.85546875" customWidth="1"/>
    <col min="10275" max="10275" width="4.28515625" customWidth="1"/>
    <col min="10276" max="10276" width="2.5703125" customWidth="1"/>
    <col min="10277" max="10277" width="4.5703125" customWidth="1"/>
    <col min="10278" max="10278" width="6.140625" customWidth="1"/>
    <col min="10279" max="10279" width="5.140625" customWidth="1"/>
    <col min="10280" max="10280" width="0.42578125" customWidth="1"/>
    <col min="10281" max="10281" width="19.85546875" customWidth="1"/>
    <col min="10282" max="10282" width="13.140625" customWidth="1"/>
    <col min="10283" max="10283" width="15.42578125" customWidth="1"/>
    <col min="10284" max="10284" width="2" customWidth="1"/>
    <col min="10285" max="10285" width="17.42578125" customWidth="1"/>
    <col min="10286" max="10286" width="13.5703125" customWidth="1"/>
    <col min="10287" max="10287" width="7.140625" customWidth="1"/>
    <col min="10288" max="10288" width="0.140625" customWidth="1"/>
    <col min="10289" max="10289" width="13.5703125" customWidth="1"/>
    <col min="10290" max="10290" width="0.140625" customWidth="1"/>
    <col min="10291" max="10496" width="9.140625" customWidth="1"/>
    <col min="10497" max="10497" width="6" customWidth="1"/>
    <col min="10498" max="10498" width="4.85546875" customWidth="1"/>
    <col min="10499" max="10499" width="3.5703125" customWidth="1"/>
    <col min="10500" max="10500" width="0.28515625" customWidth="1"/>
    <col min="10501" max="10501" width="0.140625" customWidth="1"/>
    <col min="10502" max="10502" width="11.85546875" customWidth="1"/>
    <col min="10503" max="10503" width="7.140625" customWidth="1"/>
    <col min="10504" max="10504" width="8.140625" customWidth="1"/>
    <col min="10505" max="10505" width="2.42578125" customWidth="1"/>
    <col min="10506" max="10506" width="4.42578125" customWidth="1"/>
    <col min="10507" max="10507" width="5.5703125" customWidth="1"/>
    <col min="10508" max="10508" width="5.140625" customWidth="1"/>
    <col min="10509" max="10509" width="3.5703125" customWidth="1"/>
    <col min="10510" max="10510" width="13.140625" customWidth="1"/>
    <col min="10511" max="10511" width="8.7109375" customWidth="1"/>
    <col min="10512" max="10512" width="1.7109375" customWidth="1"/>
    <col min="10513" max="10513" width="4.28515625" customWidth="1"/>
    <col min="10514" max="10514" width="6.28515625" customWidth="1"/>
    <col min="10515" max="10515" width="1.5703125" customWidth="1"/>
    <col min="10516" max="10516" width="2.42578125" customWidth="1"/>
    <col min="10517" max="10517" width="6.42578125" customWidth="1"/>
    <col min="10518" max="10518" width="4.5703125" customWidth="1"/>
    <col min="10519" max="10519" width="2.5703125" customWidth="1"/>
    <col min="10520" max="10520" width="5.5703125" customWidth="1"/>
    <col min="10521" max="10521" width="2.85546875" customWidth="1"/>
    <col min="10522" max="10522" width="5.140625" customWidth="1"/>
    <col min="10523" max="10523" width="1.85546875" customWidth="1"/>
    <col min="10524" max="10525" width="7" customWidth="1"/>
    <col min="10526" max="10526" width="9" customWidth="1"/>
    <col min="10527" max="10527" width="4.7109375" customWidth="1"/>
    <col min="10528" max="10528" width="2.85546875" customWidth="1"/>
    <col min="10529" max="10529" width="3.7109375" customWidth="1"/>
    <col min="10530" max="10530" width="5.85546875" customWidth="1"/>
    <col min="10531" max="10531" width="4.28515625" customWidth="1"/>
    <col min="10532" max="10532" width="2.5703125" customWidth="1"/>
    <col min="10533" max="10533" width="4.5703125" customWidth="1"/>
    <col min="10534" max="10534" width="6.140625" customWidth="1"/>
    <col min="10535" max="10535" width="5.140625" customWidth="1"/>
    <col min="10536" max="10536" width="0.42578125" customWidth="1"/>
    <col min="10537" max="10537" width="19.85546875" customWidth="1"/>
    <col min="10538" max="10538" width="13.140625" customWidth="1"/>
    <col min="10539" max="10539" width="15.42578125" customWidth="1"/>
    <col min="10540" max="10540" width="2" customWidth="1"/>
    <col min="10541" max="10541" width="17.42578125" customWidth="1"/>
    <col min="10542" max="10542" width="13.5703125" customWidth="1"/>
    <col min="10543" max="10543" width="7.140625" customWidth="1"/>
    <col min="10544" max="10544" width="0.140625" customWidth="1"/>
    <col min="10545" max="10545" width="13.5703125" customWidth="1"/>
    <col min="10546" max="10546" width="0.140625" customWidth="1"/>
    <col min="10547" max="10752" width="9.140625" customWidth="1"/>
    <col min="10753" max="10753" width="6" customWidth="1"/>
    <col min="10754" max="10754" width="4.85546875" customWidth="1"/>
    <col min="10755" max="10755" width="3.5703125" customWidth="1"/>
    <col min="10756" max="10756" width="0.28515625" customWidth="1"/>
    <col min="10757" max="10757" width="0.140625" customWidth="1"/>
    <col min="10758" max="10758" width="11.85546875" customWidth="1"/>
    <col min="10759" max="10759" width="7.140625" customWidth="1"/>
    <col min="10760" max="10760" width="8.140625" customWidth="1"/>
    <col min="10761" max="10761" width="2.42578125" customWidth="1"/>
    <col min="10762" max="10762" width="4.42578125" customWidth="1"/>
    <col min="10763" max="10763" width="5.5703125" customWidth="1"/>
    <col min="10764" max="10764" width="5.140625" customWidth="1"/>
    <col min="10765" max="10765" width="3.5703125" customWidth="1"/>
    <col min="10766" max="10766" width="13.140625" customWidth="1"/>
    <col min="10767" max="10767" width="8.7109375" customWidth="1"/>
    <col min="10768" max="10768" width="1.7109375" customWidth="1"/>
    <col min="10769" max="10769" width="4.28515625" customWidth="1"/>
    <col min="10770" max="10770" width="6.28515625" customWidth="1"/>
    <col min="10771" max="10771" width="1.5703125" customWidth="1"/>
    <col min="10772" max="10772" width="2.42578125" customWidth="1"/>
    <col min="10773" max="10773" width="6.42578125" customWidth="1"/>
    <col min="10774" max="10774" width="4.5703125" customWidth="1"/>
    <col min="10775" max="10775" width="2.5703125" customWidth="1"/>
    <col min="10776" max="10776" width="5.5703125" customWidth="1"/>
    <col min="10777" max="10777" width="2.85546875" customWidth="1"/>
    <col min="10778" max="10778" width="5.140625" customWidth="1"/>
    <col min="10779" max="10779" width="1.85546875" customWidth="1"/>
    <col min="10780" max="10781" width="7" customWidth="1"/>
    <col min="10782" max="10782" width="9" customWidth="1"/>
    <col min="10783" max="10783" width="4.7109375" customWidth="1"/>
    <col min="10784" max="10784" width="2.85546875" customWidth="1"/>
    <col min="10785" max="10785" width="3.7109375" customWidth="1"/>
    <col min="10786" max="10786" width="5.85546875" customWidth="1"/>
    <col min="10787" max="10787" width="4.28515625" customWidth="1"/>
    <col min="10788" max="10788" width="2.5703125" customWidth="1"/>
    <col min="10789" max="10789" width="4.5703125" customWidth="1"/>
    <col min="10790" max="10790" width="6.140625" customWidth="1"/>
    <col min="10791" max="10791" width="5.140625" customWidth="1"/>
    <col min="10792" max="10792" width="0.42578125" customWidth="1"/>
    <col min="10793" max="10793" width="19.85546875" customWidth="1"/>
    <col min="10794" max="10794" width="13.140625" customWidth="1"/>
    <col min="10795" max="10795" width="15.42578125" customWidth="1"/>
    <col min="10796" max="10796" width="2" customWidth="1"/>
    <col min="10797" max="10797" width="17.42578125" customWidth="1"/>
    <col min="10798" max="10798" width="13.5703125" customWidth="1"/>
    <col min="10799" max="10799" width="7.140625" customWidth="1"/>
    <col min="10800" max="10800" width="0.140625" customWidth="1"/>
    <col min="10801" max="10801" width="13.5703125" customWidth="1"/>
    <col min="10802" max="10802" width="0.140625" customWidth="1"/>
    <col min="10803" max="11008" width="9.140625" customWidth="1"/>
    <col min="11009" max="11009" width="6" customWidth="1"/>
    <col min="11010" max="11010" width="4.85546875" customWidth="1"/>
    <col min="11011" max="11011" width="3.5703125" customWidth="1"/>
    <col min="11012" max="11012" width="0.28515625" customWidth="1"/>
    <col min="11013" max="11013" width="0.140625" customWidth="1"/>
    <col min="11014" max="11014" width="11.85546875" customWidth="1"/>
    <col min="11015" max="11015" width="7.140625" customWidth="1"/>
    <col min="11016" max="11016" width="8.140625" customWidth="1"/>
    <col min="11017" max="11017" width="2.42578125" customWidth="1"/>
    <col min="11018" max="11018" width="4.42578125" customWidth="1"/>
    <col min="11019" max="11019" width="5.5703125" customWidth="1"/>
    <col min="11020" max="11020" width="5.140625" customWidth="1"/>
    <col min="11021" max="11021" width="3.5703125" customWidth="1"/>
    <col min="11022" max="11022" width="13.140625" customWidth="1"/>
    <col min="11023" max="11023" width="8.7109375" customWidth="1"/>
    <col min="11024" max="11024" width="1.7109375" customWidth="1"/>
    <col min="11025" max="11025" width="4.28515625" customWidth="1"/>
    <col min="11026" max="11026" width="6.28515625" customWidth="1"/>
    <col min="11027" max="11027" width="1.5703125" customWidth="1"/>
    <col min="11028" max="11028" width="2.42578125" customWidth="1"/>
    <col min="11029" max="11029" width="6.42578125" customWidth="1"/>
    <col min="11030" max="11030" width="4.5703125" customWidth="1"/>
    <col min="11031" max="11031" width="2.5703125" customWidth="1"/>
    <col min="11032" max="11032" width="5.5703125" customWidth="1"/>
    <col min="11033" max="11033" width="2.85546875" customWidth="1"/>
    <col min="11034" max="11034" width="5.140625" customWidth="1"/>
    <col min="11035" max="11035" width="1.85546875" customWidth="1"/>
    <col min="11036" max="11037" width="7" customWidth="1"/>
    <col min="11038" max="11038" width="9" customWidth="1"/>
    <col min="11039" max="11039" width="4.7109375" customWidth="1"/>
    <col min="11040" max="11040" width="2.85546875" customWidth="1"/>
    <col min="11041" max="11041" width="3.7109375" customWidth="1"/>
    <col min="11042" max="11042" width="5.85546875" customWidth="1"/>
    <col min="11043" max="11043" width="4.28515625" customWidth="1"/>
    <col min="11044" max="11044" width="2.5703125" customWidth="1"/>
    <col min="11045" max="11045" width="4.5703125" customWidth="1"/>
    <col min="11046" max="11046" width="6.140625" customWidth="1"/>
    <col min="11047" max="11047" width="5.140625" customWidth="1"/>
    <col min="11048" max="11048" width="0.42578125" customWidth="1"/>
    <col min="11049" max="11049" width="19.85546875" customWidth="1"/>
    <col min="11050" max="11050" width="13.140625" customWidth="1"/>
    <col min="11051" max="11051" width="15.42578125" customWidth="1"/>
    <col min="11052" max="11052" width="2" customWidth="1"/>
    <col min="11053" max="11053" width="17.42578125" customWidth="1"/>
    <col min="11054" max="11054" width="13.5703125" customWidth="1"/>
    <col min="11055" max="11055" width="7.140625" customWidth="1"/>
    <col min="11056" max="11056" width="0.140625" customWidth="1"/>
    <col min="11057" max="11057" width="13.5703125" customWidth="1"/>
    <col min="11058" max="11058" width="0.140625" customWidth="1"/>
    <col min="11059" max="11264" width="9.140625" customWidth="1"/>
    <col min="11265" max="11265" width="6" customWidth="1"/>
    <col min="11266" max="11266" width="4.85546875" customWidth="1"/>
    <col min="11267" max="11267" width="3.5703125" customWidth="1"/>
    <col min="11268" max="11268" width="0.28515625" customWidth="1"/>
    <col min="11269" max="11269" width="0.140625" customWidth="1"/>
    <col min="11270" max="11270" width="11.85546875" customWidth="1"/>
    <col min="11271" max="11271" width="7.140625" customWidth="1"/>
    <col min="11272" max="11272" width="8.140625" customWidth="1"/>
    <col min="11273" max="11273" width="2.42578125" customWidth="1"/>
    <col min="11274" max="11274" width="4.42578125" customWidth="1"/>
    <col min="11275" max="11275" width="5.5703125" customWidth="1"/>
    <col min="11276" max="11276" width="5.140625" customWidth="1"/>
    <col min="11277" max="11277" width="3.5703125" customWidth="1"/>
    <col min="11278" max="11278" width="13.140625" customWidth="1"/>
    <col min="11279" max="11279" width="8.7109375" customWidth="1"/>
    <col min="11280" max="11280" width="1.7109375" customWidth="1"/>
    <col min="11281" max="11281" width="4.28515625" customWidth="1"/>
    <col min="11282" max="11282" width="6.28515625" customWidth="1"/>
    <col min="11283" max="11283" width="1.5703125" customWidth="1"/>
    <col min="11284" max="11284" width="2.42578125" customWidth="1"/>
    <col min="11285" max="11285" width="6.42578125" customWidth="1"/>
    <col min="11286" max="11286" width="4.5703125" customWidth="1"/>
    <col min="11287" max="11287" width="2.5703125" customWidth="1"/>
    <col min="11288" max="11288" width="5.5703125" customWidth="1"/>
    <col min="11289" max="11289" width="2.85546875" customWidth="1"/>
    <col min="11290" max="11290" width="5.140625" customWidth="1"/>
    <col min="11291" max="11291" width="1.85546875" customWidth="1"/>
    <col min="11292" max="11293" width="7" customWidth="1"/>
    <col min="11294" max="11294" width="9" customWidth="1"/>
    <col min="11295" max="11295" width="4.7109375" customWidth="1"/>
    <col min="11296" max="11296" width="2.85546875" customWidth="1"/>
    <col min="11297" max="11297" width="3.7109375" customWidth="1"/>
    <col min="11298" max="11298" width="5.85546875" customWidth="1"/>
    <col min="11299" max="11299" width="4.28515625" customWidth="1"/>
    <col min="11300" max="11300" width="2.5703125" customWidth="1"/>
    <col min="11301" max="11301" width="4.5703125" customWidth="1"/>
    <col min="11302" max="11302" width="6.140625" customWidth="1"/>
    <col min="11303" max="11303" width="5.140625" customWidth="1"/>
    <col min="11304" max="11304" width="0.42578125" customWidth="1"/>
    <col min="11305" max="11305" width="19.85546875" customWidth="1"/>
    <col min="11306" max="11306" width="13.140625" customWidth="1"/>
    <col min="11307" max="11307" width="15.42578125" customWidth="1"/>
    <col min="11308" max="11308" width="2" customWidth="1"/>
    <col min="11309" max="11309" width="17.42578125" customWidth="1"/>
    <col min="11310" max="11310" width="13.5703125" customWidth="1"/>
    <col min="11311" max="11311" width="7.140625" customWidth="1"/>
    <col min="11312" max="11312" width="0.140625" customWidth="1"/>
    <col min="11313" max="11313" width="13.5703125" customWidth="1"/>
    <col min="11314" max="11314" width="0.140625" customWidth="1"/>
    <col min="11315" max="11520" width="9.140625" customWidth="1"/>
    <col min="11521" max="11521" width="6" customWidth="1"/>
    <col min="11522" max="11522" width="4.85546875" customWidth="1"/>
    <col min="11523" max="11523" width="3.5703125" customWidth="1"/>
    <col min="11524" max="11524" width="0.28515625" customWidth="1"/>
    <col min="11525" max="11525" width="0.140625" customWidth="1"/>
    <col min="11526" max="11526" width="11.85546875" customWidth="1"/>
    <col min="11527" max="11527" width="7.140625" customWidth="1"/>
    <col min="11528" max="11528" width="8.140625" customWidth="1"/>
    <col min="11529" max="11529" width="2.42578125" customWidth="1"/>
    <col min="11530" max="11530" width="4.42578125" customWidth="1"/>
    <col min="11531" max="11531" width="5.5703125" customWidth="1"/>
    <col min="11532" max="11532" width="5.140625" customWidth="1"/>
    <col min="11533" max="11533" width="3.5703125" customWidth="1"/>
    <col min="11534" max="11534" width="13.140625" customWidth="1"/>
    <col min="11535" max="11535" width="8.7109375" customWidth="1"/>
    <col min="11536" max="11536" width="1.7109375" customWidth="1"/>
    <col min="11537" max="11537" width="4.28515625" customWidth="1"/>
    <col min="11538" max="11538" width="6.28515625" customWidth="1"/>
    <col min="11539" max="11539" width="1.5703125" customWidth="1"/>
    <col min="11540" max="11540" width="2.42578125" customWidth="1"/>
    <col min="11541" max="11541" width="6.42578125" customWidth="1"/>
    <col min="11542" max="11542" width="4.5703125" customWidth="1"/>
    <col min="11543" max="11543" width="2.5703125" customWidth="1"/>
    <col min="11544" max="11544" width="5.5703125" customWidth="1"/>
    <col min="11545" max="11545" width="2.85546875" customWidth="1"/>
    <col min="11546" max="11546" width="5.140625" customWidth="1"/>
    <col min="11547" max="11547" width="1.85546875" customWidth="1"/>
    <col min="11548" max="11549" width="7" customWidth="1"/>
    <col min="11550" max="11550" width="9" customWidth="1"/>
    <col min="11551" max="11551" width="4.7109375" customWidth="1"/>
    <col min="11552" max="11552" width="2.85546875" customWidth="1"/>
    <col min="11553" max="11553" width="3.7109375" customWidth="1"/>
    <col min="11554" max="11554" width="5.85546875" customWidth="1"/>
    <col min="11555" max="11555" width="4.28515625" customWidth="1"/>
    <col min="11556" max="11556" width="2.5703125" customWidth="1"/>
    <col min="11557" max="11557" width="4.5703125" customWidth="1"/>
    <col min="11558" max="11558" width="6.140625" customWidth="1"/>
    <col min="11559" max="11559" width="5.140625" customWidth="1"/>
    <col min="11560" max="11560" width="0.42578125" customWidth="1"/>
    <col min="11561" max="11561" width="19.85546875" customWidth="1"/>
    <col min="11562" max="11562" width="13.140625" customWidth="1"/>
    <col min="11563" max="11563" width="15.42578125" customWidth="1"/>
    <col min="11564" max="11564" width="2" customWidth="1"/>
    <col min="11565" max="11565" width="17.42578125" customWidth="1"/>
    <col min="11566" max="11566" width="13.5703125" customWidth="1"/>
    <col min="11567" max="11567" width="7.140625" customWidth="1"/>
    <col min="11568" max="11568" width="0.140625" customWidth="1"/>
    <col min="11569" max="11569" width="13.5703125" customWidth="1"/>
    <col min="11570" max="11570" width="0.140625" customWidth="1"/>
    <col min="11571" max="11776" width="9.140625" customWidth="1"/>
    <col min="11777" max="11777" width="6" customWidth="1"/>
    <col min="11778" max="11778" width="4.85546875" customWidth="1"/>
    <col min="11779" max="11779" width="3.5703125" customWidth="1"/>
    <col min="11780" max="11780" width="0.28515625" customWidth="1"/>
    <col min="11781" max="11781" width="0.140625" customWidth="1"/>
    <col min="11782" max="11782" width="11.85546875" customWidth="1"/>
    <col min="11783" max="11783" width="7.140625" customWidth="1"/>
    <col min="11784" max="11784" width="8.140625" customWidth="1"/>
    <col min="11785" max="11785" width="2.42578125" customWidth="1"/>
    <col min="11786" max="11786" width="4.42578125" customWidth="1"/>
    <col min="11787" max="11787" width="5.5703125" customWidth="1"/>
    <col min="11788" max="11788" width="5.140625" customWidth="1"/>
    <col min="11789" max="11789" width="3.5703125" customWidth="1"/>
    <col min="11790" max="11790" width="13.140625" customWidth="1"/>
    <col min="11791" max="11791" width="8.7109375" customWidth="1"/>
    <col min="11792" max="11792" width="1.7109375" customWidth="1"/>
    <col min="11793" max="11793" width="4.28515625" customWidth="1"/>
    <col min="11794" max="11794" width="6.28515625" customWidth="1"/>
    <col min="11795" max="11795" width="1.5703125" customWidth="1"/>
    <col min="11796" max="11796" width="2.42578125" customWidth="1"/>
    <col min="11797" max="11797" width="6.42578125" customWidth="1"/>
    <col min="11798" max="11798" width="4.5703125" customWidth="1"/>
    <col min="11799" max="11799" width="2.5703125" customWidth="1"/>
    <col min="11800" max="11800" width="5.5703125" customWidth="1"/>
    <col min="11801" max="11801" width="2.85546875" customWidth="1"/>
    <col min="11802" max="11802" width="5.140625" customWidth="1"/>
    <col min="11803" max="11803" width="1.85546875" customWidth="1"/>
    <col min="11804" max="11805" width="7" customWidth="1"/>
    <col min="11806" max="11806" width="9" customWidth="1"/>
    <col min="11807" max="11807" width="4.7109375" customWidth="1"/>
    <col min="11808" max="11808" width="2.85546875" customWidth="1"/>
    <col min="11809" max="11809" width="3.7109375" customWidth="1"/>
    <col min="11810" max="11810" width="5.85546875" customWidth="1"/>
    <col min="11811" max="11811" width="4.28515625" customWidth="1"/>
    <col min="11812" max="11812" width="2.5703125" customWidth="1"/>
    <col min="11813" max="11813" width="4.5703125" customWidth="1"/>
    <col min="11814" max="11814" width="6.140625" customWidth="1"/>
    <col min="11815" max="11815" width="5.140625" customWidth="1"/>
    <col min="11816" max="11816" width="0.42578125" customWidth="1"/>
    <col min="11817" max="11817" width="19.85546875" customWidth="1"/>
    <col min="11818" max="11818" width="13.140625" customWidth="1"/>
    <col min="11819" max="11819" width="15.42578125" customWidth="1"/>
    <col min="11820" max="11820" width="2" customWidth="1"/>
    <col min="11821" max="11821" width="17.42578125" customWidth="1"/>
    <col min="11822" max="11822" width="13.5703125" customWidth="1"/>
    <col min="11823" max="11823" width="7.140625" customWidth="1"/>
    <col min="11824" max="11824" width="0.140625" customWidth="1"/>
    <col min="11825" max="11825" width="13.5703125" customWidth="1"/>
    <col min="11826" max="11826" width="0.140625" customWidth="1"/>
    <col min="11827" max="12032" width="9.140625" customWidth="1"/>
    <col min="12033" max="12033" width="6" customWidth="1"/>
    <col min="12034" max="12034" width="4.85546875" customWidth="1"/>
    <col min="12035" max="12035" width="3.5703125" customWidth="1"/>
    <col min="12036" max="12036" width="0.28515625" customWidth="1"/>
    <col min="12037" max="12037" width="0.140625" customWidth="1"/>
    <col min="12038" max="12038" width="11.85546875" customWidth="1"/>
    <col min="12039" max="12039" width="7.140625" customWidth="1"/>
    <col min="12040" max="12040" width="8.140625" customWidth="1"/>
    <col min="12041" max="12041" width="2.42578125" customWidth="1"/>
    <col min="12042" max="12042" width="4.42578125" customWidth="1"/>
    <col min="12043" max="12043" width="5.5703125" customWidth="1"/>
    <col min="12044" max="12044" width="5.140625" customWidth="1"/>
    <col min="12045" max="12045" width="3.5703125" customWidth="1"/>
    <col min="12046" max="12046" width="13.140625" customWidth="1"/>
    <col min="12047" max="12047" width="8.7109375" customWidth="1"/>
    <col min="12048" max="12048" width="1.7109375" customWidth="1"/>
    <col min="12049" max="12049" width="4.28515625" customWidth="1"/>
    <col min="12050" max="12050" width="6.28515625" customWidth="1"/>
    <col min="12051" max="12051" width="1.5703125" customWidth="1"/>
    <col min="12052" max="12052" width="2.42578125" customWidth="1"/>
    <col min="12053" max="12053" width="6.42578125" customWidth="1"/>
    <col min="12054" max="12054" width="4.5703125" customWidth="1"/>
    <col min="12055" max="12055" width="2.5703125" customWidth="1"/>
    <col min="12056" max="12056" width="5.5703125" customWidth="1"/>
    <col min="12057" max="12057" width="2.85546875" customWidth="1"/>
    <col min="12058" max="12058" width="5.140625" customWidth="1"/>
    <col min="12059" max="12059" width="1.85546875" customWidth="1"/>
    <col min="12060" max="12061" width="7" customWidth="1"/>
    <col min="12062" max="12062" width="9" customWidth="1"/>
    <col min="12063" max="12063" width="4.7109375" customWidth="1"/>
    <col min="12064" max="12064" width="2.85546875" customWidth="1"/>
    <col min="12065" max="12065" width="3.7109375" customWidth="1"/>
    <col min="12066" max="12066" width="5.85546875" customWidth="1"/>
    <col min="12067" max="12067" width="4.28515625" customWidth="1"/>
    <col min="12068" max="12068" width="2.5703125" customWidth="1"/>
    <col min="12069" max="12069" width="4.5703125" customWidth="1"/>
    <col min="12070" max="12070" width="6.140625" customWidth="1"/>
    <col min="12071" max="12071" width="5.140625" customWidth="1"/>
    <col min="12072" max="12072" width="0.42578125" customWidth="1"/>
    <col min="12073" max="12073" width="19.85546875" customWidth="1"/>
    <col min="12074" max="12074" width="13.140625" customWidth="1"/>
    <col min="12075" max="12075" width="15.42578125" customWidth="1"/>
    <col min="12076" max="12076" width="2" customWidth="1"/>
    <col min="12077" max="12077" width="17.42578125" customWidth="1"/>
    <col min="12078" max="12078" width="13.5703125" customWidth="1"/>
    <col min="12079" max="12079" width="7.140625" customWidth="1"/>
    <col min="12080" max="12080" width="0.140625" customWidth="1"/>
    <col min="12081" max="12081" width="13.5703125" customWidth="1"/>
    <col min="12082" max="12082" width="0.140625" customWidth="1"/>
    <col min="12083" max="12288" width="9.140625" customWidth="1"/>
    <col min="12289" max="12289" width="6" customWidth="1"/>
    <col min="12290" max="12290" width="4.85546875" customWidth="1"/>
    <col min="12291" max="12291" width="3.5703125" customWidth="1"/>
    <col min="12292" max="12292" width="0.28515625" customWidth="1"/>
    <col min="12293" max="12293" width="0.140625" customWidth="1"/>
    <col min="12294" max="12294" width="11.85546875" customWidth="1"/>
    <col min="12295" max="12295" width="7.140625" customWidth="1"/>
    <col min="12296" max="12296" width="8.140625" customWidth="1"/>
    <col min="12297" max="12297" width="2.42578125" customWidth="1"/>
    <col min="12298" max="12298" width="4.42578125" customWidth="1"/>
    <col min="12299" max="12299" width="5.5703125" customWidth="1"/>
    <col min="12300" max="12300" width="5.140625" customWidth="1"/>
    <col min="12301" max="12301" width="3.5703125" customWidth="1"/>
    <col min="12302" max="12302" width="13.140625" customWidth="1"/>
    <col min="12303" max="12303" width="8.7109375" customWidth="1"/>
    <col min="12304" max="12304" width="1.7109375" customWidth="1"/>
    <col min="12305" max="12305" width="4.28515625" customWidth="1"/>
    <col min="12306" max="12306" width="6.28515625" customWidth="1"/>
    <col min="12307" max="12307" width="1.5703125" customWidth="1"/>
    <col min="12308" max="12308" width="2.42578125" customWidth="1"/>
    <col min="12309" max="12309" width="6.42578125" customWidth="1"/>
    <col min="12310" max="12310" width="4.5703125" customWidth="1"/>
    <col min="12311" max="12311" width="2.5703125" customWidth="1"/>
    <col min="12312" max="12312" width="5.5703125" customWidth="1"/>
    <col min="12313" max="12313" width="2.85546875" customWidth="1"/>
    <col min="12314" max="12314" width="5.140625" customWidth="1"/>
    <col min="12315" max="12315" width="1.85546875" customWidth="1"/>
    <col min="12316" max="12317" width="7" customWidth="1"/>
    <col min="12318" max="12318" width="9" customWidth="1"/>
    <col min="12319" max="12319" width="4.7109375" customWidth="1"/>
    <col min="12320" max="12320" width="2.85546875" customWidth="1"/>
    <col min="12321" max="12321" width="3.7109375" customWidth="1"/>
    <col min="12322" max="12322" width="5.85546875" customWidth="1"/>
    <col min="12323" max="12323" width="4.28515625" customWidth="1"/>
    <col min="12324" max="12324" width="2.5703125" customWidth="1"/>
    <col min="12325" max="12325" width="4.5703125" customWidth="1"/>
    <col min="12326" max="12326" width="6.140625" customWidth="1"/>
    <col min="12327" max="12327" width="5.140625" customWidth="1"/>
    <col min="12328" max="12328" width="0.42578125" customWidth="1"/>
    <col min="12329" max="12329" width="19.85546875" customWidth="1"/>
    <col min="12330" max="12330" width="13.140625" customWidth="1"/>
    <col min="12331" max="12331" width="15.42578125" customWidth="1"/>
    <col min="12332" max="12332" width="2" customWidth="1"/>
    <col min="12333" max="12333" width="17.42578125" customWidth="1"/>
    <col min="12334" max="12334" width="13.5703125" customWidth="1"/>
    <col min="12335" max="12335" width="7.140625" customWidth="1"/>
    <col min="12336" max="12336" width="0.140625" customWidth="1"/>
    <col min="12337" max="12337" width="13.5703125" customWidth="1"/>
    <col min="12338" max="12338" width="0.140625" customWidth="1"/>
    <col min="12339" max="12544" width="9.140625" customWidth="1"/>
    <col min="12545" max="12545" width="6" customWidth="1"/>
    <col min="12546" max="12546" width="4.85546875" customWidth="1"/>
    <col min="12547" max="12547" width="3.5703125" customWidth="1"/>
    <col min="12548" max="12548" width="0.28515625" customWidth="1"/>
    <col min="12549" max="12549" width="0.140625" customWidth="1"/>
    <col min="12550" max="12550" width="11.85546875" customWidth="1"/>
    <col min="12551" max="12551" width="7.140625" customWidth="1"/>
    <col min="12552" max="12552" width="8.140625" customWidth="1"/>
    <col min="12553" max="12553" width="2.42578125" customWidth="1"/>
    <col min="12554" max="12554" width="4.42578125" customWidth="1"/>
    <col min="12555" max="12555" width="5.5703125" customWidth="1"/>
    <col min="12556" max="12556" width="5.140625" customWidth="1"/>
    <col min="12557" max="12557" width="3.5703125" customWidth="1"/>
    <col min="12558" max="12558" width="13.140625" customWidth="1"/>
    <col min="12559" max="12559" width="8.7109375" customWidth="1"/>
    <col min="12560" max="12560" width="1.7109375" customWidth="1"/>
    <col min="12561" max="12561" width="4.28515625" customWidth="1"/>
    <col min="12562" max="12562" width="6.28515625" customWidth="1"/>
    <col min="12563" max="12563" width="1.5703125" customWidth="1"/>
    <col min="12564" max="12564" width="2.42578125" customWidth="1"/>
    <col min="12565" max="12565" width="6.42578125" customWidth="1"/>
    <col min="12566" max="12566" width="4.5703125" customWidth="1"/>
    <col min="12567" max="12567" width="2.5703125" customWidth="1"/>
    <col min="12568" max="12568" width="5.5703125" customWidth="1"/>
    <col min="12569" max="12569" width="2.85546875" customWidth="1"/>
    <col min="12570" max="12570" width="5.140625" customWidth="1"/>
    <col min="12571" max="12571" width="1.85546875" customWidth="1"/>
    <col min="12572" max="12573" width="7" customWidth="1"/>
    <col min="12574" max="12574" width="9" customWidth="1"/>
    <col min="12575" max="12575" width="4.7109375" customWidth="1"/>
    <col min="12576" max="12576" width="2.85546875" customWidth="1"/>
    <col min="12577" max="12577" width="3.7109375" customWidth="1"/>
    <col min="12578" max="12578" width="5.85546875" customWidth="1"/>
    <col min="12579" max="12579" width="4.28515625" customWidth="1"/>
    <col min="12580" max="12580" width="2.5703125" customWidth="1"/>
    <col min="12581" max="12581" width="4.5703125" customWidth="1"/>
    <col min="12582" max="12582" width="6.140625" customWidth="1"/>
    <col min="12583" max="12583" width="5.140625" customWidth="1"/>
    <col min="12584" max="12584" width="0.42578125" customWidth="1"/>
    <col min="12585" max="12585" width="19.85546875" customWidth="1"/>
    <col min="12586" max="12586" width="13.140625" customWidth="1"/>
    <col min="12587" max="12587" width="15.42578125" customWidth="1"/>
    <col min="12588" max="12588" width="2" customWidth="1"/>
    <col min="12589" max="12589" width="17.42578125" customWidth="1"/>
    <col min="12590" max="12590" width="13.5703125" customWidth="1"/>
    <col min="12591" max="12591" width="7.140625" customWidth="1"/>
    <col min="12592" max="12592" width="0.140625" customWidth="1"/>
    <col min="12593" max="12593" width="13.5703125" customWidth="1"/>
    <col min="12594" max="12594" width="0.140625" customWidth="1"/>
    <col min="12595" max="12800" width="9.140625" customWidth="1"/>
    <col min="12801" max="12801" width="6" customWidth="1"/>
    <col min="12802" max="12802" width="4.85546875" customWidth="1"/>
    <col min="12803" max="12803" width="3.5703125" customWidth="1"/>
    <col min="12804" max="12804" width="0.28515625" customWidth="1"/>
    <col min="12805" max="12805" width="0.140625" customWidth="1"/>
    <col min="12806" max="12806" width="11.85546875" customWidth="1"/>
    <col min="12807" max="12807" width="7.140625" customWidth="1"/>
    <col min="12808" max="12808" width="8.140625" customWidth="1"/>
    <col min="12809" max="12809" width="2.42578125" customWidth="1"/>
    <col min="12810" max="12810" width="4.42578125" customWidth="1"/>
    <col min="12811" max="12811" width="5.5703125" customWidth="1"/>
    <col min="12812" max="12812" width="5.140625" customWidth="1"/>
    <col min="12813" max="12813" width="3.5703125" customWidth="1"/>
    <col min="12814" max="12814" width="13.140625" customWidth="1"/>
    <col min="12815" max="12815" width="8.7109375" customWidth="1"/>
    <col min="12816" max="12816" width="1.7109375" customWidth="1"/>
    <col min="12817" max="12817" width="4.28515625" customWidth="1"/>
    <col min="12818" max="12818" width="6.28515625" customWidth="1"/>
    <col min="12819" max="12819" width="1.5703125" customWidth="1"/>
    <col min="12820" max="12820" width="2.42578125" customWidth="1"/>
    <col min="12821" max="12821" width="6.42578125" customWidth="1"/>
    <col min="12822" max="12822" width="4.5703125" customWidth="1"/>
    <col min="12823" max="12823" width="2.5703125" customWidth="1"/>
    <col min="12824" max="12824" width="5.5703125" customWidth="1"/>
    <col min="12825" max="12825" width="2.85546875" customWidth="1"/>
    <col min="12826" max="12826" width="5.140625" customWidth="1"/>
    <col min="12827" max="12827" width="1.85546875" customWidth="1"/>
    <col min="12828" max="12829" width="7" customWidth="1"/>
    <col min="12830" max="12830" width="9" customWidth="1"/>
    <col min="12831" max="12831" width="4.7109375" customWidth="1"/>
    <col min="12832" max="12832" width="2.85546875" customWidth="1"/>
    <col min="12833" max="12833" width="3.7109375" customWidth="1"/>
    <col min="12834" max="12834" width="5.85546875" customWidth="1"/>
    <col min="12835" max="12835" width="4.28515625" customWidth="1"/>
    <col min="12836" max="12836" width="2.5703125" customWidth="1"/>
    <col min="12837" max="12837" width="4.5703125" customWidth="1"/>
    <col min="12838" max="12838" width="6.140625" customWidth="1"/>
    <col min="12839" max="12839" width="5.140625" customWidth="1"/>
    <col min="12840" max="12840" width="0.42578125" customWidth="1"/>
    <col min="12841" max="12841" width="19.85546875" customWidth="1"/>
    <col min="12842" max="12842" width="13.140625" customWidth="1"/>
    <col min="12843" max="12843" width="15.42578125" customWidth="1"/>
    <col min="12844" max="12844" width="2" customWidth="1"/>
    <col min="12845" max="12845" width="17.42578125" customWidth="1"/>
    <col min="12846" max="12846" width="13.5703125" customWidth="1"/>
    <col min="12847" max="12847" width="7.140625" customWidth="1"/>
    <col min="12848" max="12848" width="0.140625" customWidth="1"/>
    <col min="12849" max="12849" width="13.5703125" customWidth="1"/>
    <col min="12850" max="12850" width="0.140625" customWidth="1"/>
    <col min="12851" max="13056" width="9.140625" customWidth="1"/>
    <col min="13057" max="13057" width="6" customWidth="1"/>
    <col min="13058" max="13058" width="4.85546875" customWidth="1"/>
    <col min="13059" max="13059" width="3.5703125" customWidth="1"/>
    <col min="13060" max="13060" width="0.28515625" customWidth="1"/>
    <col min="13061" max="13061" width="0.140625" customWidth="1"/>
    <col min="13062" max="13062" width="11.85546875" customWidth="1"/>
    <col min="13063" max="13063" width="7.140625" customWidth="1"/>
    <col min="13064" max="13064" width="8.140625" customWidth="1"/>
    <col min="13065" max="13065" width="2.42578125" customWidth="1"/>
    <col min="13066" max="13066" width="4.42578125" customWidth="1"/>
    <col min="13067" max="13067" width="5.5703125" customWidth="1"/>
    <col min="13068" max="13068" width="5.140625" customWidth="1"/>
    <col min="13069" max="13069" width="3.5703125" customWidth="1"/>
    <col min="13070" max="13070" width="13.140625" customWidth="1"/>
    <col min="13071" max="13071" width="8.7109375" customWidth="1"/>
    <col min="13072" max="13072" width="1.7109375" customWidth="1"/>
    <col min="13073" max="13073" width="4.28515625" customWidth="1"/>
    <col min="13074" max="13074" width="6.28515625" customWidth="1"/>
    <col min="13075" max="13075" width="1.5703125" customWidth="1"/>
    <col min="13076" max="13076" width="2.42578125" customWidth="1"/>
    <col min="13077" max="13077" width="6.42578125" customWidth="1"/>
    <col min="13078" max="13078" width="4.5703125" customWidth="1"/>
    <col min="13079" max="13079" width="2.5703125" customWidth="1"/>
    <col min="13080" max="13080" width="5.5703125" customWidth="1"/>
    <col min="13081" max="13081" width="2.85546875" customWidth="1"/>
    <col min="13082" max="13082" width="5.140625" customWidth="1"/>
    <col min="13083" max="13083" width="1.85546875" customWidth="1"/>
    <col min="13084" max="13085" width="7" customWidth="1"/>
    <col min="13086" max="13086" width="9" customWidth="1"/>
    <col min="13087" max="13087" width="4.7109375" customWidth="1"/>
    <col min="13088" max="13088" width="2.85546875" customWidth="1"/>
    <col min="13089" max="13089" width="3.7109375" customWidth="1"/>
    <col min="13090" max="13090" width="5.85546875" customWidth="1"/>
    <col min="13091" max="13091" width="4.28515625" customWidth="1"/>
    <col min="13092" max="13092" width="2.5703125" customWidth="1"/>
    <col min="13093" max="13093" width="4.5703125" customWidth="1"/>
    <col min="13094" max="13094" width="6.140625" customWidth="1"/>
    <col min="13095" max="13095" width="5.140625" customWidth="1"/>
    <col min="13096" max="13096" width="0.42578125" customWidth="1"/>
    <col min="13097" max="13097" width="19.85546875" customWidth="1"/>
    <col min="13098" max="13098" width="13.140625" customWidth="1"/>
    <col min="13099" max="13099" width="15.42578125" customWidth="1"/>
    <col min="13100" max="13100" width="2" customWidth="1"/>
    <col min="13101" max="13101" width="17.42578125" customWidth="1"/>
    <col min="13102" max="13102" width="13.5703125" customWidth="1"/>
    <col min="13103" max="13103" width="7.140625" customWidth="1"/>
    <col min="13104" max="13104" width="0.140625" customWidth="1"/>
    <col min="13105" max="13105" width="13.5703125" customWidth="1"/>
    <col min="13106" max="13106" width="0.140625" customWidth="1"/>
    <col min="13107" max="13312" width="9.140625" customWidth="1"/>
    <col min="13313" max="13313" width="6" customWidth="1"/>
    <col min="13314" max="13314" width="4.85546875" customWidth="1"/>
    <col min="13315" max="13315" width="3.5703125" customWidth="1"/>
    <col min="13316" max="13316" width="0.28515625" customWidth="1"/>
    <col min="13317" max="13317" width="0.140625" customWidth="1"/>
    <col min="13318" max="13318" width="11.85546875" customWidth="1"/>
    <col min="13319" max="13319" width="7.140625" customWidth="1"/>
    <col min="13320" max="13320" width="8.140625" customWidth="1"/>
    <col min="13321" max="13321" width="2.42578125" customWidth="1"/>
    <col min="13322" max="13322" width="4.42578125" customWidth="1"/>
    <col min="13323" max="13323" width="5.5703125" customWidth="1"/>
    <col min="13324" max="13324" width="5.140625" customWidth="1"/>
    <col min="13325" max="13325" width="3.5703125" customWidth="1"/>
    <col min="13326" max="13326" width="13.140625" customWidth="1"/>
    <col min="13327" max="13327" width="8.7109375" customWidth="1"/>
    <col min="13328" max="13328" width="1.7109375" customWidth="1"/>
    <col min="13329" max="13329" width="4.28515625" customWidth="1"/>
    <col min="13330" max="13330" width="6.28515625" customWidth="1"/>
    <col min="13331" max="13331" width="1.5703125" customWidth="1"/>
    <col min="13332" max="13332" width="2.42578125" customWidth="1"/>
    <col min="13333" max="13333" width="6.42578125" customWidth="1"/>
    <col min="13334" max="13334" width="4.5703125" customWidth="1"/>
    <col min="13335" max="13335" width="2.5703125" customWidth="1"/>
    <col min="13336" max="13336" width="5.5703125" customWidth="1"/>
    <col min="13337" max="13337" width="2.85546875" customWidth="1"/>
    <col min="13338" max="13338" width="5.140625" customWidth="1"/>
    <col min="13339" max="13339" width="1.85546875" customWidth="1"/>
    <col min="13340" max="13341" width="7" customWidth="1"/>
    <col min="13342" max="13342" width="9" customWidth="1"/>
    <col min="13343" max="13343" width="4.7109375" customWidth="1"/>
    <col min="13344" max="13344" width="2.85546875" customWidth="1"/>
    <col min="13345" max="13345" width="3.7109375" customWidth="1"/>
    <col min="13346" max="13346" width="5.85546875" customWidth="1"/>
    <col min="13347" max="13347" width="4.28515625" customWidth="1"/>
    <col min="13348" max="13348" width="2.5703125" customWidth="1"/>
    <col min="13349" max="13349" width="4.5703125" customWidth="1"/>
    <col min="13350" max="13350" width="6.140625" customWidth="1"/>
    <col min="13351" max="13351" width="5.140625" customWidth="1"/>
    <col min="13352" max="13352" width="0.42578125" customWidth="1"/>
    <col min="13353" max="13353" width="19.85546875" customWidth="1"/>
    <col min="13354" max="13354" width="13.140625" customWidth="1"/>
    <col min="13355" max="13355" width="15.42578125" customWidth="1"/>
    <col min="13356" max="13356" width="2" customWidth="1"/>
    <col min="13357" max="13357" width="17.42578125" customWidth="1"/>
    <col min="13358" max="13358" width="13.5703125" customWidth="1"/>
    <col min="13359" max="13359" width="7.140625" customWidth="1"/>
    <col min="13360" max="13360" width="0.140625" customWidth="1"/>
    <col min="13361" max="13361" width="13.5703125" customWidth="1"/>
    <col min="13362" max="13362" width="0.140625" customWidth="1"/>
    <col min="13363" max="13568" width="9.140625" customWidth="1"/>
    <col min="13569" max="13569" width="6" customWidth="1"/>
    <col min="13570" max="13570" width="4.85546875" customWidth="1"/>
    <col min="13571" max="13571" width="3.5703125" customWidth="1"/>
    <col min="13572" max="13572" width="0.28515625" customWidth="1"/>
    <col min="13573" max="13573" width="0.140625" customWidth="1"/>
    <col min="13574" max="13574" width="11.85546875" customWidth="1"/>
    <col min="13575" max="13575" width="7.140625" customWidth="1"/>
    <col min="13576" max="13576" width="8.140625" customWidth="1"/>
    <col min="13577" max="13577" width="2.42578125" customWidth="1"/>
    <col min="13578" max="13578" width="4.42578125" customWidth="1"/>
    <col min="13579" max="13579" width="5.5703125" customWidth="1"/>
    <col min="13580" max="13580" width="5.140625" customWidth="1"/>
    <col min="13581" max="13581" width="3.5703125" customWidth="1"/>
    <col min="13582" max="13582" width="13.140625" customWidth="1"/>
    <col min="13583" max="13583" width="8.7109375" customWidth="1"/>
    <col min="13584" max="13584" width="1.7109375" customWidth="1"/>
    <col min="13585" max="13585" width="4.28515625" customWidth="1"/>
    <col min="13586" max="13586" width="6.28515625" customWidth="1"/>
    <col min="13587" max="13587" width="1.5703125" customWidth="1"/>
    <col min="13588" max="13588" width="2.42578125" customWidth="1"/>
    <col min="13589" max="13589" width="6.42578125" customWidth="1"/>
    <col min="13590" max="13590" width="4.5703125" customWidth="1"/>
    <col min="13591" max="13591" width="2.5703125" customWidth="1"/>
    <col min="13592" max="13592" width="5.5703125" customWidth="1"/>
    <col min="13593" max="13593" width="2.85546875" customWidth="1"/>
    <col min="13594" max="13594" width="5.140625" customWidth="1"/>
    <col min="13595" max="13595" width="1.85546875" customWidth="1"/>
    <col min="13596" max="13597" width="7" customWidth="1"/>
    <col min="13598" max="13598" width="9" customWidth="1"/>
    <col min="13599" max="13599" width="4.7109375" customWidth="1"/>
    <col min="13600" max="13600" width="2.85546875" customWidth="1"/>
    <col min="13601" max="13601" width="3.7109375" customWidth="1"/>
    <col min="13602" max="13602" width="5.85546875" customWidth="1"/>
    <col min="13603" max="13603" width="4.28515625" customWidth="1"/>
    <col min="13604" max="13604" width="2.5703125" customWidth="1"/>
    <col min="13605" max="13605" width="4.5703125" customWidth="1"/>
    <col min="13606" max="13606" width="6.140625" customWidth="1"/>
    <col min="13607" max="13607" width="5.140625" customWidth="1"/>
    <col min="13608" max="13608" width="0.42578125" customWidth="1"/>
    <col min="13609" max="13609" width="19.85546875" customWidth="1"/>
    <col min="13610" max="13610" width="13.140625" customWidth="1"/>
    <col min="13611" max="13611" width="15.42578125" customWidth="1"/>
    <col min="13612" max="13612" width="2" customWidth="1"/>
    <col min="13613" max="13613" width="17.42578125" customWidth="1"/>
    <col min="13614" max="13614" width="13.5703125" customWidth="1"/>
    <col min="13615" max="13615" width="7.140625" customWidth="1"/>
    <col min="13616" max="13616" width="0.140625" customWidth="1"/>
    <col min="13617" max="13617" width="13.5703125" customWidth="1"/>
    <col min="13618" max="13618" width="0.140625" customWidth="1"/>
    <col min="13619" max="13824" width="9.140625" customWidth="1"/>
    <col min="13825" max="13825" width="6" customWidth="1"/>
    <col min="13826" max="13826" width="4.85546875" customWidth="1"/>
    <col min="13827" max="13827" width="3.5703125" customWidth="1"/>
    <col min="13828" max="13828" width="0.28515625" customWidth="1"/>
    <col min="13829" max="13829" width="0.140625" customWidth="1"/>
    <col min="13830" max="13830" width="11.85546875" customWidth="1"/>
    <col min="13831" max="13831" width="7.140625" customWidth="1"/>
    <col min="13832" max="13832" width="8.140625" customWidth="1"/>
    <col min="13833" max="13833" width="2.42578125" customWidth="1"/>
    <col min="13834" max="13834" width="4.42578125" customWidth="1"/>
    <col min="13835" max="13835" width="5.5703125" customWidth="1"/>
    <col min="13836" max="13836" width="5.140625" customWidth="1"/>
    <col min="13837" max="13837" width="3.5703125" customWidth="1"/>
    <col min="13838" max="13838" width="13.140625" customWidth="1"/>
    <col min="13839" max="13839" width="8.7109375" customWidth="1"/>
    <col min="13840" max="13840" width="1.7109375" customWidth="1"/>
    <col min="13841" max="13841" width="4.28515625" customWidth="1"/>
    <col min="13842" max="13842" width="6.28515625" customWidth="1"/>
    <col min="13843" max="13843" width="1.5703125" customWidth="1"/>
    <col min="13844" max="13844" width="2.42578125" customWidth="1"/>
    <col min="13845" max="13845" width="6.42578125" customWidth="1"/>
    <col min="13846" max="13846" width="4.5703125" customWidth="1"/>
    <col min="13847" max="13847" width="2.5703125" customWidth="1"/>
    <col min="13848" max="13848" width="5.5703125" customWidth="1"/>
    <col min="13849" max="13849" width="2.85546875" customWidth="1"/>
    <col min="13850" max="13850" width="5.140625" customWidth="1"/>
    <col min="13851" max="13851" width="1.85546875" customWidth="1"/>
    <col min="13852" max="13853" width="7" customWidth="1"/>
    <col min="13854" max="13854" width="9" customWidth="1"/>
    <col min="13855" max="13855" width="4.7109375" customWidth="1"/>
    <col min="13856" max="13856" width="2.85546875" customWidth="1"/>
    <col min="13857" max="13857" width="3.7109375" customWidth="1"/>
    <col min="13858" max="13858" width="5.85546875" customWidth="1"/>
    <col min="13859" max="13859" width="4.28515625" customWidth="1"/>
    <col min="13860" max="13860" width="2.5703125" customWidth="1"/>
    <col min="13861" max="13861" width="4.5703125" customWidth="1"/>
    <col min="13862" max="13862" width="6.140625" customWidth="1"/>
    <col min="13863" max="13863" width="5.140625" customWidth="1"/>
    <col min="13864" max="13864" width="0.42578125" customWidth="1"/>
    <col min="13865" max="13865" width="19.85546875" customWidth="1"/>
    <col min="13866" max="13866" width="13.140625" customWidth="1"/>
    <col min="13867" max="13867" width="15.42578125" customWidth="1"/>
    <col min="13868" max="13868" width="2" customWidth="1"/>
    <col min="13869" max="13869" width="17.42578125" customWidth="1"/>
    <col min="13870" max="13870" width="13.5703125" customWidth="1"/>
    <col min="13871" max="13871" width="7.140625" customWidth="1"/>
    <col min="13872" max="13872" width="0.140625" customWidth="1"/>
    <col min="13873" max="13873" width="13.5703125" customWidth="1"/>
    <col min="13874" max="13874" width="0.140625" customWidth="1"/>
    <col min="13875" max="14080" width="9.140625" customWidth="1"/>
    <col min="14081" max="14081" width="6" customWidth="1"/>
    <col min="14082" max="14082" width="4.85546875" customWidth="1"/>
    <col min="14083" max="14083" width="3.5703125" customWidth="1"/>
    <col min="14084" max="14084" width="0.28515625" customWidth="1"/>
    <col min="14085" max="14085" width="0.140625" customWidth="1"/>
    <col min="14086" max="14086" width="11.85546875" customWidth="1"/>
    <col min="14087" max="14087" width="7.140625" customWidth="1"/>
    <col min="14088" max="14088" width="8.140625" customWidth="1"/>
    <col min="14089" max="14089" width="2.42578125" customWidth="1"/>
    <col min="14090" max="14090" width="4.42578125" customWidth="1"/>
    <col min="14091" max="14091" width="5.5703125" customWidth="1"/>
    <col min="14092" max="14092" width="5.140625" customWidth="1"/>
    <col min="14093" max="14093" width="3.5703125" customWidth="1"/>
    <col min="14094" max="14094" width="13.140625" customWidth="1"/>
    <col min="14095" max="14095" width="8.7109375" customWidth="1"/>
    <col min="14096" max="14096" width="1.7109375" customWidth="1"/>
    <col min="14097" max="14097" width="4.28515625" customWidth="1"/>
    <col min="14098" max="14098" width="6.28515625" customWidth="1"/>
    <col min="14099" max="14099" width="1.5703125" customWidth="1"/>
    <col min="14100" max="14100" width="2.42578125" customWidth="1"/>
    <col min="14101" max="14101" width="6.42578125" customWidth="1"/>
    <col min="14102" max="14102" width="4.5703125" customWidth="1"/>
    <col min="14103" max="14103" width="2.5703125" customWidth="1"/>
    <col min="14104" max="14104" width="5.5703125" customWidth="1"/>
    <col min="14105" max="14105" width="2.85546875" customWidth="1"/>
    <col min="14106" max="14106" width="5.140625" customWidth="1"/>
    <col min="14107" max="14107" width="1.85546875" customWidth="1"/>
    <col min="14108" max="14109" width="7" customWidth="1"/>
    <col min="14110" max="14110" width="9" customWidth="1"/>
    <col min="14111" max="14111" width="4.7109375" customWidth="1"/>
    <col min="14112" max="14112" width="2.85546875" customWidth="1"/>
    <col min="14113" max="14113" width="3.7109375" customWidth="1"/>
    <col min="14114" max="14114" width="5.85546875" customWidth="1"/>
    <col min="14115" max="14115" width="4.28515625" customWidth="1"/>
    <col min="14116" max="14116" width="2.5703125" customWidth="1"/>
    <col min="14117" max="14117" width="4.5703125" customWidth="1"/>
    <col min="14118" max="14118" width="6.140625" customWidth="1"/>
    <col min="14119" max="14119" width="5.140625" customWidth="1"/>
    <col min="14120" max="14120" width="0.42578125" customWidth="1"/>
    <col min="14121" max="14121" width="19.85546875" customWidth="1"/>
    <col min="14122" max="14122" width="13.140625" customWidth="1"/>
    <col min="14123" max="14123" width="15.42578125" customWidth="1"/>
    <col min="14124" max="14124" width="2" customWidth="1"/>
    <col min="14125" max="14125" width="17.42578125" customWidth="1"/>
    <col min="14126" max="14126" width="13.5703125" customWidth="1"/>
    <col min="14127" max="14127" width="7.140625" customWidth="1"/>
    <col min="14128" max="14128" width="0.140625" customWidth="1"/>
    <col min="14129" max="14129" width="13.5703125" customWidth="1"/>
    <col min="14130" max="14130" width="0.140625" customWidth="1"/>
    <col min="14131" max="14336" width="9.140625" customWidth="1"/>
    <col min="14337" max="14337" width="6" customWidth="1"/>
    <col min="14338" max="14338" width="4.85546875" customWidth="1"/>
    <col min="14339" max="14339" width="3.5703125" customWidth="1"/>
    <col min="14340" max="14340" width="0.28515625" customWidth="1"/>
    <col min="14341" max="14341" width="0.140625" customWidth="1"/>
    <col min="14342" max="14342" width="11.85546875" customWidth="1"/>
    <col min="14343" max="14343" width="7.140625" customWidth="1"/>
    <col min="14344" max="14344" width="8.140625" customWidth="1"/>
    <col min="14345" max="14345" width="2.42578125" customWidth="1"/>
    <col min="14346" max="14346" width="4.42578125" customWidth="1"/>
    <col min="14347" max="14347" width="5.5703125" customWidth="1"/>
    <col min="14348" max="14348" width="5.140625" customWidth="1"/>
    <col min="14349" max="14349" width="3.5703125" customWidth="1"/>
    <col min="14350" max="14350" width="13.140625" customWidth="1"/>
    <col min="14351" max="14351" width="8.7109375" customWidth="1"/>
    <col min="14352" max="14352" width="1.7109375" customWidth="1"/>
    <col min="14353" max="14353" width="4.28515625" customWidth="1"/>
    <col min="14354" max="14354" width="6.28515625" customWidth="1"/>
    <col min="14355" max="14355" width="1.5703125" customWidth="1"/>
    <col min="14356" max="14356" width="2.42578125" customWidth="1"/>
    <col min="14357" max="14357" width="6.42578125" customWidth="1"/>
    <col min="14358" max="14358" width="4.5703125" customWidth="1"/>
    <col min="14359" max="14359" width="2.5703125" customWidth="1"/>
    <col min="14360" max="14360" width="5.5703125" customWidth="1"/>
    <col min="14361" max="14361" width="2.85546875" customWidth="1"/>
    <col min="14362" max="14362" width="5.140625" customWidth="1"/>
    <col min="14363" max="14363" width="1.85546875" customWidth="1"/>
    <col min="14364" max="14365" width="7" customWidth="1"/>
    <col min="14366" max="14366" width="9" customWidth="1"/>
    <col min="14367" max="14367" width="4.7109375" customWidth="1"/>
    <col min="14368" max="14368" width="2.85546875" customWidth="1"/>
    <col min="14369" max="14369" width="3.7109375" customWidth="1"/>
    <col min="14370" max="14370" width="5.85546875" customWidth="1"/>
    <col min="14371" max="14371" width="4.28515625" customWidth="1"/>
    <col min="14372" max="14372" width="2.5703125" customWidth="1"/>
    <col min="14373" max="14373" width="4.5703125" customWidth="1"/>
    <col min="14374" max="14374" width="6.140625" customWidth="1"/>
    <col min="14375" max="14375" width="5.140625" customWidth="1"/>
    <col min="14376" max="14376" width="0.42578125" customWidth="1"/>
    <col min="14377" max="14377" width="19.85546875" customWidth="1"/>
    <col min="14378" max="14378" width="13.140625" customWidth="1"/>
    <col min="14379" max="14379" width="15.42578125" customWidth="1"/>
    <col min="14380" max="14380" width="2" customWidth="1"/>
    <col min="14381" max="14381" width="17.42578125" customWidth="1"/>
    <col min="14382" max="14382" width="13.5703125" customWidth="1"/>
    <col min="14383" max="14383" width="7.140625" customWidth="1"/>
    <col min="14384" max="14384" width="0.140625" customWidth="1"/>
    <col min="14385" max="14385" width="13.5703125" customWidth="1"/>
    <col min="14386" max="14386" width="0.140625" customWidth="1"/>
    <col min="14387" max="14592" width="9.140625" customWidth="1"/>
    <col min="14593" max="14593" width="6" customWidth="1"/>
    <col min="14594" max="14594" width="4.85546875" customWidth="1"/>
    <col min="14595" max="14595" width="3.5703125" customWidth="1"/>
    <col min="14596" max="14596" width="0.28515625" customWidth="1"/>
    <col min="14597" max="14597" width="0.140625" customWidth="1"/>
    <col min="14598" max="14598" width="11.85546875" customWidth="1"/>
    <col min="14599" max="14599" width="7.140625" customWidth="1"/>
    <col min="14600" max="14600" width="8.140625" customWidth="1"/>
    <col min="14601" max="14601" width="2.42578125" customWidth="1"/>
    <col min="14602" max="14602" width="4.42578125" customWidth="1"/>
    <col min="14603" max="14603" width="5.5703125" customWidth="1"/>
    <col min="14604" max="14604" width="5.140625" customWidth="1"/>
    <col min="14605" max="14605" width="3.5703125" customWidth="1"/>
    <col min="14606" max="14606" width="13.140625" customWidth="1"/>
    <col min="14607" max="14607" width="8.7109375" customWidth="1"/>
    <col min="14608" max="14608" width="1.7109375" customWidth="1"/>
    <col min="14609" max="14609" width="4.28515625" customWidth="1"/>
    <col min="14610" max="14610" width="6.28515625" customWidth="1"/>
    <col min="14611" max="14611" width="1.5703125" customWidth="1"/>
    <col min="14612" max="14612" width="2.42578125" customWidth="1"/>
    <col min="14613" max="14613" width="6.42578125" customWidth="1"/>
    <col min="14614" max="14614" width="4.5703125" customWidth="1"/>
    <col min="14615" max="14615" width="2.5703125" customWidth="1"/>
    <col min="14616" max="14616" width="5.5703125" customWidth="1"/>
    <col min="14617" max="14617" width="2.85546875" customWidth="1"/>
    <col min="14618" max="14618" width="5.140625" customWidth="1"/>
    <col min="14619" max="14619" width="1.85546875" customWidth="1"/>
    <col min="14620" max="14621" width="7" customWidth="1"/>
    <col min="14622" max="14622" width="9" customWidth="1"/>
    <col min="14623" max="14623" width="4.7109375" customWidth="1"/>
    <col min="14624" max="14624" width="2.85546875" customWidth="1"/>
    <col min="14625" max="14625" width="3.7109375" customWidth="1"/>
    <col min="14626" max="14626" width="5.85546875" customWidth="1"/>
    <col min="14627" max="14627" width="4.28515625" customWidth="1"/>
    <col min="14628" max="14628" width="2.5703125" customWidth="1"/>
    <col min="14629" max="14629" width="4.5703125" customWidth="1"/>
    <col min="14630" max="14630" width="6.140625" customWidth="1"/>
    <col min="14631" max="14631" width="5.140625" customWidth="1"/>
    <col min="14632" max="14632" width="0.42578125" customWidth="1"/>
    <col min="14633" max="14633" width="19.85546875" customWidth="1"/>
    <col min="14634" max="14634" width="13.140625" customWidth="1"/>
    <col min="14635" max="14635" width="15.42578125" customWidth="1"/>
    <col min="14636" max="14636" width="2" customWidth="1"/>
    <col min="14637" max="14637" width="17.42578125" customWidth="1"/>
    <col min="14638" max="14638" width="13.5703125" customWidth="1"/>
    <col min="14639" max="14639" width="7.140625" customWidth="1"/>
    <col min="14640" max="14640" width="0.140625" customWidth="1"/>
    <col min="14641" max="14641" width="13.5703125" customWidth="1"/>
    <col min="14642" max="14642" width="0.140625" customWidth="1"/>
    <col min="14643" max="14848" width="9.140625" customWidth="1"/>
    <col min="14849" max="14849" width="6" customWidth="1"/>
    <col min="14850" max="14850" width="4.85546875" customWidth="1"/>
    <col min="14851" max="14851" width="3.5703125" customWidth="1"/>
    <col min="14852" max="14852" width="0.28515625" customWidth="1"/>
    <col min="14853" max="14853" width="0.140625" customWidth="1"/>
    <col min="14854" max="14854" width="11.85546875" customWidth="1"/>
    <col min="14855" max="14855" width="7.140625" customWidth="1"/>
    <col min="14856" max="14856" width="8.140625" customWidth="1"/>
    <col min="14857" max="14857" width="2.42578125" customWidth="1"/>
    <col min="14858" max="14858" width="4.42578125" customWidth="1"/>
    <col min="14859" max="14859" width="5.5703125" customWidth="1"/>
    <col min="14860" max="14860" width="5.140625" customWidth="1"/>
    <col min="14861" max="14861" width="3.5703125" customWidth="1"/>
    <col min="14862" max="14862" width="13.140625" customWidth="1"/>
    <col min="14863" max="14863" width="8.7109375" customWidth="1"/>
    <col min="14864" max="14864" width="1.7109375" customWidth="1"/>
    <col min="14865" max="14865" width="4.28515625" customWidth="1"/>
    <col min="14866" max="14866" width="6.28515625" customWidth="1"/>
    <col min="14867" max="14867" width="1.5703125" customWidth="1"/>
    <col min="14868" max="14868" width="2.42578125" customWidth="1"/>
    <col min="14869" max="14869" width="6.42578125" customWidth="1"/>
    <col min="14870" max="14870" width="4.5703125" customWidth="1"/>
    <col min="14871" max="14871" width="2.5703125" customWidth="1"/>
    <col min="14872" max="14872" width="5.5703125" customWidth="1"/>
    <col min="14873" max="14873" width="2.85546875" customWidth="1"/>
    <col min="14874" max="14874" width="5.140625" customWidth="1"/>
    <col min="14875" max="14875" width="1.85546875" customWidth="1"/>
    <col min="14876" max="14877" width="7" customWidth="1"/>
    <col min="14878" max="14878" width="9" customWidth="1"/>
    <col min="14879" max="14879" width="4.7109375" customWidth="1"/>
    <col min="14880" max="14880" width="2.85546875" customWidth="1"/>
    <col min="14881" max="14881" width="3.7109375" customWidth="1"/>
    <col min="14882" max="14882" width="5.85546875" customWidth="1"/>
    <col min="14883" max="14883" width="4.28515625" customWidth="1"/>
    <col min="14884" max="14884" width="2.5703125" customWidth="1"/>
    <col min="14885" max="14885" width="4.5703125" customWidth="1"/>
    <col min="14886" max="14886" width="6.140625" customWidth="1"/>
    <col min="14887" max="14887" width="5.140625" customWidth="1"/>
    <col min="14888" max="14888" width="0.42578125" customWidth="1"/>
    <col min="14889" max="14889" width="19.85546875" customWidth="1"/>
    <col min="14890" max="14890" width="13.140625" customWidth="1"/>
    <col min="14891" max="14891" width="15.42578125" customWidth="1"/>
    <col min="14892" max="14892" width="2" customWidth="1"/>
    <col min="14893" max="14893" width="17.42578125" customWidth="1"/>
    <col min="14894" max="14894" width="13.5703125" customWidth="1"/>
    <col min="14895" max="14895" width="7.140625" customWidth="1"/>
    <col min="14896" max="14896" width="0.140625" customWidth="1"/>
    <col min="14897" max="14897" width="13.5703125" customWidth="1"/>
    <col min="14898" max="14898" width="0.140625" customWidth="1"/>
    <col min="14899" max="15104" width="9.140625" customWidth="1"/>
    <col min="15105" max="15105" width="6" customWidth="1"/>
    <col min="15106" max="15106" width="4.85546875" customWidth="1"/>
    <col min="15107" max="15107" width="3.5703125" customWidth="1"/>
    <col min="15108" max="15108" width="0.28515625" customWidth="1"/>
    <col min="15109" max="15109" width="0.140625" customWidth="1"/>
    <col min="15110" max="15110" width="11.85546875" customWidth="1"/>
    <col min="15111" max="15111" width="7.140625" customWidth="1"/>
    <col min="15112" max="15112" width="8.140625" customWidth="1"/>
    <col min="15113" max="15113" width="2.42578125" customWidth="1"/>
    <col min="15114" max="15114" width="4.42578125" customWidth="1"/>
    <col min="15115" max="15115" width="5.5703125" customWidth="1"/>
    <col min="15116" max="15116" width="5.140625" customWidth="1"/>
    <col min="15117" max="15117" width="3.5703125" customWidth="1"/>
    <col min="15118" max="15118" width="13.140625" customWidth="1"/>
    <col min="15119" max="15119" width="8.7109375" customWidth="1"/>
    <col min="15120" max="15120" width="1.7109375" customWidth="1"/>
    <col min="15121" max="15121" width="4.28515625" customWidth="1"/>
    <col min="15122" max="15122" width="6.28515625" customWidth="1"/>
    <col min="15123" max="15123" width="1.5703125" customWidth="1"/>
    <col min="15124" max="15124" width="2.42578125" customWidth="1"/>
    <col min="15125" max="15125" width="6.42578125" customWidth="1"/>
    <col min="15126" max="15126" width="4.5703125" customWidth="1"/>
    <col min="15127" max="15127" width="2.5703125" customWidth="1"/>
    <col min="15128" max="15128" width="5.5703125" customWidth="1"/>
    <col min="15129" max="15129" width="2.85546875" customWidth="1"/>
    <col min="15130" max="15130" width="5.140625" customWidth="1"/>
    <col min="15131" max="15131" width="1.85546875" customWidth="1"/>
    <col min="15132" max="15133" width="7" customWidth="1"/>
    <col min="15134" max="15134" width="9" customWidth="1"/>
    <col min="15135" max="15135" width="4.7109375" customWidth="1"/>
    <col min="15136" max="15136" width="2.85546875" customWidth="1"/>
    <col min="15137" max="15137" width="3.7109375" customWidth="1"/>
    <col min="15138" max="15138" width="5.85546875" customWidth="1"/>
    <col min="15139" max="15139" width="4.28515625" customWidth="1"/>
    <col min="15140" max="15140" width="2.5703125" customWidth="1"/>
    <col min="15141" max="15141" width="4.5703125" customWidth="1"/>
    <col min="15142" max="15142" width="6.140625" customWidth="1"/>
    <col min="15143" max="15143" width="5.140625" customWidth="1"/>
    <col min="15144" max="15144" width="0.42578125" customWidth="1"/>
    <col min="15145" max="15145" width="19.85546875" customWidth="1"/>
    <col min="15146" max="15146" width="13.140625" customWidth="1"/>
    <col min="15147" max="15147" width="15.42578125" customWidth="1"/>
    <col min="15148" max="15148" width="2" customWidth="1"/>
    <col min="15149" max="15149" width="17.42578125" customWidth="1"/>
    <col min="15150" max="15150" width="13.5703125" customWidth="1"/>
    <col min="15151" max="15151" width="7.140625" customWidth="1"/>
    <col min="15152" max="15152" width="0.140625" customWidth="1"/>
    <col min="15153" max="15153" width="13.5703125" customWidth="1"/>
    <col min="15154" max="15154" width="0.140625" customWidth="1"/>
    <col min="15155" max="15360" width="9.140625" customWidth="1"/>
    <col min="15361" max="15361" width="6" customWidth="1"/>
    <col min="15362" max="15362" width="4.85546875" customWidth="1"/>
    <col min="15363" max="15363" width="3.5703125" customWidth="1"/>
    <col min="15364" max="15364" width="0.28515625" customWidth="1"/>
    <col min="15365" max="15365" width="0.140625" customWidth="1"/>
    <col min="15366" max="15366" width="11.85546875" customWidth="1"/>
    <col min="15367" max="15367" width="7.140625" customWidth="1"/>
    <col min="15368" max="15368" width="8.140625" customWidth="1"/>
    <col min="15369" max="15369" width="2.42578125" customWidth="1"/>
    <col min="15370" max="15370" width="4.42578125" customWidth="1"/>
    <col min="15371" max="15371" width="5.5703125" customWidth="1"/>
    <col min="15372" max="15372" width="5.140625" customWidth="1"/>
    <col min="15373" max="15373" width="3.5703125" customWidth="1"/>
    <col min="15374" max="15374" width="13.140625" customWidth="1"/>
    <col min="15375" max="15375" width="8.7109375" customWidth="1"/>
    <col min="15376" max="15376" width="1.7109375" customWidth="1"/>
    <col min="15377" max="15377" width="4.28515625" customWidth="1"/>
    <col min="15378" max="15378" width="6.28515625" customWidth="1"/>
    <col min="15379" max="15379" width="1.5703125" customWidth="1"/>
    <col min="15380" max="15380" width="2.42578125" customWidth="1"/>
    <col min="15381" max="15381" width="6.42578125" customWidth="1"/>
    <col min="15382" max="15382" width="4.5703125" customWidth="1"/>
    <col min="15383" max="15383" width="2.5703125" customWidth="1"/>
    <col min="15384" max="15384" width="5.5703125" customWidth="1"/>
    <col min="15385" max="15385" width="2.85546875" customWidth="1"/>
    <col min="15386" max="15386" width="5.140625" customWidth="1"/>
    <col min="15387" max="15387" width="1.85546875" customWidth="1"/>
    <col min="15388" max="15389" width="7" customWidth="1"/>
    <col min="15390" max="15390" width="9" customWidth="1"/>
    <col min="15391" max="15391" width="4.7109375" customWidth="1"/>
    <col min="15392" max="15392" width="2.85546875" customWidth="1"/>
    <col min="15393" max="15393" width="3.7109375" customWidth="1"/>
    <col min="15394" max="15394" width="5.85546875" customWidth="1"/>
    <col min="15395" max="15395" width="4.28515625" customWidth="1"/>
    <col min="15396" max="15396" width="2.5703125" customWidth="1"/>
    <col min="15397" max="15397" width="4.5703125" customWidth="1"/>
    <col min="15398" max="15398" width="6.140625" customWidth="1"/>
    <col min="15399" max="15399" width="5.140625" customWidth="1"/>
    <col min="15400" max="15400" width="0.42578125" customWidth="1"/>
    <col min="15401" max="15401" width="19.85546875" customWidth="1"/>
    <col min="15402" max="15402" width="13.140625" customWidth="1"/>
    <col min="15403" max="15403" width="15.42578125" customWidth="1"/>
    <col min="15404" max="15404" width="2" customWidth="1"/>
    <col min="15405" max="15405" width="17.42578125" customWidth="1"/>
    <col min="15406" max="15406" width="13.5703125" customWidth="1"/>
    <col min="15407" max="15407" width="7.140625" customWidth="1"/>
    <col min="15408" max="15408" width="0.140625" customWidth="1"/>
    <col min="15409" max="15409" width="13.5703125" customWidth="1"/>
    <col min="15410" max="15410" width="0.140625" customWidth="1"/>
    <col min="15411" max="15616" width="9.140625" customWidth="1"/>
    <col min="15617" max="15617" width="6" customWidth="1"/>
    <col min="15618" max="15618" width="4.85546875" customWidth="1"/>
    <col min="15619" max="15619" width="3.5703125" customWidth="1"/>
    <col min="15620" max="15620" width="0.28515625" customWidth="1"/>
    <col min="15621" max="15621" width="0.140625" customWidth="1"/>
    <col min="15622" max="15622" width="11.85546875" customWidth="1"/>
    <col min="15623" max="15623" width="7.140625" customWidth="1"/>
    <col min="15624" max="15624" width="8.140625" customWidth="1"/>
    <col min="15625" max="15625" width="2.42578125" customWidth="1"/>
    <col min="15626" max="15626" width="4.42578125" customWidth="1"/>
    <col min="15627" max="15627" width="5.5703125" customWidth="1"/>
    <col min="15628" max="15628" width="5.140625" customWidth="1"/>
    <col min="15629" max="15629" width="3.5703125" customWidth="1"/>
    <col min="15630" max="15630" width="13.140625" customWidth="1"/>
    <col min="15631" max="15631" width="8.7109375" customWidth="1"/>
    <col min="15632" max="15632" width="1.7109375" customWidth="1"/>
    <col min="15633" max="15633" width="4.28515625" customWidth="1"/>
    <col min="15634" max="15634" width="6.28515625" customWidth="1"/>
    <col min="15635" max="15635" width="1.5703125" customWidth="1"/>
    <col min="15636" max="15636" width="2.42578125" customWidth="1"/>
    <col min="15637" max="15637" width="6.42578125" customWidth="1"/>
    <col min="15638" max="15638" width="4.5703125" customWidth="1"/>
    <col min="15639" max="15639" width="2.5703125" customWidth="1"/>
    <col min="15640" max="15640" width="5.5703125" customWidth="1"/>
    <col min="15641" max="15641" width="2.85546875" customWidth="1"/>
    <col min="15642" max="15642" width="5.140625" customWidth="1"/>
    <col min="15643" max="15643" width="1.85546875" customWidth="1"/>
    <col min="15644" max="15645" width="7" customWidth="1"/>
    <col min="15646" max="15646" width="9" customWidth="1"/>
    <col min="15647" max="15647" width="4.7109375" customWidth="1"/>
    <col min="15648" max="15648" width="2.85546875" customWidth="1"/>
    <col min="15649" max="15649" width="3.7109375" customWidth="1"/>
    <col min="15650" max="15650" width="5.85546875" customWidth="1"/>
    <col min="15651" max="15651" width="4.28515625" customWidth="1"/>
    <col min="15652" max="15652" width="2.5703125" customWidth="1"/>
    <col min="15653" max="15653" width="4.5703125" customWidth="1"/>
    <col min="15654" max="15654" width="6.140625" customWidth="1"/>
    <col min="15655" max="15655" width="5.140625" customWidth="1"/>
    <col min="15656" max="15656" width="0.42578125" customWidth="1"/>
    <col min="15657" max="15657" width="19.85546875" customWidth="1"/>
    <col min="15658" max="15658" width="13.140625" customWidth="1"/>
    <col min="15659" max="15659" width="15.42578125" customWidth="1"/>
    <col min="15660" max="15660" width="2" customWidth="1"/>
    <col min="15661" max="15661" width="17.42578125" customWidth="1"/>
    <col min="15662" max="15662" width="13.5703125" customWidth="1"/>
    <col min="15663" max="15663" width="7.140625" customWidth="1"/>
    <col min="15664" max="15664" width="0.140625" customWidth="1"/>
    <col min="15665" max="15665" width="13.5703125" customWidth="1"/>
    <col min="15666" max="15666" width="0.140625" customWidth="1"/>
    <col min="15667" max="15872" width="9.140625" customWidth="1"/>
    <col min="15873" max="15873" width="6" customWidth="1"/>
    <col min="15874" max="15874" width="4.85546875" customWidth="1"/>
    <col min="15875" max="15875" width="3.5703125" customWidth="1"/>
    <col min="15876" max="15876" width="0.28515625" customWidth="1"/>
    <col min="15877" max="15877" width="0.140625" customWidth="1"/>
    <col min="15878" max="15878" width="11.85546875" customWidth="1"/>
    <col min="15879" max="15879" width="7.140625" customWidth="1"/>
    <col min="15880" max="15880" width="8.140625" customWidth="1"/>
    <col min="15881" max="15881" width="2.42578125" customWidth="1"/>
    <col min="15882" max="15882" width="4.42578125" customWidth="1"/>
    <col min="15883" max="15883" width="5.5703125" customWidth="1"/>
    <col min="15884" max="15884" width="5.140625" customWidth="1"/>
    <col min="15885" max="15885" width="3.5703125" customWidth="1"/>
    <col min="15886" max="15886" width="13.140625" customWidth="1"/>
    <col min="15887" max="15887" width="8.7109375" customWidth="1"/>
    <col min="15888" max="15888" width="1.7109375" customWidth="1"/>
    <col min="15889" max="15889" width="4.28515625" customWidth="1"/>
    <col min="15890" max="15890" width="6.28515625" customWidth="1"/>
    <col min="15891" max="15891" width="1.5703125" customWidth="1"/>
    <col min="15892" max="15892" width="2.42578125" customWidth="1"/>
    <col min="15893" max="15893" width="6.42578125" customWidth="1"/>
    <col min="15894" max="15894" width="4.5703125" customWidth="1"/>
    <col min="15895" max="15895" width="2.5703125" customWidth="1"/>
    <col min="15896" max="15896" width="5.5703125" customWidth="1"/>
    <col min="15897" max="15897" width="2.85546875" customWidth="1"/>
    <col min="15898" max="15898" width="5.140625" customWidth="1"/>
    <col min="15899" max="15899" width="1.85546875" customWidth="1"/>
    <col min="15900" max="15901" width="7" customWidth="1"/>
    <col min="15902" max="15902" width="9" customWidth="1"/>
    <col min="15903" max="15903" width="4.7109375" customWidth="1"/>
    <col min="15904" max="15904" width="2.85546875" customWidth="1"/>
    <col min="15905" max="15905" width="3.7109375" customWidth="1"/>
    <col min="15906" max="15906" width="5.85546875" customWidth="1"/>
    <col min="15907" max="15907" width="4.28515625" customWidth="1"/>
    <col min="15908" max="15908" width="2.5703125" customWidth="1"/>
    <col min="15909" max="15909" width="4.5703125" customWidth="1"/>
    <col min="15910" max="15910" width="6.140625" customWidth="1"/>
    <col min="15911" max="15911" width="5.140625" customWidth="1"/>
    <col min="15912" max="15912" width="0.42578125" customWidth="1"/>
    <col min="15913" max="15913" width="19.85546875" customWidth="1"/>
    <col min="15914" max="15914" width="13.140625" customWidth="1"/>
    <col min="15915" max="15915" width="15.42578125" customWidth="1"/>
    <col min="15916" max="15916" width="2" customWidth="1"/>
    <col min="15917" max="15917" width="17.42578125" customWidth="1"/>
    <col min="15918" max="15918" width="13.5703125" customWidth="1"/>
    <col min="15919" max="15919" width="7.140625" customWidth="1"/>
    <col min="15920" max="15920" width="0.140625" customWidth="1"/>
    <col min="15921" max="15921" width="13.5703125" customWidth="1"/>
    <col min="15922" max="15922" width="0.140625" customWidth="1"/>
    <col min="15923" max="16128" width="9.140625" customWidth="1"/>
    <col min="16129" max="16129" width="6" customWidth="1"/>
    <col min="16130" max="16130" width="4.85546875" customWidth="1"/>
    <col min="16131" max="16131" width="3.5703125" customWidth="1"/>
    <col min="16132" max="16132" width="0.28515625" customWidth="1"/>
    <col min="16133" max="16133" width="0.140625" customWidth="1"/>
    <col min="16134" max="16134" width="11.85546875" customWidth="1"/>
    <col min="16135" max="16135" width="7.140625" customWidth="1"/>
    <col min="16136" max="16136" width="8.140625" customWidth="1"/>
    <col min="16137" max="16137" width="2.42578125" customWidth="1"/>
    <col min="16138" max="16138" width="4.42578125" customWidth="1"/>
    <col min="16139" max="16139" width="5.5703125" customWidth="1"/>
    <col min="16140" max="16140" width="5.140625" customWidth="1"/>
    <col min="16141" max="16141" width="3.5703125" customWidth="1"/>
    <col min="16142" max="16142" width="13.140625" customWidth="1"/>
    <col min="16143" max="16143" width="8.7109375" customWidth="1"/>
    <col min="16144" max="16144" width="1.7109375" customWidth="1"/>
    <col min="16145" max="16145" width="4.28515625" customWidth="1"/>
    <col min="16146" max="16146" width="6.28515625" customWidth="1"/>
    <col min="16147" max="16147" width="1.5703125" customWidth="1"/>
    <col min="16148" max="16148" width="2.42578125" customWidth="1"/>
    <col min="16149" max="16149" width="6.42578125" customWidth="1"/>
    <col min="16150" max="16150" width="4.5703125" customWidth="1"/>
    <col min="16151" max="16151" width="2.5703125" customWidth="1"/>
    <col min="16152" max="16152" width="5.5703125" customWidth="1"/>
    <col min="16153" max="16153" width="2.85546875" customWidth="1"/>
    <col min="16154" max="16154" width="5.140625" customWidth="1"/>
    <col min="16155" max="16155" width="1.85546875" customWidth="1"/>
    <col min="16156" max="16157" width="7" customWidth="1"/>
    <col min="16158" max="16158" width="9" customWidth="1"/>
    <col min="16159" max="16159" width="4.7109375" customWidth="1"/>
    <col min="16160" max="16160" width="2.85546875" customWidth="1"/>
    <col min="16161" max="16161" width="3.7109375" customWidth="1"/>
    <col min="16162" max="16162" width="5.85546875" customWidth="1"/>
    <col min="16163" max="16163" width="4.28515625" customWidth="1"/>
    <col min="16164" max="16164" width="2.5703125" customWidth="1"/>
    <col min="16165" max="16165" width="4.5703125" customWidth="1"/>
    <col min="16166" max="16166" width="6.140625" customWidth="1"/>
    <col min="16167" max="16167" width="5.140625" customWidth="1"/>
    <col min="16168" max="16168" width="0.42578125" customWidth="1"/>
    <col min="16169" max="16169" width="19.85546875" customWidth="1"/>
    <col min="16170" max="16170" width="13.140625" customWidth="1"/>
    <col min="16171" max="16171" width="15.42578125" customWidth="1"/>
    <col min="16172" max="16172" width="2" customWidth="1"/>
    <col min="16173" max="16173" width="17.42578125" customWidth="1"/>
    <col min="16174" max="16174" width="13.5703125" customWidth="1"/>
    <col min="16175" max="16175" width="7.140625" customWidth="1"/>
    <col min="16176" max="16176" width="0.140625" customWidth="1"/>
    <col min="16177" max="16177" width="13.5703125" customWidth="1"/>
    <col min="16178" max="16178" width="0.140625" customWidth="1"/>
    <col min="16179" max="16384" width="9.140625" customWidth="1"/>
  </cols>
  <sheetData>
    <row r="1" spans="1:50" ht="66" customHeight="1" x14ac:dyDescent="0.25"/>
    <row r="2" spans="1:50" ht="17.25" customHeight="1" x14ac:dyDescent="0.25">
      <c r="A2" s="307" t="s">
        <v>8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</row>
    <row r="3" spans="1:50" ht="17.25" customHeight="1" x14ac:dyDescent="0.25">
      <c r="A3" s="308" t="s">
        <v>129</v>
      </c>
      <c r="B3" s="308"/>
      <c r="C3" s="308"/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308"/>
      <c r="O3" s="308"/>
      <c r="P3" s="308"/>
      <c r="Q3" s="308"/>
      <c r="R3" s="308"/>
      <c r="S3" s="308"/>
      <c r="T3" s="308"/>
      <c r="U3" s="308"/>
      <c r="V3" s="308"/>
      <c r="W3" s="308"/>
      <c r="X3" s="308"/>
      <c r="Y3" s="308"/>
      <c r="Z3" s="308"/>
      <c r="AA3" s="308"/>
      <c r="AB3" s="308"/>
      <c r="AC3" s="308"/>
      <c r="AD3" s="308"/>
      <c r="AE3" s="308"/>
      <c r="AF3" s="308"/>
      <c r="AG3" s="308"/>
      <c r="AH3" s="308"/>
      <c r="AI3" s="308"/>
      <c r="AJ3" s="308"/>
      <c r="AK3" s="308"/>
      <c r="AL3" s="308"/>
      <c r="AM3" s="308"/>
      <c r="AN3" s="308"/>
      <c r="AO3" s="308"/>
      <c r="AP3" s="308"/>
      <c r="AQ3" s="308"/>
      <c r="AR3" s="308"/>
      <c r="AS3" s="308"/>
      <c r="AT3" s="308"/>
      <c r="AU3" s="308"/>
      <c r="AV3" s="308"/>
      <c r="AW3" s="308"/>
    </row>
    <row r="4" spans="1:50" ht="17.25" customHeight="1" x14ac:dyDescent="0.25">
      <c r="A4" s="309" t="s">
        <v>69</v>
      </c>
      <c r="B4" s="309"/>
      <c r="C4" s="309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09"/>
      <c r="V4" s="309"/>
      <c r="W4" s="309"/>
      <c r="X4" s="309"/>
      <c r="Y4" s="309"/>
      <c r="Z4" s="309"/>
      <c r="AA4" s="309"/>
      <c r="AB4" s="309"/>
      <c r="AC4" s="309"/>
      <c r="AD4" s="309"/>
      <c r="AE4" s="309"/>
      <c r="AF4" s="309"/>
      <c r="AG4" s="309"/>
      <c r="AH4" s="309"/>
      <c r="AI4" s="309"/>
      <c r="AJ4" s="309"/>
      <c r="AK4" s="309"/>
      <c r="AL4" s="309"/>
      <c r="AM4" s="309"/>
      <c r="AN4" s="309"/>
      <c r="AO4" s="309"/>
      <c r="AP4" s="309"/>
      <c r="AQ4" s="309"/>
      <c r="AR4" s="309"/>
      <c r="AS4" s="309"/>
      <c r="AT4" s="309"/>
      <c r="AU4" s="309"/>
      <c r="AV4" s="309"/>
      <c r="AW4" s="309"/>
    </row>
    <row r="5" spans="1:50" ht="13.5" customHeight="1" x14ac:dyDescent="0.25"/>
    <row r="6" spans="1:50" ht="18" customHeight="1" x14ac:dyDescent="0.25">
      <c r="A6" s="331" t="s">
        <v>12</v>
      </c>
      <c r="B6" s="331"/>
      <c r="C6" s="331"/>
      <c r="D6" s="331"/>
      <c r="E6" s="332" t="s">
        <v>897</v>
      </c>
      <c r="F6" s="332"/>
      <c r="G6" s="332"/>
      <c r="H6" s="332"/>
      <c r="I6" s="332"/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332"/>
      <c r="X6" s="332"/>
      <c r="Y6" s="332"/>
      <c r="Z6" s="332"/>
      <c r="AA6" s="332"/>
      <c r="AB6" s="332"/>
      <c r="AC6" s="332"/>
      <c r="AD6" s="332"/>
    </row>
    <row r="7" spans="1:50" ht="19.5" customHeight="1" x14ac:dyDescent="0.25"/>
    <row r="8" spans="1:50" ht="18" customHeight="1" x14ac:dyDescent="0.25">
      <c r="B8" s="330" t="s">
        <v>3</v>
      </c>
      <c r="C8" s="330"/>
      <c r="D8" s="330"/>
      <c r="E8" s="330"/>
      <c r="F8" s="241" t="s">
        <v>194</v>
      </c>
      <c r="I8" s="331" t="s">
        <v>9</v>
      </c>
      <c r="J8" s="331"/>
      <c r="K8" s="331"/>
      <c r="L8" s="332" t="s">
        <v>195</v>
      </c>
      <c r="M8" s="332"/>
      <c r="P8" s="331" t="s">
        <v>4</v>
      </c>
      <c r="Q8" s="331"/>
      <c r="R8" s="332" t="s">
        <v>195</v>
      </c>
      <c r="S8" s="332"/>
      <c r="X8" s="240" t="s">
        <v>5</v>
      </c>
      <c r="Y8" s="332" t="s">
        <v>196</v>
      </c>
      <c r="Z8" s="332"/>
      <c r="AA8" s="332"/>
      <c r="AC8" s="240" t="s">
        <v>104</v>
      </c>
      <c r="AD8" s="312">
        <v>45672.467453703699</v>
      </c>
      <c r="AE8" s="312"/>
      <c r="AI8" s="313" t="s">
        <v>898</v>
      </c>
      <c r="AJ8" s="313"/>
      <c r="AK8" s="313"/>
      <c r="AL8" s="236" t="s">
        <v>899</v>
      </c>
    </row>
    <row r="9" spans="1:50" ht="6.75" customHeight="1" x14ac:dyDescent="0.25"/>
    <row r="10" spans="1:50" ht="12" customHeight="1" x14ac:dyDescent="0.25">
      <c r="A10" s="361" t="s">
        <v>937</v>
      </c>
      <c r="B10" s="361"/>
      <c r="C10" s="362" t="s">
        <v>1385</v>
      </c>
      <c r="D10" s="362"/>
      <c r="E10" s="362"/>
      <c r="F10" s="362"/>
      <c r="G10" s="362"/>
      <c r="H10" s="362"/>
      <c r="I10" s="362"/>
      <c r="J10" s="362"/>
      <c r="K10" s="362"/>
      <c r="L10" s="362"/>
      <c r="M10" s="362"/>
      <c r="N10" s="362"/>
      <c r="O10" s="362"/>
      <c r="P10" s="362"/>
      <c r="Q10" s="362"/>
      <c r="R10" s="362"/>
      <c r="S10" s="362"/>
      <c r="T10" s="362"/>
      <c r="U10" s="362"/>
      <c r="V10" s="362"/>
    </row>
    <row r="11" spans="1:50" ht="6" customHeight="1" x14ac:dyDescent="0.25"/>
    <row r="12" spans="1:50" ht="13.5" customHeight="1" x14ac:dyDescent="0.25">
      <c r="A12" s="324" t="s">
        <v>130</v>
      </c>
      <c r="B12" s="324"/>
      <c r="C12" s="324"/>
      <c r="D12" s="324"/>
      <c r="E12" s="324"/>
      <c r="F12" s="324"/>
      <c r="G12" s="324"/>
      <c r="H12" s="324"/>
      <c r="I12" s="324"/>
      <c r="J12" s="324"/>
      <c r="K12" s="324"/>
      <c r="L12" s="324"/>
      <c r="M12" s="324" t="s">
        <v>1234</v>
      </c>
      <c r="N12" s="324"/>
      <c r="O12" s="325" t="s">
        <v>1386</v>
      </c>
      <c r="P12" s="325"/>
      <c r="Q12" s="325" t="s">
        <v>1387</v>
      </c>
      <c r="R12" s="325"/>
      <c r="S12" s="325" t="s">
        <v>1388</v>
      </c>
      <c r="T12" s="325"/>
      <c r="U12" s="325"/>
      <c r="V12" s="325" t="s">
        <v>1389</v>
      </c>
      <c r="W12" s="325"/>
      <c r="X12" s="325"/>
      <c r="Y12" s="325" t="s">
        <v>953</v>
      </c>
      <c r="Z12" s="325"/>
      <c r="AA12" s="325"/>
      <c r="AB12" s="325"/>
      <c r="AC12" s="325"/>
      <c r="AD12" s="325" t="s">
        <v>128</v>
      </c>
      <c r="AE12" s="325"/>
      <c r="AF12" s="325"/>
      <c r="AG12" s="325" t="s">
        <v>163</v>
      </c>
      <c r="AH12" s="325"/>
      <c r="AI12" s="325"/>
      <c r="AJ12" s="325"/>
      <c r="AK12" s="325" t="s">
        <v>166</v>
      </c>
      <c r="AL12" s="325"/>
      <c r="AM12" s="325"/>
      <c r="AN12" s="325"/>
      <c r="AO12" s="325" t="s">
        <v>146</v>
      </c>
      <c r="AP12" s="325" t="s">
        <v>37</v>
      </c>
      <c r="AQ12" s="325" t="s">
        <v>1390</v>
      </c>
      <c r="AR12" s="325"/>
      <c r="AS12" s="325" t="s">
        <v>1391</v>
      </c>
      <c r="AT12" s="325" t="s">
        <v>1392</v>
      </c>
      <c r="AU12" s="325"/>
      <c r="AV12" s="325"/>
      <c r="AW12" s="325" t="s">
        <v>39</v>
      </c>
      <c r="AX12" s="325"/>
    </row>
    <row r="13" spans="1:50" ht="35.25" customHeight="1" x14ac:dyDescent="0.25">
      <c r="A13" s="329" t="s">
        <v>131</v>
      </c>
      <c r="B13" s="329"/>
      <c r="C13" s="329"/>
      <c r="D13" s="329" t="s">
        <v>127</v>
      </c>
      <c r="E13" s="329"/>
      <c r="F13" s="329"/>
      <c r="G13" s="329"/>
      <c r="H13" s="329" t="s">
        <v>1393</v>
      </c>
      <c r="I13" s="329"/>
      <c r="J13" s="329" t="s">
        <v>1394</v>
      </c>
      <c r="K13" s="329"/>
      <c r="L13" s="329"/>
      <c r="M13" s="324"/>
      <c r="N13" s="324"/>
      <c r="O13" s="325"/>
      <c r="P13" s="325"/>
      <c r="Q13" s="325"/>
      <c r="R13" s="325"/>
      <c r="S13" s="325"/>
      <c r="T13" s="325"/>
      <c r="U13" s="325"/>
      <c r="V13" s="325"/>
      <c r="W13" s="325"/>
      <c r="X13" s="325"/>
      <c r="Y13" s="325"/>
      <c r="Z13" s="325"/>
      <c r="AA13" s="325"/>
      <c r="AB13" s="325"/>
      <c r="AC13" s="325"/>
      <c r="AD13" s="325"/>
      <c r="AE13" s="325"/>
      <c r="AF13" s="325"/>
      <c r="AG13" s="325"/>
      <c r="AH13" s="325"/>
      <c r="AI13" s="325"/>
      <c r="AJ13" s="325"/>
      <c r="AK13" s="325"/>
      <c r="AL13" s="325"/>
      <c r="AM13" s="325"/>
      <c r="AN13" s="325"/>
      <c r="AO13" s="325"/>
      <c r="AP13" s="325"/>
      <c r="AQ13" s="325"/>
      <c r="AR13" s="325"/>
      <c r="AS13" s="325"/>
      <c r="AT13" s="325"/>
      <c r="AU13" s="325"/>
      <c r="AV13" s="325"/>
      <c r="AW13" s="325"/>
      <c r="AX13" s="325"/>
    </row>
    <row r="14" spans="1:50" ht="18" customHeight="1" x14ac:dyDescent="0.25">
      <c r="A14" s="321" t="s">
        <v>945</v>
      </c>
      <c r="B14" s="321"/>
      <c r="C14" s="321"/>
      <c r="D14" s="431"/>
      <c r="E14" s="431"/>
      <c r="F14" s="431"/>
      <c r="G14" s="431"/>
      <c r="H14" s="321" t="s">
        <v>945</v>
      </c>
      <c r="I14" s="321"/>
      <c r="J14" s="419">
        <v>45672.467453703699</v>
      </c>
      <c r="K14" s="419"/>
      <c r="L14" s="419"/>
      <c r="M14" s="321" t="s">
        <v>945</v>
      </c>
      <c r="N14" s="321"/>
      <c r="O14" s="321" t="s">
        <v>945</v>
      </c>
      <c r="P14" s="321"/>
      <c r="Q14" s="419">
        <v>45672.467453703699</v>
      </c>
      <c r="R14" s="419"/>
      <c r="S14" s="321" t="s">
        <v>945</v>
      </c>
      <c r="T14" s="321"/>
      <c r="U14" s="321"/>
      <c r="V14" s="321" t="s">
        <v>945</v>
      </c>
      <c r="W14" s="321"/>
      <c r="X14" s="321"/>
      <c r="Y14" s="321" t="s">
        <v>945</v>
      </c>
      <c r="Z14" s="321"/>
      <c r="AA14" s="321"/>
      <c r="AB14" s="321"/>
      <c r="AC14" s="321"/>
      <c r="AD14" s="319">
        <v>0</v>
      </c>
      <c r="AE14" s="319"/>
      <c r="AF14" s="319"/>
      <c r="AG14" s="319">
        <v>0</v>
      </c>
      <c r="AH14" s="319"/>
      <c r="AI14" s="319"/>
      <c r="AJ14" s="319"/>
      <c r="AK14" s="319">
        <v>0</v>
      </c>
      <c r="AL14" s="319"/>
      <c r="AM14" s="319"/>
      <c r="AN14" s="319"/>
      <c r="AO14" s="251">
        <v>0</v>
      </c>
      <c r="AP14" s="248" t="s">
        <v>1395</v>
      </c>
      <c r="AQ14" s="321" t="s">
        <v>945</v>
      </c>
      <c r="AR14" s="321"/>
      <c r="AS14" s="248" t="s">
        <v>945</v>
      </c>
      <c r="AT14" s="321" t="s">
        <v>945</v>
      </c>
      <c r="AU14" s="321"/>
      <c r="AV14" s="321"/>
      <c r="AW14" s="321" t="s">
        <v>945</v>
      </c>
      <c r="AX14" s="321"/>
    </row>
    <row r="15" spans="1:50" ht="18" customHeight="1" x14ac:dyDescent="0.25">
      <c r="A15" s="316"/>
      <c r="B15" s="316"/>
      <c r="C15" s="316"/>
      <c r="D15" s="316"/>
      <c r="E15" s="316"/>
      <c r="F15" s="316"/>
      <c r="G15" s="316"/>
      <c r="H15" s="316"/>
      <c r="I15" s="316"/>
      <c r="J15" s="316"/>
      <c r="K15" s="316"/>
      <c r="L15" s="316"/>
      <c r="M15" s="316"/>
      <c r="N15" s="316"/>
      <c r="O15" s="316"/>
      <c r="P15" s="316"/>
      <c r="Q15" s="316"/>
      <c r="R15" s="316"/>
      <c r="S15" s="316"/>
      <c r="T15" s="316"/>
      <c r="U15" s="316"/>
      <c r="V15" s="528" t="s">
        <v>31</v>
      </c>
      <c r="W15" s="528"/>
      <c r="X15" s="528"/>
      <c r="Y15" s="528"/>
      <c r="Z15" s="528"/>
      <c r="AA15" s="528"/>
      <c r="AB15" s="528"/>
      <c r="AC15" s="528"/>
      <c r="AD15" s="528"/>
      <c r="AE15" s="528"/>
      <c r="AF15" s="528"/>
      <c r="AG15" s="529">
        <v>0</v>
      </c>
      <c r="AH15" s="529"/>
      <c r="AI15" s="529"/>
      <c r="AJ15" s="529"/>
      <c r="AK15" s="530">
        <v>0</v>
      </c>
      <c r="AL15" s="530"/>
      <c r="AM15" s="530"/>
      <c r="AN15" s="534">
        <v>0</v>
      </c>
      <c r="AO15" s="534"/>
      <c r="AP15" s="531"/>
      <c r="AQ15" s="531"/>
      <c r="AR15" s="531"/>
      <c r="AS15" s="531"/>
      <c r="AT15" s="531"/>
      <c r="AU15" s="531"/>
      <c r="AV15" s="531"/>
      <c r="AW15" s="531"/>
      <c r="AX15" s="531"/>
    </row>
    <row r="16" spans="1:50" ht="18" customHeight="1" x14ac:dyDescent="0.25">
      <c r="AV16" s="304" t="s">
        <v>1396</v>
      </c>
      <c r="AW16" s="304"/>
      <c r="AX16" s="304"/>
    </row>
    <row r="17" spans="11:50" ht="38.25" customHeight="1" x14ac:dyDescent="0.25"/>
    <row r="18" spans="11:50" ht="14.25" customHeight="1" x14ac:dyDescent="0.25">
      <c r="K18" s="294" t="s">
        <v>838</v>
      </c>
      <c r="L18" s="294"/>
      <c r="M18" s="294"/>
      <c r="N18" s="294"/>
      <c r="O18" s="294"/>
      <c r="P18" s="294"/>
      <c r="Q18" s="294"/>
      <c r="R18" s="294"/>
      <c r="S18" s="294"/>
      <c r="T18" s="294"/>
      <c r="Z18" s="294" t="s">
        <v>840</v>
      </c>
      <c r="AA18" s="294"/>
      <c r="AB18" s="294"/>
      <c r="AC18" s="294"/>
      <c r="AD18" s="294"/>
      <c r="AE18" s="294"/>
      <c r="AF18" s="294"/>
      <c r="AG18" s="294"/>
      <c r="AH18" s="294"/>
      <c r="AI18" s="294"/>
      <c r="AN18" s="294" t="s">
        <v>842</v>
      </c>
      <c r="AO18" s="294"/>
      <c r="AP18" s="294"/>
      <c r="AQ18" s="294"/>
    </row>
    <row r="19" spans="11:50" ht="18" customHeight="1" x14ac:dyDescent="0.25">
      <c r="K19" s="292" t="s">
        <v>907</v>
      </c>
      <c r="L19" s="292"/>
      <c r="M19" s="292"/>
      <c r="N19" s="292"/>
      <c r="O19" s="292"/>
      <c r="P19" s="292"/>
      <c r="Q19" s="292"/>
      <c r="R19" s="292"/>
      <c r="S19" s="292"/>
      <c r="T19" s="292"/>
      <c r="Z19" s="292" t="s">
        <v>1</v>
      </c>
      <c r="AA19" s="292"/>
      <c r="AB19" s="292"/>
      <c r="AC19" s="292"/>
      <c r="AD19" s="292"/>
      <c r="AE19" s="292"/>
      <c r="AF19" s="292"/>
      <c r="AG19" s="292"/>
      <c r="AH19" s="292"/>
      <c r="AI19" s="292"/>
      <c r="AN19" s="292" t="s">
        <v>118</v>
      </c>
      <c r="AO19" s="292"/>
      <c r="AP19" s="292"/>
      <c r="AQ19" s="292"/>
    </row>
    <row r="20" spans="11:50" ht="10.5" customHeight="1" x14ac:dyDescent="0.25"/>
    <row r="21" spans="11:50" ht="14.25" customHeight="1" x14ac:dyDescent="0.25">
      <c r="K21" s="294" t="s">
        <v>839</v>
      </c>
      <c r="L21" s="294"/>
      <c r="M21" s="294"/>
      <c r="N21" s="294"/>
      <c r="O21" s="294"/>
      <c r="P21" s="294"/>
      <c r="Q21" s="294"/>
      <c r="R21" s="294"/>
      <c r="S21" s="294"/>
      <c r="T21" s="294"/>
      <c r="Z21" s="294" t="s">
        <v>841</v>
      </c>
      <c r="AA21" s="294"/>
      <c r="AB21" s="294"/>
      <c r="AC21" s="294"/>
      <c r="AD21" s="294"/>
      <c r="AE21" s="294"/>
      <c r="AF21" s="294"/>
      <c r="AG21" s="294"/>
      <c r="AH21" s="294"/>
      <c r="AI21" s="294"/>
      <c r="AN21" s="294" t="s">
        <v>843</v>
      </c>
      <c r="AO21" s="294"/>
      <c r="AP21" s="294"/>
      <c r="AQ21" s="294"/>
    </row>
    <row r="22" spans="11:50" ht="18" customHeight="1" x14ac:dyDescent="0.25">
      <c r="K22" s="292" t="s">
        <v>117</v>
      </c>
      <c r="L22" s="292"/>
      <c r="M22" s="292"/>
      <c r="N22" s="292"/>
      <c r="O22" s="292"/>
      <c r="P22" s="292"/>
      <c r="Q22" s="292"/>
      <c r="R22" s="292"/>
      <c r="S22" s="292"/>
      <c r="T22" s="292"/>
      <c r="Z22" s="292" t="s">
        <v>117</v>
      </c>
      <c r="AA22" s="292"/>
      <c r="AB22" s="292"/>
      <c r="AC22" s="292"/>
      <c r="AD22" s="292"/>
      <c r="AE22" s="292"/>
      <c r="AF22" s="292"/>
      <c r="AG22" s="292"/>
      <c r="AH22" s="292"/>
      <c r="AI22" s="292"/>
      <c r="AN22" s="292" t="s">
        <v>117</v>
      </c>
      <c r="AO22" s="292"/>
      <c r="AP22" s="292"/>
      <c r="AQ22" s="292"/>
    </row>
    <row r="23" spans="11:50" ht="25.5" customHeight="1" x14ac:dyDescent="0.25"/>
    <row r="24" spans="11:50" ht="18" customHeight="1" x14ac:dyDescent="0.25">
      <c r="K24" s="292" t="s">
        <v>119</v>
      </c>
      <c r="L24" s="292"/>
      <c r="M24" s="292"/>
      <c r="N24" s="292"/>
      <c r="O24" s="292"/>
      <c r="P24" s="292"/>
      <c r="Q24" s="292"/>
      <c r="R24" s="292"/>
      <c r="S24" s="292"/>
      <c r="T24" s="292"/>
      <c r="Z24" s="292" t="s">
        <v>120</v>
      </c>
      <c r="AA24" s="292"/>
      <c r="AB24" s="292"/>
      <c r="AC24" s="292"/>
      <c r="AD24" s="292"/>
      <c r="AE24" s="292"/>
      <c r="AF24" s="292"/>
      <c r="AG24" s="292"/>
      <c r="AH24" s="292"/>
      <c r="AI24" s="292"/>
      <c r="AN24" s="292" t="s">
        <v>126</v>
      </c>
      <c r="AO24" s="292"/>
      <c r="AP24" s="292"/>
      <c r="AQ24" s="292"/>
    </row>
    <row r="25" spans="11:50" ht="27" customHeight="1" x14ac:dyDescent="0.25"/>
    <row r="26" spans="11:50" ht="16.5" customHeight="1" x14ac:dyDescent="0.25">
      <c r="AU26" s="293" t="s">
        <v>909</v>
      </c>
      <c r="AV26" s="293"/>
      <c r="AW26" s="293"/>
      <c r="AX26" s="293"/>
    </row>
  </sheetData>
  <mergeCells count="74">
    <mergeCell ref="A2:AX2"/>
    <mergeCell ref="A3:AW3"/>
    <mergeCell ref="A4:AW4"/>
    <mergeCell ref="A6:D6"/>
    <mergeCell ref="E6:AD6"/>
    <mergeCell ref="Y8:AA8"/>
    <mergeCell ref="AD8:AE8"/>
    <mergeCell ref="AI8:AK8"/>
    <mergeCell ref="A10:B10"/>
    <mergeCell ref="C10:V10"/>
    <mergeCell ref="B8:E8"/>
    <mergeCell ref="I8:K8"/>
    <mergeCell ref="L8:M8"/>
    <mergeCell ref="P8:Q8"/>
    <mergeCell ref="R8:S8"/>
    <mergeCell ref="AW12:AX13"/>
    <mergeCell ref="A13:C13"/>
    <mergeCell ref="D13:G13"/>
    <mergeCell ref="H13:I13"/>
    <mergeCell ref="J13:L13"/>
    <mergeCell ref="V12:X13"/>
    <mergeCell ref="Y12:AC13"/>
    <mergeCell ref="AD12:AF13"/>
    <mergeCell ref="AG12:AJ13"/>
    <mergeCell ref="AK12:AN13"/>
    <mergeCell ref="AO12:AO13"/>
    <mergeCell ref="A12:L12"/>
    <mergeCell ref="M12:N13"/>
    <mergeCell ref="O12:P13"/>
    <mergeCell ref="Q12:R13"/>
    <mergeCell ref="S12:U13"/>
    <mergeCell ref="O14:P14"/>
    <mergeCell ref="AP12:AP13"/>
    <mergeCell ref="AQ12:AR13"/>
    <mergeCell ref="AS12:AS13"/>
    <mergeCell ref="AT12:AV13"/>
    <mergeCell ref="A14:C14"/>
    <mergeCell ref="D14:G14"/>
    <mergeCell ref="H14:I14"/>
    <mergeCell ref="J14:L14"/>
    <mergeCell ref="M14:N14"/>
    <mergeCell ref="AK14:AN14"/>
    <mergeCell ref="AQ14:AR14"/>
    <mergeCell ref="AT14:AV14"/>
    <mergeCell ref="AW14:AX14"/>
    <mergeCell ref="A15:U15"/>
    <mergeCell ref="V15:AF15"/>
    <mergeCell ref="AG15:AJ15"/>
    <mergeCell ref="AK15:AM15"/>
    <mergeCell ref="AN15:AO15"/>
    <mergeCell ref="AP15:AX15"/>
    <mergeCell ref="Q14:R14"/>
    <mergeCell ref="S14:U14"/>
    <mergeCell ref="V14:X14"/>
    <mergeCell ref="Y14:AC14"/>
    <mergeCell ref="AD14:AF14"/>
    <mergeCell ref="AG14:AJ14"/>
    <mergeCell ref="AV16:AX16"/>
    <mergeCell ref="K18:T18"/>
    <mergeCell ref="Z18:AI18"/>
    <mergeCell ref="AN18:AQ18"/>
    <mergeCell ref="K19:T19"/>
    <mergeCell ref="Z19:AI19"/>
    <mergeCell ref="AN19:AQ19"/>
    <mergeCell ref="K24:T24"/>
    <mergeCell ref="Z24:AI24"/>
    <mergeCell ref="AN24:AQ24"/>
    <mergeCell ref="AU26:AX26"/>
    <mergeCell ref="K21:T21"/>
    <mergeCell ref="Z21:AI21"/>
    <mergeCell ref="AN21:AQ21"/>
    <mergeCell ref="K22:T22"/>
    <mergeCell ref="Z22:AI22"/>
    <mergeCell ref="AN22:AQ22"/>
  </mergeCells>
  <pageMargins left="0" right="1.9999999552965164E-2" top="0" bottom="0.23999999463558197" header="0.3" footer="0.3"/>
  <pageSetup paperSize="0" orientation="landscape" errors="blank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AB91B-D9FF-4A45-AF05-A4E46A14DA5C}">
  <sheetPr>
    <tabColor rgb="FF00B050"/>
    <outlinePr summaryBelow="0"/>
  </sheetPr>
  <dimension ref="A1:BF43"/>
  <sheetViews>
    <sheetView showGridLines="0" topLeftCell="A28" workbookViewId="0">
      <selection activeCell="AB25" sqref="AB25"/>
    </sheetView>
  </sheetViews>
  <sheetFormatPr baseColWidth="10" defaultRowHeight="15" x14ac:dyDescent="0.25"/>
  <cols>
    <col min="1" max="1" width="1.42578125" customWidth="1"/>
    <col min="2" max="2" width="8.85546875" customWidth="1"/>
    <col min="3" max="3" width="0.7109375" customWidth="1"/>
    <col min="4" max="4" width="3.7109375" customWidth="1"/>
    <col min="5" max="5" width="6.140625" customWidth="1"/>
    <col min="6" max="6" width="5.28515625" customWidth="1"/>
    <col min="7" max="7" width="2.7109375" customWidth="1"/>
    <col min="8" max="8" width="11.140625" customWidth="1"/>
    <col min="9" max="9" width="2" customWidth="1"/>
    <col min="10" max="10" width="10.85546875" customWidth="1"/>
    <col min="11" max="11" width="1.5703125" customWidth="1"/>
    <col min="12" max="12" width="9.5703125" customWidth="1"/>
    <col min="13" max="13" width="3.42578125" customWidth="1"/>
    <col min="14" max="14" width="1" customWidth="1"/>
    <col min="15" max="15" width="7.85546875" customWidth="1"/>
    <col min="16" max="16" width="8.7109375" customWidth="1"/>
    <col min="17" max="17" width="1.7109375" customWidth="1"/>
    <col min="18" max="18" width="4.28515625" customWidth="1"/>
    <col min="19" max="19" width="6.28515625" customWidth="1"/>
    <col min="20" max="20" width="5.140625" customWidth="1"/>
    <col min="21" max="21" width="5.28515625" customWidth="1"/>
    <col min="22" max="22" width="7.140625" customWidth="1"/>
    <col min="23" max="23" width="3.42578125" customWidth="1"/>
    <col min="24" max="24" width="1.5703125" customWidth="1"/>
    <col min="25" max="25" width="0.5703125" customWidth="1"/>
    <col min="26" max="26" width="9.85546875" customWidth="1"/>
    <col min="27" max="27" width="1.7109375" customWidth="1"/>
    <col min="28" max="28" width="8.7109375" customWidth="1"/>
    <col min="29" max="29" width="1.140625" customWidth="1"/>
    <col min="30" max="30" width="4" customWidth="1"/>
    <col min="31" max="31" width="1.85546875" customWidth="1"/>
    <col min="32" max="32" width="2.42578125" customWidth="1"/>
    <col min="33" max="33" width="7.28515625" customWidth="1"/>
    <col min="34" max="34" width="4" customWidth="1"/>
    <col min="35" max="35" width="8.140625" customWidth="1"/>
    <col min="36" max="36" width="1.7109375" customWidth="1"/>
    <col min="37" max="37" width="11.42578125" customWidth="1"/>
    <col min="38" max="38" width="0.42578125" customWidth="1"/>
    <col min="39" max="39" width="3.140625" customWidth="1"/>
    <col min="40" max="40" width="2.5703125" customWidth="1"/>
    <col min="41" max="41" width="4.42578125" customWidth="1"/>
    <col min="42" max="42" width="3.42578125" customWidth="1"/>
    <col min="43" max="43" width="12.140625" customWidth="1"/>
    <col min="44" max="44" width="2.85546875" customWidth="1"/>
    <col min="45" max="45" width="11.7109375" customWidth="1"/>
    <col min="46" max="46" width="0.140625" customWidth="1"/>
    <col min="47" max="47" width="9.140625" customWidth="1"/>
    <col min="48" max="48" width="14.7109375" customWidth="1"/>
    <col min="49" max="49" width="13.28515625" customWidth="1"/>
    <col min="50" max="50" width="0.7109375" customWidth="1"/>
    <col min="51" max="51" width="20.28515625" customWidth="1"/>
    <col min="52" max="52" width="17.28515625" customWidth="1"/>
    <col min="53" max="53" width="2.42578125" customWidth="1"/>
    <col min="54" max="54" width="16" customWidth="1"/>
    <col min="55" max="55" width="5" customWidth="1"/>
    <col min="56" max="56" width="2.28515625" customWidth="1"/>
    <col min="57" max="57" width="13.7109375" customWidth="1"/>
    <col min="58" max="58" width="0.140625" customWidth="1"/>
    <col min="59" max="256" width="9.140625" customWidth="1"/>
    <col min="257" max="257" width="1.42578125" customWidth="1"/>
    <col min="258" max="258" width="8.85546875" customWidth="1"/>
    <col min="259" max="259" width="0.7109375" customWidth="1"/>
    <col min="260" max="260" width="3.7109375" customWidth="1"/>
    <col min="261" max="261" width="6.140625" customWidth="1"/>
    <col min="262" max="262" width="5.28515625" customWidth="1"/>
    <col min="263" max="263" width="2.7109375" customWidth="1"/>
    <col min="264" max="264" width="11.140625" customWidth="1"/>
    <col min="265" max="265" width="2" customWidth="1"/>
    <col min="266" max="266" width="10.85546875" customWidth="1"/>
    <col min="267" max="267" width="1.5703125" customWidth="1"/>
    <col min="268" max="268" width="9.5703125" customWidth="1"/>
    <col min="269" max="269" width="3.42578125" customWidth="1"/>
    <col min="270" max="270" width="1" customWidth="1"/>
    <col min="271" max="271" width="7.85546875" customWidth="1"/>
    <col min="272" max="272" width="8.7109375" customWidth="1"/>
    <col min="273" max="273" width="1.7109375" customWidth="1"/>
    <col min="274" max="274" width="4.28515625" customWidth="1"/>
    <col min="275" max="275" width="6.28515625" customWidth="1"/>
    <col min="276" max="276" width="5.140625" customWidth="1"/>
    <col min="277" max="277" width="5.28515625" customWidth="1"/>
    <col min="278" max="278" width="7.140625" customWidth="1"/>
    <col min="279" max="279" width="3.42578125" customWidth="1"/>
    <col min="280" max="280" width="1.5703125" customWidth="1"/>
    <col min="281" max="281" width="0.5703125" customWidth="1"/>
    <col min="282" max="282" width="9.85546875" customWidth="1"/>
    <col min="283" max="283" width="1.7109375" customWidth="1"/>
    <col min="284" max="284" width="8.7109375" customWidth="1"/>
    <col min="285" max="285" width="1.140625" customWidth="1"/>
    <col min="286" max="286" width="4" customWidth="1"/>
    <col min="287" max="287" width="1.85546875" customWidth="1"/>
    <col min="288" max="288" width="2.42578125" customWidth="1"/>
    <col min="289" max="289" width="7.28515625" customWidth="1"/>
    <col min="290" max="290" width="4" customWidth="1"/>
    <col min="291" max="291" width="8.140625" customWidth="1"/>
    <col min="292" max="292" width="1.7109375" customWidth="1"/>
    <col min="294" max="294" width="0.42578125" customWidth="1"/>
    <col min="295" max="295" width="3.140625" customWidth="1"/>
    <col min="296" max="296" width="2.5703125" customWidth="1"/>
    <col min="297" max="297" width="4.42578125" customWidth="1"/>
    <col min="298" max="298" width="3.42578125" customWidth="1"/>
    <col min="299" max="299" width="12.140625" customWidth="1"/>
    <col min="300" max="300" width="2.85546875" customWidth="1"/>
    <col min="301" max="301" width="11.7109375" customWidth="1"/>
    <col min="302" max="302" width="0.140625" customWidth="1"/>
    <col min="303" max="303" width="9.140625" customWidth="1"/>
    <col min="304" max="304" width="14.7109375" customWidth="1"/>
    <col min="305" max="305" width="13.28515625" customWidth="1"/>
    <col min="306" max="306" width="0.7109375" customWidth="1"/>
    <col min="307" max="307" width="20.28515625" customWidth="1"/>
    <col min="308" max="308" width="17.28515625" customWidth="1"/>
    <col min="309" max="309" width="2.42578125" customWidth="1"/>
    <col min="310" max="310" width="16" customWidth="1"/>
    <col min="311" max="311" width="5" customWidth="1"/>
    <col min="312" max="312" width="2.28515625" customWidth="1"/>
    <col min="313" max="313" width="13.7109375" customWidth="1"/>
    <col min="314" max="314" width="0.140625" customWidth="1"/>
    <col min="315" max="512" width="9.140625" customWidth="1"/>
    <col min="513" max="513" width="1.42578125" customWidth="1"/>
    <col min="514" max="514" width="8.85546875" customWidth="1"/>
    <col min="515" max="515" width="0.7109375" customWidth="1"/>
    <col min="516" max="516" width="3.7109375" customWidth="1"/>
    <col min="517" max="517" width="6.140625" customWidth="1"/>
    <col min="518" max="518" width="5.28515625" customWidth="1"/>
    <col min="519" max="519" width="2.7109375" customWidth="1"/>
    <col min="520" max="520" width="11.140625" customWidth="1"/>
    <col min="521" max="521" width="2" customWidth="1"/>
    <col min="522" max="522" width="10.85546875" customWidth="1"/>
    <col min="523" max="523" width="1.5703125" customWidth="1"/>
    <col min="524" max="524" width="9.5703125" customWidth="1"/>
    <col min="525" max="525" width="3.42578125" customWidth="1"/>
    <col min="526" max="526" width="1" customWidth="1"/>
    <col min="527" max="527" width="7.85546875" customWidth="1"/>
    <col min="528" max="528" width="8.7109375" customWidth="1"/>
    <col min="529" max="529" width="1.7109375" customWidth="1"/>
    <col min="530" max="530" width="4.28515625" customWidth="1"/>
    <col min="531" max="531" width="6.28515625" customWidth="1"/>
    <col min="532" max="532" width="5.140625" customWidth="1"/>
    <col min="533" max="533" width="5.28515625" customWidth="1"/>
    <col min="534" max="534" width="7.140625" customWidth="1"/>
    <col min="535" max="535" width="3.42578125" customWidth="1"/>
    <col min="536" max="536" width="1.5703125" customWidth="1"/>
    <col min="537" max="537" width="0.5703125" customWidth="1"/>
    <col min="538" max="538" width="9.85546875" customWidth="1"/>
    <col min="539" max="539" width="1.7109375" customWidth="1"/>
    <col min="540" max="540" width="8.7109375" customWidth="1"/>
    <col min="541" max="541" width="1.140625" customWidth="1"/>
    <col min="542" max="542" width="4" customWidth="1"/>
    <col min="543" max="543" width="1.85546875" customWidth="1"/>
    <col min="544" max="544" width="2.42578125" customWidth="1"/>
    <col min="545" max="545" width="7.28515625" customWidth="1"/>
    <col min="546" max="546" width="4" customWidth="1"/>
    <col min="547" max="547" width="8.140625" customWidth="1"/>
    <col min="548" max="548" width="1.7109375" customWidth="1"/>
    <col min="550" max="550" width="0.42578125" customWidth="1"/>
    <col min="551" max="551" width="3.140625" customWidth="1"/>
    <col min="552" max="552" width="2.5703125" customWidth="1"/>
    <col min="553" max="553" width="4.42578125" customWidth="1"/>
    <col min="554" max="554" width="3.42578125" customWidth="1"/>
    <col min="555" max="555" width="12.140625" customWidth="1"/>
    <col min="556" max="556" width="2.85546875" customWidth="1"/>
    <col min="557" max="557" width="11.7109375" customWidth="1"/>
    <col min="558" max="558" width="0.140625" customWidth="1"/>
    <col min="559" max="559" width="9.140625" customWidth="1"/>
    <col min="560" max="560" width="14.7109375" customWidth="1"/>
    <col min="561" max="561" width="13.28515625" customWidth="1"/>
    <col min="562" max="562" width="0.7109375" customWidth="1"/>
    <col min="563" max="563" width="20.28515625" customWidth="1"/>
    <col min="564" max="564" width="17.28515625" customWidth="1"/>
    <col min="565" max="565" width="2.42578125" customWidth="1"/>
    <col min="566" max="566" width="16" customWidth="1"/>
    <col min="567" max="567" width="5" customWidth="1"/>
    <col min="568" max="568" width="2.28515625" customWidth="1"/>
    <col min="569" max="569" width="13.7109375" customWidth="1"/>
    <col min="570" max="570" width="0.140625" customWidth="1"/>
    <col min="571" max="768" width="9.140625" customWidth="1"/>
    <col min="769" max="769" width="1.42578125" customWidth="1"/>
    <col min="770" max="770" width="8.85546875" customWidth="1"/>
    <col min="771" max="771" width="0.7109375" customWidth="1"/>
    <col min="772" max="772" width="3.7109375" customWidth="1"/>
    <col min="773" max="773" width="6.140625" customWidth="1"/>
    <col min="774" max="774" width="5.28515625" customWidth="1"/>
    <col min="775" max="775" width="2.7109375" customWidth="1"/>
    <col min="776" max="776" width="11.140625" customWidth="1"/>
    <col min="777" max="777" width="2" customWidth="1"/>
    <col min="778" max="778" width="10.85546875" customWidth="1"/>
    <col min="779" max="779" width="1.5703125" customWidth="1"/>
    <col min="780" max="780" width="9.5703125" customWidth="1"/>
    <col min="781" max="781" width="3.42578125" customWidth="1"/>
    <col min="782" max="782" width="1" customWidth="1"/>
    <col min="783" max="783" width="7.85546875" customWidth="1"/>
    <col min="784" max="784" width="8.7109375" customWidth="1"/>
    <col min="785" max="785" width="1.7109375" customWidth="1"/>
    <col min="786" max="786" width="4.28515625" customWidth="1"/>
    <col min="787" max="787" width="6.28515625" customWidth="1"/>
    <col min="788" max="788" width="5.140625" customWidth="1"/>
    <col min="789" max="789" width="5.28515625" customWidth="1"/>
    <col min="790" max="790" width="7.140625" customWidth="1"/>
    <col min="791" max="791" width="3.42578125" customWidth="1"/>
    <col min="792" max="792" width="1.5703125" customWidth="1"/>
    <col min="793" max="793" width="0.5703125" customWidth="1"/>
    <col min="794" max="794" width="9.85546875" customWidth="1"/>
    <col min="795" max="795" width="1.7109375" customWidth="1"/>
    <col min="796" max="796" width="8.7109375" customWidth="1"/>
    <col min="797" max="797" width="1.140625" customWidth="1"/>
    <col min="798" max="798" width="4" customWidth="1"/>
    <col min="799" max="799" width="1.85546875" customWidth="1"/>
    <col min="800" max="800" width="2.42578125" customWidth="1"/>
    <col min="801" max="801" width="7.28515625" customWidth="1"/>
    <col min="802" max="802" width="4" customWidth="1"/>
    <col min="803" max="803" width="8.140625" customWidth="1"/>
    <col min="804" max="804" width="1.7109375" customWidth="1"/>
    <col min="806" max="806" width="0.42578125" customWidth="1"/>
    <col min="807" max="807" width="3.140625" customWidth="1"/>
    <col min="808" max="808" width="2.5703125" customWidth="1"/>
    <col min="809" max="809" width="4.42578125" customWidth="1"/>
    <col min="810" max="810" width="3.42578125" customWidth="1"/>
    <col min="811" max="811" width="12.140625" customWidth="1"/>
    <col min="812" max="812" width="2.85546875" customWidth="1"/>
    <col min="813" max="813" width="11.7109375" customWidth="1"/>
    <col min="814" max="814" width="0.140625" customWidth="1"/>
    <col min="815" max="815" width="9.140625" customWidth="1"/>
    <col min="816" max="816" width="14.7109375" customWidth="1"/>
    <col min="817" max="817" width="13.28515625" customWidth="1"/>
    <col min="818" max="818" width="0.7109375" customWidth="1"/>
    <col min="819" max="819" width="20.28515625" customWidth="1"/>
    <col min="820" max="820" width="17.28515625" customWidth="1"/>
    <col min="821" max="821" width="2.42578125" customWidth="1"/>
    <col min="822" max="822" width="16" customWidth="1"/>
    <col min="823" max="823" width="5" customWidth="1"/>
    <col min="824" max="824" width="2.28515625" customWidth="1"/>
    <col min="825" max="825" width="13.7109375" customWidth="1"/>
    <col min="826" max="826" width="0.140625" customWidth="1"/>
    <col min="827" max="1024" width="9.140625" customWidth="1"/>
    <col min="1025" max="1025" width="1.42578125" customWidth="1"/>
    <col min="1026" max="1026" width="8.85546875" customWidth="1"/>
    <col min="1027" max="1027" width="0.7109375" customWidth="1"/>
    <col min="1028" max="1028" width="3.7109375" customWidth="1"/>
    <col min="1029" max="1029" width="6.140625" customWidth="1"/>
    <col min="1030" max="1030" width="5.28515625" customWidth="1"/>
    <col min="1031" max="1031" width="2.7109375" customWidth="1"/>
    <col min="1032" max="1032" width="11.140625" customWidth="1"/>
    <col min="1033" max="1033" width="2" customWidth="1"/>
    <col min="1034" max="1034" width="10.85546875" customWidth="1"/>
    <col min="1035" max="1035" width="1.5703125" customWidth="1"/>
    <col min="1036" max="1036" width="9.5703125" customWidth="1"/>
    <col min="1037" max="1037" width="3.42578125" customWidth="1"/>
    <col min="1038" max="1038" width="1" customWidth="1"/>
    <col min="1039" max="1039" width="7.85546875" customWidth="1"/>
    <col min="1040" max="1040" width="8.7109375" customWidth="1"/>
    <col min="1041" max="1041" width="1.7109375" customWidth="1"/>
    <col min="1042" max="1042" width="4.28515625" customWidth="1"/>
    <col min="1043" max="1043" width="6.28515625" customWidth="1"/>
    <col min="1044" max="1044" width="5.140625" customWidth="1"/>
    <col min="1045" max="1045" width="5.28515625" customWidth="1"/>
    <col min="1046" max="1046" width="7.140625" customWidth="1"/>
    <col min="1047" max="1047" width="3.42578125" customWidth="1"/>
    <col min="1048" max="1048" width="1.5703125" customWidth="1"/>
    <col min="1049" max="1049" width="0.5703125" customWidth="1"/>
    <col min="1050" max="1050" width="9.85546875" customWidth="1"/>
    <col min="1051" max="1051" width="1.7109375" customWidth="1"/>
    <col min="1052" max="1052" width="8.7109375" customWidth="1"/>
    <col min="1053" max="1053" width="1.140625" customWidth="1"/>
    <col min="1054" max="1054" width="4" customWidth="1"/>
    <col min="1055" max="1055" width="1.85546875" customWidth="1"/>
    <col min="1056" max="1056" width="2.42578125" customWidth="1"/>
    <col min="1057" max="1057" width="7.28515625" customWidth="1"/>
    <col min="1058" max="1058" width="4" customWidth="1"/>
    <col min="1059" max="1059" width="8.140625" customWidth="1"/>
    <col min="1060" max="1060" width="1.7109375" customWidth="1"/>
    <col min="1062" max="1062" width="0.42578125" customWidth="1"/>
    <col min="1063" max="1063" width="3.140625" customWidth="1"/>
    <col min="1064" max="1064" width="2.5703125" customWidth="1"/>
    <col min="1065" max="1065" width="4.42578125" customWidth="1"/>
    <col min="1066" max="1066" width="3.42578125" customWidth="1"/>
    <col min="1067" max="1067" width="12.140625" customWidth="1"/>
    <col min="1068" max="1068" width="2.85546875" customWidth="1"/>
    <col min="1069" max="1069" width="11.7109375" customWidth="1"/>
    <col min="1070" max="1070" width="0.140625" customWidth="1"/>
    <col min="1071" max="1071" width="9.140625" customWidth="1"/>
    <col min="1072" max="1072" width="14.7109375" customWidth="1"/>
    <col min="1073" max="1073" width="13.28515625" customWidth="1"/>
    <col min="1074" max="1074" width="0.7109375" customWidth="1"/>
    <col min="1075" max="1075" width="20.28515625" customWidth="1"/>
    <col min="1076" max="1076" width="17.28515625" customWidth="1"/>
    <col min="1077" max="1077" width="2.42578125" customWidth="1"/>
    <col min="1078" max="1078" width="16" customWidth="1"/>
    <col min="1079" max="1079" width="5" customWidth="1"/>
    <col min="1080" max="1080" width="2.28515625" customWidth="1"/>
    <col min="1081" max="1081" width="13.7109375" customWidth="1"/>
    <col min="1082" max="1082" width="0.140625" customWidth="1"/>
    <col min="1083" max="1280" width="9.140625" customWidth="1"/>
    <col min="1281" max="1281" width="1.42578125" customWidth="1"/>
    <col min="1282" max="1282" width="8.85546875" customWidth="1"/>
    <col min="1283" max="1283" width="0.7109375" customWidth="1"/>
    <col min="1284" max="1284" width="3.7109375" customWidth="1"/>
    <col min="1285" max="1285" width="6.140625" customWidth="1"/>
    <col min="1286" max="1286" width="5.28515625" customWidth="1"/>
    <col min="1287" max="1287" width="2.7109375" customWidth="1"/>
    <col min="1288" max="1288" width="11.140625" customWidth="1"/>
    <col min="1289" max="1289" width="2" customWidth="1"/>
    <col min="1290" max="1290" width="10.85546875" customWidth="1"/>
    <col min="1291" max="1291" width="1.5703125" customWidth="1"/>
    <col min="1292" max="1292" width="9.5703125" customWidth="1"/>
    <col min="1293" max="1293" width="3.42578125" customWidth="1"/>
    <col min="1294" max="1294" width="1" customWidth="1"/>
    <col min="1295" max="1295" width="7.85546875" customWidth="1"/>
    <col min="1296" max="1296" width="8.7109375" customWidth="1"/>
    <col min="1297" max="1297" width="1.7109375" customWidth="1"/>
    <col min="1298" max="1298" width="4.28515625" customWidth="1"/>
    <col min="1299" max="1299" width="6.28515625" customWidth="1"/>
    <col min="1300" max="1300" width="5.140625" customWidth="1"/>
    <col min="1301" max="1301" width="5.28515625" customWidth="1"/>
    <col min="1302" max="1302" width="7.140625" customWidth="1"/>
    <col min="1303" max="1303" width="3.42578125" customWidth="1"/>
    <col min="1304" max="1304" width="1.5703125" customWidth="1"/>
    <col min="1305" max="1305" width="0.5703125" customWidth="1"/>
    <col min="1306" max="1306" width="9.85546875" customWidth="1"/>
    <col min="1307" max="1307" width="1.7109375" customWidth="1"/>
    <col min="1308" max="1308" width="8.7109375" customWidth="1"/>
    <col min="1309" max="1309" width="1.140625" customWidth="1"/>
    <col min="1310" max="1310" width="4" customWidth="1"/>
    <col min="1311" max="1311" width="1.85546875" customWidth="1"/>
    <col min="1312" max="1312" width="2.42578125" customWidth="1"/>
    <col min="1313" max="1313" width="7.28515625" customWidth="1"/>
    <col min="1314" max="1314" width="4" customWidth="1"/>
    <col min="1315" max="1315" width="8.140625" customWidth="1"/>
    <col min="1316" max="1316" width="1.7109375" customWidth="1"/>
    <col min="1318" max="1318" width="0.42578125" customWidth="1"/>
    <col min="1319" max="1319" width="3.140625" customWidth="1"/>
    <col min="1320" max="1320" width="2.5703125" customWidth="1"/>
    <col min="1321" max="1321" width="4.42578125" customWidth="1"/>
    <col min="1322" max="1322" width="3.42578125" customWidth="1"/>
    <col min="1323" max="1323" width="12.140625" customWidth="1"/>
    <col min="1324" max="1324" width="2.85546875" customWidth="1"/>
    <col min="1325" max="1325" width="11.7109375" customWidth="1"/>
    <col min="1326" max="1326" width="0.140625" customWidth="1"/>
    <col min="1327" max="1327" width="9.140625" customWidth="1"/>
    <col min="1328" max="1328" width="14.7109375" customWidth="1"/>
    <col min="1329" max="1329" width="13.28515625" customWidth="1"/>
    <col min="1330" max="1330" width="0.7109375" customWidth="1"/>
    <col min="1331" max="1331" width="20.28515625" customWidth="1"/>
    <col min="1332" max="1332" width="17.28515625" customWidth="1"/>
    <col min="1333" max="1333" width="2.42578125" customWidth="1"/>
    <col min="1334" max="1334" width="16" customWidth="1"/>
    <col min="1335" max="1335" width="5" customWidth="1"/>
    <col min="1336" max="1336" width="2.28515625" customWidth="1"/>
    <col min="1337" max="1337" width="13.7109375" customWidth="1"/>
    <col min="1338" max="1338" width="0.140625" customWidth="1"/>
    <col min="1339" max="1536" width="9.140625" customWidth="1"/>
    <col min="1537" max="1537" width="1.42578125" customWidth="1"/>
    <col min="1538" max="1538" width="8.85546875" customWidth="1"/>
    <col min="1539" max="1539" width="0.7109375" customWidth="1"/>
    <col min="1540" max="1540" width="3.7109375" customWidth="1"/>
    <col min="1541" max="1541" width="6.140625" customWidth="1"/>
    <col min="1542" max="1542" width="5.28515625" customWidth="1"/>
    <col min="1543" max="1543" width="2.7109375" customWidth="1"/>
    <col min="1544" max="1544" width="11.140625" customWidth="1"/>
    <col min="1545" max="1545" width="2" customWidth="1"/>
    <col min="1546" max="1546" width="10.85546875" customWidth="1"/>
    <col min="1547" max="1547" width="1.5703125" customWidth="1"/>
    <col min="1548" max="1548" width="9.5703125" customWidth="1"/>
    <col min="1549" max="1549" width="3.42578125" customWidth="1"/>
    <col min="1550" max="1550" width="1" customWidth="1"/>
    <col min="1551" max="1551" width="7.85546875" customWidth="1"/>
    <col min="1552" max="1552" width="8.7109375" customWidth="1"/>
    <col min="1553" max="1553" width="1.7109375" customWidth="1"/>
    <col min="1554" max="1554" width="4.28515625" customWidth="1"/>
    <col min="1555" max="1555" width="6.28515625" customWidth="1"/>
    <col min="1556" max="1556" width="5.140625" customWidth="1"/>
    <col min="1557" max="1557" width="5.28515625" customWidth="1"/>
    <col min="1558" max="1558" width="7.140625" customWidth="1"/>
    <col min="1559" max="1559" width="3.42578125" customWidth="1"/>
    <col min="1560" max="1560" width="1.5703125" customWidth="1"/>
    <col min="1561" max="1561" width="0.5703125" customWidth="1"/>
    <col min="1562" max="1562" width="9.85546875" customWidth="1"/>
    <col min="1563" max="1563" width="1.7109375" customWidth="1"/>
    <col min="1564" max="1564" width="8.7109375" customWidth="1"/>
    <col min="1565" max="1565" width="1.140625" customWidth="1"/>
    <col min="1566" max="1566" width="4" customWidth="1"/>
    <col min="1567" max="1567" width="1.85546875" customWidth="1"/>
    <col min="1568" max="1568" width="2.42578125" customWidth="1"/>
    <col min="1569" max="1569" width="7.28515625" customWidth="1"/>
    <col min="1570" max="1570" width="4" customWidth="1"/>
    <col min="1571" max="1571" width="8.140625" customWidth="1"/>
    <col min="1572" max="1572" width="1.7109375" customWidth="1"/>
    <col min="1574" max="1574" width="0.42578125" customWidth="1"/>
    <col min="1575" max="1575" width="3.140625" customWidth="1"/>
    <col min="1576" max="1576" width="2.5703125" customWidth="1"/>
    <col min="1577" max="1577" width="4.42578125" customWidth="1"/>
    <col min="1578" max="1578" width="3.42578125" customWidth="1"/>
    <col min="1579" max="1579" width="12.140625" customWidth="1"/>
    <col min="1580" max="1580" width="2.85546875" customWidth="1"/>
    <col min="1581" max="1581" width="11.7109375" customWidth="1"/>
    <col min="1582" max="1582" width="0.140625" customWidth="1"/>
    <col min="1583" max="1583" width="9.140625" customWidth="1"/>
    <col min="1584" max="1584" width="14.7109375" customWidth="1"/>
    <col min="1585" max="1585" width="13.28515625" customWidth="1"/>
    <col min="1586" max="1586" width="0.7109375" customWidth="1"/>
    <col min="1587" max="1587" width="20.28515625" customWidth="1"/>
    <col min="1588" max="1588" width="17.28515625" customWidth="1"/>
    <col min="1589" max="1589" width="2.42578125" customWidth="1"/>
    <col min="1590" max="1590" width="16" customWidth="1"/>
    <col min="1591" max="1591" width="5" customWidth="1"/>
    <col min="1592" max="1592" width="2.28515625" customWidth="1"/>
    <col min="1593" max="1593" width="13.7109375" customWidth="1"/>
    <col min="1594" max="1594" width="0.140625" customWidth="1"/>
    <col min="1595" max="1792" width="9.140625" customWidth="1"/>
    <col min="1793" max="1793" width="1.42578125" customWidth="1"/>
    <col min="1794" max="1794" width="8.85546875" customWidth="1"/>
    <col min="1795" max="1795" width="0.7109375" customWidth="1"/>
    <col min="1796" max="1796" width="3.7109375" customWidth="1"/>
    <col min="1797" max="1797" width="6.140625" customWidth="1"/>
    <col min="1798" max="1798" width="5.28515625" customWidth="1"/>
    <col min="1799" max="1799" width="2.7109375" customWidth="1"/>
    <col min="1800" max="1800" width="11.140625" customWidth="1"/>
    <col min="1801" max="1801" width="2" customWidth="1"/>
    <col min="1802" max="1802" width="10.85546875" customWidth="1"/>
    <col min="1803" max="1803" width="1.5703125" customWidth="1"/>
    <col min="1804" max="1804" width="9.5703125" customWidth="1"/>
    <col min="1805" max="1805" width="3.42578125" customWidth="1"/>
    <col min="1806" max="1806" width="1" customWidth="1"/>
    <col min="1807" max="1807" width="7.85546875" customWidth="1"/>
    <col min="1808" max="1808" width="8.7109375" customWidth="1"/>
    <col min="1809" max="1809" width="1.7109375" customWidth="1"/>
    <col min="1810" max="1810" width="4.28515625" customWidth="1"/>
    <col min="1811" max="1811" width="6.28515625" customWidth="1"/>
    <col min="1812" max="1812" width="5.140625" customWidth="1"/>
    <col min="1813" max="1813" width="5.28515625" customWidth="1"/>
    <col min="1814" max="1814" width="7.140625" customWidth="1"/>
    <col min="1815" max="1815" width="3.42578125" customWidth="1"/>
    <col min="1816" max="1816" width="1.5703125" customWidth="1"/>
    <col min="1817" max="1817" width="0.5703125" customWidth="1"/>
    <col min="1818" max="1818" width="9.85546875" customWidth="1"/>
    <col min="1819" max="1819" width="1.7109375" customWidth="1"/>
    <col min="1820" max="1820" width="8.7109375" customWidth="1"/>
    <col min="1821" max="1821" width="1.140625" customWidth="1"/>
    <col min="1822" max="1822" width="4" customWidth="1"/>
    <col min="1823" max="1823" width="1.85546875" customWidth="1"/>
    <col min="1824" max="1824" width="2.42578125" customWidth="1"/>
    <col min="1825" max="1825" width="7.28515625" customWidth="1"/>
    <col min="1826" max="1826" width="4" customWidth="1"/>
    <col min="1827" max="1827" width="8.140625" customWidth="1"/>
    <col min="1828" max="1828" width="1.7109375" customWidth="1"/>
    <col min="1830" max="1830" width="0.42578125" customWidth="1"/>
    <col min="1831" max="1831" width="3.140625" customWidth="1"/>
    <col min="1832" max="1832" width="2.5703125" customWidth="1"/>
    <col min="1833" max="1833" width="4.42578125" customWidth="1"/>
    <col min="1834" max="1834" width="3.42578125" customWidth="1"/>
    <col min="1835" max="1835" width="12.140625" customWidth="1"/>
    <col min="1836" max="1836" width="2.85546875" customWidth="1"/>
    <col min="1837" max="1837" width="11.7109375" customWidth="1"/>
    <col min="1838" max="1838" width="0.140625" customWidth="1"/>
    <col min="1839" max="1839" width="9.140625" customWidth="1"/>
    <col min="1840" max="1840" width="14.7109375" customWidth="1"/>
    <col min="1841" max="1841" width="13.28515625" customWidth="1"/>
    <col min="1842" max="1842" width="0.7109375" customWidth="1"/>
    <col min="1843" max="1843" width="20.28515625" customWidth="1"/>
    <col min="1844" max="1844" width="17.28515625" customWidth="1"/>
    <col min="1845" max="1845" width="2.42578125" customWidth="1"/>
    <col min="1846" max="1846" width="16" customWidth="1"/>
    <col min="1847" max="1847" width="5" customWidth="1"/>
    <col min="1848" max="1848" width="2.28515625" customWidth="1"/>
    <col min="1849" max="1849" width="13.7109375" customWidth="1"/>
    <col min="1850" max="1850" width="0.140625" customWidth="1"/>
    <col min="1851" max="2048" width="9.140625" customWidth="1"/>
    <col min="2049" max="2049" width="1.42578125" customWidth="1"/>
    <col min="2050" max="2050" width="8.85546875" customWidth="1"/>
    <col min="2051" max="2051" width="0.7109375" customWidth="1"/>
    <col min="2052" max="2052" width="3.7109375" customWidth="1"/>
    <col min="2053" max="2053" width="6.140625" customWidth="1"/>
    <col min="2054" max="2054" width="5.28515625" customWidth="1"/>
    <col min="2055" max="2055" width="2.7109375" customWidth="1"/>
    <col min="2056" max="2056" width="11.140625" customWidth="1"/>
    <col min="2057" max="2057" width="2" customWidth="1"/>
    <col min="2058" max="2058" width="10.85546875" customWidth="1"/>
    <col min="2059" max="2059" width="1.5703125" customWidth="1"/>
    <col min="2060" max="2060" width="9.5703125" customWidth="1"/>
    <col min="2061" max="2061" width="3.42578125" customWidth="1"/>
    <col min="2062" max="2062" width="1" customWidth="1"/>
    <col min="2063" max="2063" width="7.85546875" customWidth="1"/>
    <col min="2064" max="2064" width="8.7109375" customWidth="1"/>
    <col min="2065" max="2065" width="1.7109375" customWidth="1"/>
    <col min="2066" max="2066" width="4.28515625" customWidth="1"/>
    <col min="2067" max="2067" width="6.28515625" customWidth="1"/>
    <col min="2068" max="2068" width="5.140625" customWidth="1"/>
    <col min="2069" max="2069" width="5.28515625" customWidth="1"/>
    <col min="2070" max="2070" width="7.140625" customWidth="1"/>
    <col min="2071" max="2071" width="3.42578125" customWidth="1"/>
    <col min="2072" max="2072" width="1.5703125" customWidth="1"/>
    <col min="2073" max="2073" width="0.5703125" customWidth="1"/>
    <col min="2074" max="2074" width="9.85546875" customWidth="1"/>
    <col min="2075" max="2075" width="1.7109375" customWidth="1"/>
    <col min="2076" max="2076" width="8.7109375" customWidth="1"/>
    <col min="2077" max="2077" width="1.140625" customWidth="1"/>
    <col min="2078" max="2078" width="4" customWidth="1"/>
    <col min="2079" max="2079" width="1.85546875" customWidth="1"/>
    <col min="2080" max="2080" width="2.42578125" customWidth="1"/>
    <col min="2081" max="2081" width="7.28515625" customWidth="1"/>
    <col min="2082" max="2082" width="4" customWidth="1"/>
    <col min="2083" max="2083" width="8.140625" customWidth="1"/>
    <col min="2084" max="2084" width="1.7109375" customWidth="1"/>
    <col min="2086" max="2086" width="0.42578125" customWidth="1"/>
    <col min="2087" max="2087" width="3.140625" customWidth="1"/>
    <col min="2088" max="2088" width="2.5703125" customWidth="1"/>
    <col min="2089" max="2089" width="4.42578125" customWidth="1"/>
    <col min="2090" max="2090" width="3.42578125" customWidth="1"/>
    <col min="2091" max="2091" width="12.140625" customWidth="1"/>
    <col min="2092" max="2092" width="2.85546875" customWidth="1"/>
    <col min="2093" max="2093" width="11.7109375" customWidth="1"/>
    <col min="2094" max="2094" width="0.140625" customWidth="1"/>
    <col min="2095" max="2095" width="9.140625" customWidth="1"/>
    <col min="2096" max="2096" width="14.7109375" customWidth="1"/>
    <col min="2097" max="2097" width="13.28515625" customWidth="1"/>
    <col min="2098" max="2098" width="0.7109375" customWidth="1"/>
    <col min="2099" max="2099" width="20.28515625" customWidth="1"/>
    <col min="2100" max="2100" width="17.28515625" customWidth="1"/>
    <col min="2101" max="2101" width="2.42578125" customWidth="1"/>
    <col min="2102" max="2102" width="16" customWidth="1"/>
    <col min="2103" max="2103" width="5" customWidth="1"/>
    <col min="2104" max="2104" width="2.28515625" customWidth="1"/>
    <col min="2105" max="2105" width="13.7109375" customWidth="1"/>
    <col min="2106" max="2106" width="0.140625" customWidth="1"/>
    <col min="2107" max="2304" width="9.140625" customWidth="1"/>
    <col min="2305" max="2305" width="1.42578125" customWidth="1"/>
    <col min="2306" max="2306" width="8.85546875" customWidth="1"/>
    <col min="2307" max="2307" width="0.7109375" customWidth="1"/>
    <col min="2308" max="2308" width="3.7109375" customWidth="1"/>
    <col min="2309" max="2309" width="6.140625" customWidth="1"/>
    <col min="2310" max="2310" width="5.28515625" customWidth="1"/>
    <col min="2311" max="2311" width="2.7109375" customWidth="1"/>
    <col min="2312" max="2312" width="11.140625" customWidth="1"/>
    <col min="2313" max="2313" width="2" customWidth="1"/>
    <col min="2314" max="2314" width="10.85546875" customWidth="1"/>
    <col min="2315" max="2315" width="1.5703125" customWidth="1"/>
    <col min="2316" max="2316" width="9.5703125" customWidth="1"/>
    <col min="2317" max="2317" width="3.42578125" customWidth="1"/>
    <col min="2318" max="2318" width="1" customWidth="1"/>
    <col min="2319" max="2319" width="7.85546875" customWidth="1"/>
    <col min="2320" max="2320" width="8.7109375" customWidth="1"/>
    <col min="2321" max="2321" width="1.7109375" customWidth="1"/>
    <col min="2322" max="2322" width="4.28515625" customWidth="1"/>
    <col min="2323" max="2323" width="6.28515625" customWidth="1"/>
    <col min="2324" max="2324" width="5.140625" customWidth="1"/>
    <col min="2325" max="2325" width="5.28515625" customWidth="1"/>
    <col min="2326" max="2326" width="7.140625" customWidth="1"/>
    <col min="2327" max="2327" width="3.42578125" customWidth="1"/>
    <col min="2328" max="2328" width="1.5703125" customWidth="1"/>
    <col min="2329" max="2329" width="0.5703125" customWidth="1"/>
    <col min="2330" max="2330" width="9.85546875" customWidth="1"/>
    <col min="2331" max="2331" width="1.7109375" customWidth="1"/>
    <col min="2332" max="2332" width="8.7109375" customWidth="1"/>
    <col min="2333" max="2333" width="1.140625" customWidth="1"/>
    <col min="2334" max="2334" width="4" customWidth="1"/>
    <col min="2335" max="2335" width="1.85546875" customWidth="1"/>
    <col min="2336" max="2336" width="2.42578125" customWidth="1"/>
    <col min="2337" max="2337" width="7.28515625" customWidth="1"/>
    <col min="2338" max="2338" width="4" customWidth="1"/>
    <col min="2339" max="2339" width="8.140625" customWidth="1"/>
    <col min="2340" max="2340" width="1.7109375" customWidth="1"/>
    <col min="2342" max="2342" width="0.42578125" customWidth="1"/>
    <col min="2343" max="2343" width="3.140625" customWidth="1"/>
    <col min="2344" max="2344" width="2.5703125" customWidth="1"/>
    <col min="2345" max="2345" width="4.42578125" customWidth="1"/>
    <col min="2346" max="2346" width="3.42578125" customWidth="1"/>
    <col min="2347" max="2347" width="12.140625" customWidth="1"/>
    <col min="2348" max="2348" width="2.85546875" customWidth="1"/>
    <col min="2349" max="2349" width="11.7109375" customWidth="1"/>
    <col min="2350" max="2350" width="0.140625" customWidth="1"/>
    <col min="2351" max="2351" width="9.140625" customWidth="1"/>
    <col min="2352" max="2352" width="14.7109375" customWidth="1"/>
    <col min="2353" max="2353" width="13.28515625" customWidth="1"/>
    <col min="2354" max="2354" width="0.7109375" customWidth="1"/>
    <col min="2355" max="2355" width="20.28515625" customWidth="1"/>
    <col min="2356" max="2356" width="17.28515625" customWidth="1"/>
    <col min="2357" max="2357" width="2.42578125" customWidth="1"/>
    <col min="2358" max="2358" width="16" customWidth="1"/>
    <col min="2359" max="2359" width="5" customWidth="1"/>
    <col min="2360" max="2360" width="2.28515625" customWidth="1"/>
    <col min="2361" max="2361" width="13.7109375" customWidth="1"/>
    <col min="2362" max="2362" width="0.140625" customWidth="1"/>
    <col min="2363" max="2560" width="9.140625" customWidth="1"/>
    <col min="2561" max="2561" width="1.42578125" customWidth="1"/>
    <col min="2562" max="2562" width="8.85546875" customWidth="1"/>
    <col min="2563" max="2563" width="0.7109375" customWidth="1"/>
    <col min="2564" max="2564" width="3.7109375" customWidth="1"/>
    <col min="2565" max="2565" width="6.140625" customWidth="1"/>
    <col min="2566" max="2566" width="5.28515625" customWidth="1"/>
    <col min="2567" max="2567" width="2.7109375" customWidth="1"/>
    <col min="2568" max="2568" width="11.140625" customWidth="1"/>
    <col min="2569" max="2569" width="2" customWidth="1"/>
    <col min="2570" max="2570" width="10.85546875" customWidth="1"/>
    <col min="2571" max="2571" width="1.5703125" customWidth="1"/>
    <col min="2572" max="2572" width="9.5703125" customWidth="1"/>
    <col min="2573" max="2573" width="3.42578125" customWidth="1"/>
    <col min="2574" max="2574" width="1" customWidth="1"/>
    <col min="2575" max="2575" width="7.85546875" customWidth="1"/>
    <col min="2576" max="2576" width="8.7109375" customWidth="1"/>
    <col min="2577" max="2577" width="1.7109375" customWidth="1"/>
    <col min="2578" max="2578" width="4.28515625" customWidth="1"/>
    <col min="2579" max="2579" width="6.28515625" customWidth="1"/>
    <col min="2580" max="2580" width="5.140625" customWidth="1"/>
    <col min="2581" max="2581" width="5.28515625" customWidth="1"/>
    <col min="2582" max="2582" width="7.140625" customWidth="1"/>
    <col min="2583" max="2583" width="3.42578125" customWidth="1"/>
    <col min="2584" max="2584" width="1.5703125" customWidth="1"/>
    <col min="2585" max="2585" width="0.5703125" customWidth="1"/>
    <col min="2586" max="2586" width="9.85546875" customWidth="1"/>
    <col min="2587" max="2587" width="1.7109375" customWidth="1"/>
    <col min="2588" max="2588" width="8.7109375" customWidth="1"/>
    <col min="2589" max="2589" width="1.140625" customWidth="1"/>
    <col min="2590" max="2590" width="4" customWidth="1"/>
    <col min="2591" max="2591" width="1.85546875" customWidth="1"/>
    <col min="2592" max="2592" width="2.42578125" customWidth="1"/>
    <col min="2593" max="2593" width="7.28515625" customWidth="1"/>
    <col min="2594" max="2594" width="4" customWidth="1"/>
    <col min="2595" max="2595" width="8.140625" customWidth="1"/>
    <col min="2596" max="2596" width="1.7109375" customWidth="1"/>
    <col min="2598" max="2598" width="0.42578125" customWidth="1"/>
    <col min="2599" max="2599" width="3.140625" customWidth="1"/>
    <col min="2600" max="2600" width="2.5703125" customWidth="1"/>
    <col min="2601" max="2601" width="4.42578125" customWidth="1"/>
    <col min="2602" max="2602" width="3.42578125" customWidth="1"/>
    <col min="2603" max="2603" width="12.140625" customWidth="1"/>
    <col min="2604" max="2604" width="2.85546875" customWidth="1"/>
    <col min="2605" max="2605" width="11.7109375" customWidth="1"/>
    <col min="2606" max="2606" width="0.140625" customWidth="1"/>
    <col min="2607" max="2607" width="9.140625" customWidth="1"/>
    <col min="2608" max="2608" width="14.7109375" customWidth="1"/>
    <col min="2609" max="2609" width="13.28515625" customWidth="1"/>
    <col min="2610" max="2610" width="0.7109375" customWidth="1"/>
    <col min="2611" max="2611" width="20.28515625" customWidth="1"/>
    <col min="2612" max="2612" width="17.28515625" customWidth="1"/>
    <col min="2613" max="2613" width="2.42578125" customWidth="1"/>
    <col min="2614" max="2614" width="16" customWidth="1"/>
    <col min="2615" max="2615" width="5" customWidth="1"/>
    <col min="2616" max="2616" width="2.28515625" customWidth="1"/>
    <col min="2617" max="2617" width="13.7109375" customWidth="1"/>
    <col min="2618" max="2618" width="0.140625" customWidth="1"/>
    <col min="2619" max="2816" width="9.140625" customWidth="1"/>
    <col min="2817" max="2817" width="1.42578125" customWidth="1"/>
    <col min="2818" max="2818" width="8.85546875" customWidth="1"/>
    <col min="2819" max="2819" width="0.7109375" customWidth="1"/>
    <col min="2820" max="2820" width="3.7109375" customWidth="1"/>
    <col min="2821" max="2821" width="6.140625" customWidth="1"/>
    <col min="2822" max="2822" width="5.28515625" customWidth="1"/>
    <col min="2823" max="2823" width="2.7109375" customWidth="1"/>
    <col min="2824" max="2824" width="11.140625" customWidth="1"/>
    <col min="2825" max="2825" width="2" customWidth="1"/>
    <col min="2826" max="2826" width="10.85546875" customWidth="1"/>
    <col min="2827" max="2827" width="1.5703125" customWidth="1"/>
    <col min="2828" max="2828" width="9.5703125" customWidth="1"/>
    <col min="2829" max="2829" width="3.42578125" customWidth="1"/>
    <col min="2830" max="2830" width="1" customWidth="1"/>
    <col min="2831" max="2831" width="7.85546875" customWidth="1"/>
    <col min="2832" max="2832" width="8.7109375" customWidth="1"/>
    <col min="2833" max="2833" width="1.7109375" customWidth="1"/>
    <col min="2834" max="2834" width="4.28515625" customWidth="1"/>
    <col min="2835" max="2835" width="6.28515625" customWidth="1"/>
    <col min="2836" max="2836" width="5.140625" customWidth="1"/>
    <col min="2837" max="2837" width="5.28515625" customWidth="1"/>
    <col min="2838" max="2838" width="7.140625" customWidth="1"/>
    <col min="2839" max="2839" width="3.42578125" customWidth="1"/>
    <col min="2840" max="2840" width="1.5703125" customWidth="1"/>
    <col min="2841" max="2841" width="0.5703125" customWidth="1"/>
    <col min="2842" max="2842" width="9.85546875" customWidth="1"/>
    <col min="2843" max="2843" width="1.7109375" customWidth="1"/>
    <col min="2844" max="2844" width="8.7109375" customWidth="1"/>
    <col min="2845" max="2845" width="1.140625" customWidth="1"/>
    <col min="2846" max="2846" width="4" customWidth="1"/>
    <col min="2847" max="2847" width="1.85546875" customWidth="1"/>
    <col min="2848" max="2848" width="2.42578125" customWidth="1"/>
    <col min="2849" max="2849" width="7.28515625" customWidth="1"/>
    <col min="2850" max="2850" width="4" customWidth="1"/>
    <col min="2851" max="2851" width="8.140625" customWidth="1"/>
    <col min="2852" max="2852" width="1.7109375" customWidth="1"/>
    <col min="2854" max="2854" width="0.42578125" customWidth="1"/>
    <col min="2855" max="2855" width="3.140625" customWidth="1"/>
    <col min="2856" max="2856" width="2.5703125" customWidth="1"/>
    <col min="2857" max="2857" width="4.42578125" customWidth="1"/>
    <col min="2858" max="2858" width="3.42578125" customWidth="1"/>
    <col min="2859" max="2859" width="12.140625" customWidth="1"/>
    <col min="2860" max="2860" width="2.85546875" customWidth="1"/>
    <col min="2861" max="2861" width="11.7109375" customWidth="1"/>
    <col min="2862" max="2862" width="0.140625" customWidth="1"/>
    <col min="2863" max="2863" width="9.140625" customWidth="1"/>
    <col min="2864" max="2864" width="14.7109375" customWidth="1"/>
    <col min="2865" max="2865" width="13.28515625" customWidth="1"/>
    <col min="2866" max="2866" width="0.7109375" customWidth="1"/>
    <col min="2867" max="2867" width="20.28515625" customWidth="1"/>
    <col min="2868" max="2868" width="17.28515625" customWidth="1"/>
    <col min="2869" max="2869" width="2.42578125" customWidth="1"/>
    <col min="2870" max="2870" width="16" customWidth="1"/>
    <col min="2871" max="2871" width="5" customWidth="1"/>
    <col min="2872" max="2872" width="2.28515625" customWidth="1"/>
    <col min="2873" max="2873" width="13.7109375" customWidth="1"/>
    <col min="2874" max="2874" width="0.140625" customWidth="1"/>
    <col min="2875" max="3072" width="9.140625" customWidth="1"/>
    <col min="3073" max="3073" width="1.42578125" customWidth="1"/>
    <col min="3074" max="3074" width="8.85546875" customWidth="1"/>
    <col min="3075" max="3075" width="0.7109375" customWidth="1"/>
    <col min="3076" max="3076" width="3.7109375" customWidth="1"/>
    <col min="3077" max="3077" width="6.140625" customWidth="1"/>
    <col min="3078" max="3078" width="5.28515625" customWidth="1"/>
    <col min="3079" max="3079" width="2.7109375" customWidth="1"/>
    <col min="3080" max="3080" width="11.140625" customWidth="1"/>
    <col min="3081" max="3081" width="2" customWidth="1"/>
    <col min="3082" max="3082" width="10.85546875" customWidth="1"/>
    <col min="3083" max="3083" width="1.5703125" customWidth="1"/>
    <col min="3084" max="3084" width="9.5703125" customWidth="1"/>
    <col min="3085" max="3085" width="3.42578125" customWidth="1"/>
    <col min="3086" max="3086" width="1" customWidth="1"/>
    <col min="3087" max="3087" width="7.85546875" customWidth="1"/>
    <col min="3088" max="3088" width="8.7109375" customWidth="1"/>
    <col min="3089" max="3089" width="1.7109375" customWidth="1"/>
    <col min="3090" max="3090" width="4.28515625" customWidth="1"/>
    <col min="3091" max="3091" width="6.28515625" customWidth="1"/>
    <col min="3092" max="3092" width="5.140625" customWidth="1"/>
    <col min="3093" max="3093" width="5.28515625" customWidth="1"/>
    <col min="3094" max="3094" width="7.140625" customWidth="1"/>
    <col min="3095" max="3095" width="3.42578125" customWidth="1"/>
    <col min="3096" max="3096" width="1.5703125" customWidth="1"/>
    <col min="3097" max="3097" width="0.5703125" customWidth="1"/>
    <col min="3098" max="3098" width="9.85546875" customWidth="1"/>
    <col min="3099" max="3099" width="1.7109375" customWidth="1"/>
    <col min="3100" max="3100" width="8.7109375" customWidth="1"/>
    <col min="3101" max="3101" width="1.140625" customWidth="1"/>
    <col min="3102" max="3102" width="4" customWidth="1"/>
    <col min="3103" max="3103" width="1.85546875" customWidth="1"/>
    <col min="3104" max="3104" width="2.42578125" customWidth="1"/>
    <col min="3105" max="3105" width="7.28515625" customWidth="1"/>
    <col min="3106" max="3106" width="4" customWidth="1"/>
    <col min="3107" max="3107" width="8.140625" customWidth="1"/>
    <col min="3108" max="3108" width="1.7109375" customWidth="1"/>
    <col min="3110" max="3110" width="0.42578125" customWidth="1"/>
    <col min="3111" max="3111" width="3.140625" customWidth="1"/>
    <col min="3112" max="3112" width="2.5703125" customWidth="1"/>
    <col min="3113" max="3113" width="4.42578125" customWidth="1"/>
    <col min="3114" max="3114" width="3.42578125" customWidth="1"/>
    <col min="3115" max="3115" width="12.140625" customWidth="1"/>
    <col min="3116" max="3116" width="2.85546875" customWidth="1"/>
    <col min="3117" max="3117" width="11.7109375" customWidth="1"/>
    <col min="3118" max="3118" width="0.140625" customWidth="1"/>
    <col min="3119" max="3119" width="9.140625" customWidth="1"/>
    <col min="3120" max="3120" width="14.7109375" customWidth="1"/>
    <col min="3121" max="3121" width="13.28515625" customWidth="1"/>
    <col min="3122" max="3122" width="0.7109375" customWidth="1"/>
    <col min="3123" max="3123" width="20.28515625" customWidth="1"/>
    <col min="3124" max="3124" width="17.28515625" customWidth="1"/>
    <col min="3125" max="3125" width="2.42578125" customWidth="1"/>
    <col min="3126" max="3126" width="16" customWidth="1"/>
    <col min="3127" max="3127" width="5" customWidth="1"/>
    <col min="3128" max="3128" width="2.28515625" customWidth="1"/>
    <col min="3129" max="3129" width="13.7109375" customWidth="1"/>
    <col min="3130" max="3130" width="0.140625" customWidth="1"/>
    <col min="3131" max="3328" width="9.140625" customWidth="1"/>
    <col min="3329" max="3329" width="1.42578125" customWidth="1"/>
    <col min="3330" max="3330" width="8.85546875" customWidth="1"/>
    <col min="3331" max="3331" width="0.7109375" customWidth="1"/>
    <col min="3332" max="3332" width="3.7109375" customWidth="1"/>
    <col min="3333" max="3333" width="6.140625" customWidth="1"/>
    <col min="3334" max="3334" width="5.28515625" customWidth="1"/>
    <col min="3335" max="3335" width="2.7109375" customWidth="1"/>
    <col min="3336" max="3336" width="11.140625" customWidth="1"/>
    <col min="3337" max="3337" width="2" customWidth="1"/>
    <col min="3338" max="3338" width="10.85546875" customWidth="1"/>
    <col min="3339" max="3339" width="1.5703125" customWidth="1"/>
    <col min="3340" max="3340" width="9.5703125" customWidth="1"/>
    <col min="3341" max="3341" width="3.42578125" customWidth="1"/>
    <col min="3342" max="3342" width="1" customWidth="1"/>
    <col min="3343" max="3343" width="7.85546875" customWidth="1"/>
    <col min="3344" max="3344" width="8.7109375" customWidth="1"/>
    <col min="3345" max="3345" width="1.7109375" customWidth="1"/>
    <col min="3346" max="3346" width="4.28515625" customWidth="1"/>
    <col min="3347" max="3347" width="6.28515625" customWidth="1"/>
    <col min="3348" max="3348" width="5.140625" customWidth="1"/>
    <col min="3349" max="3349" width="5.28515625" customWidth="1"/>
    <col min="3350" max="3350" width="7.140625" customWidth="1"/>
    <col min="3351" max="3351" width="3.42578125" customWidth="1"/>
    <col min="3352" max="3352" width="1.5703125" customWidth="1"/>
    <col min="3353" max="3353" width="0.5703125" customWidth="1"/>
    <col min="3354" max="3354" width="9.85546875" customWidth="1"/>
    <col min="3355" max="3355" width="1.7109375" customWidth="1"/>
    <col min="3356" max="3356" width="8.7109375" customWidth="1"/>
    <col min="3357" max="3357" width="1.140625" customWidth="1"/>
    <col min="3358" max="3358" width="4" customWidth="1"/>
    <col min="3359" max="3359" width="1.85546875" customWidth="1"/>
    <col min="3360" max="3360" width="2.42578125" customWidth="1"/>
    <col min="3361" max="3361" width="7.28515625" customWidth="1"/>
    <col min="3362" max="3362" width="4" customWidth="1"/>
    <col min="3363" max="3363" width="8.140625" customWidth="1"/>
    <col min="3364" max="3364" width="1.7109375" customWidth="1"/>
    <col min="3366" max="3366" width="0.42578125" customWidth="1"/>
    <col min="3367" max="3367" width="3.140625" customWidth="1"/>
    <col min="3368" max="3368" width="2.5703125" customWidth="1"/>
    <col min="3369" max="3369" width="4.42578125" customWidth="1"/>
    <col min="3370" max="3370" width="3.42578125" customWidth="1"/>
    <col min="3371" max="3371" width="12.140625" customWidth="1"/>
    <col min="3372" max="3372" width="2.85546875" customWidth="1"/>
    <col min="3373" max="3373" width="11.7109375" customWidth="1"/>
    <col min="3374" max="3374" width="0.140625" customWidth="1"/>
    <col min="3375" max="3375" width="9.140625" customWidth="1"/>
    <col min="3376" max="3376" width="14.7109375" customWidth="1"/>
    <col min="3377" max="3377" width="13.28515625" customWidth="1"/>
    <col min="3378" max="3378" width="0.7109375" customWidth="1"/>
    <col min="3379" max="3379" width="20.28515625" customWidth="1"/>
    <col min="3380" max="3380" width="17.28515625" customWidth="1"/>
    <col min="3381" max="3381" width="2.42578125" customWidth="1"/>
    <col min="3382" max="3382" width="16" customWidth="1"/>
    <col min="3383" max="3383" width="5" customWidth="1"/>
    <col min="3384" max="3384" width="2.28515625" customWidth="1"/>
    <col min="3385" max="3385" width="13.7109375" customWidth="1"/>
    <col min="3386" max="3386" width="0.140625" customWidth="1"/>
    <col min="3387" max="3584" width="9.140625" customWidth="1"/>
    <col min="3585" max="3585" width="1.42578125" customWidth="1"/>
    <col min="3586" max="3586" width="8.85546875" customWidth="1"/>
    <col min="3587" max="3587" width="0.7109375" customWidth="1"/>
    <col min="3588" max="3588" width="3.7109375" customWidth="1"/>
    <col min="3589" max="3589" width="6.140625" customWidth="1"/>
    <col min="3590" max="3590" width="5.28515625" customWidth="1"/>
    <col min="3591" max="3591" width="2.7109375" customWidth="1"/>
    <col min="3592" max="3592" width="11.140625" customWidth="1"/>
    <col min="3593" max="3593" width="2" customWidth="1"/>
    <col min="3594" max="3594" width="10.85546875" customWidth="1"/>
    <col min="3595" max="3595" width="1.5703125" customWidth="1"/>
    <col min="3596" max="3596" width="9.5703125" customWidth="1"/>
    <col min="3597" max="3597" width="3.42578125" customWidth="1"/>
    <col min="3598" max="3598" width="1" customWidth="1"/>
    <col min="3599" max="3599" width="7.85546875" customWidth="1"/>
    <col min="3600" max="3600" width="8.7109375" customWidth="1"/>
    <col min="3601" max="3601" width="1.7109375" customWidth="1"/>
    <col min="3602" max="3602" width="4.28515625" customWidth="1"/>
    <col min="3603" max="3603" width="6.28515625" customWidth="1"/>
    <col min="3604" max="3604" width="5.140625" customWidth="1"/>
    <col min="3605" max="3605" width="5.28515625" customWidth="1"/>
    <col min="3606" max="3606" width="7.140625" customWidth="1"/>
    <col min="3607" max="3607" width="3.42578125" customWidth="1"/>
    <col min="3608" max="3608" width="1.5703125" customWidth="1"/>
    <col min="3609" max="3609" width="0.5703125" customWidth="1"/>
    <col min="3610" max="3610" width="9.85546875" customWidth="1"/>
    <col min="3611" max="3611" width="1.7109375" customWidth="1"/>
    <col min="3612" max="3612" width="8.7109375" customWidth="1"/>
    <col min="3613" max="3613" width="1.140625" customWidth="1"/>
    <col min="3614" max="3614" width="4" customWidth="1"/>
    <col min="3615" max="3615" width="1.85546875" customWidth="1"/>
    <col min="3616" max="3616" width="2.42578125" customWidth="1"/>
    <col min="3617" max="3617" width="7.28515625" customWidth="1"/>
    <col min="3618" max="3618" width="4" customWidth="1"/>
    <col min="3619" max="3619" width="8.140625" customWidth="1"/>
    <col min="3620" max="3620" width="1.7109375" customWidth="1"/>
    <col min="3622" max="3622" width="0.42578125" customWidth="1"/>
    <col min="3623" max="3623" width="3.140625" customWidth="1"/>
    <col min="3624" max="3624" width="2.5703125" customWidth="1"/>
    <col min="3625" max="3625" width="4.42578125" customWidth="1"/>
    <col min="3626" max="3626" width="3.42578125" customWidth="1"/>
    <col min="3627" max="3627" width="12.140625" customWidth="1"/>
    <col min="3628" max="3628" width="2.85546875" customWidth="1"/>
    <col min="3629" max="3629" width="11.7109375" customWidth="1"/>
    <col min="3630" max="3630" width="0.140625" customWidth="1"/>
    <col min="3631" max="3631" width="9.140625" customWidth="1"/>
    <col min="3632" max="3632" width="14.7109375" customWidth="1"/>
    <col min="3633" max="3633" width="13.28515625" customWidth="1"/>
    <col min="3634" max="3634" width="0.7109375" customWidth="1"/>
    <col min="3635" max="3635" width="20.28515625" customWidth="1"/>
    <col min="3636" max="3636" width="17.28515625" customWidth="1"/>
    <col min="3637" max="3637" width="2.42578125" customWidth="1"/>
    <col min="3638" max="3638" width="16" customWidth="1"/>
    <col min="3639" max="3639" width="5" customWidth="1"/>
    <col min="3640" max="3640" width="2.28515625" customWidth="1"/>
    <col min="3641" max="3641" width="13.7109375" customWidth="1"/>
    <col min="3642" max="3642" width="0.140625" customWidth="1"/>
    <col min="3643" max="3840" width="9.140625" customWidth="1"/>
    <col min="3841" max="3841" width="1.42578125" customWidth="1"/>
    <col min="3842" max="3842" width="8.85546875" customWidth="1"/>
    <col min="3843" max="3843" width="0.7109375" customWidth="1"/>
    <col min="3844" max="3844" width="3.7109375" customWidth="1"/>
    <col min="3845" max="3845" width="6.140625" customWidth="1"/>
    <col min="3846" max="3846" width="5.28515625" customWidth="1"/>
    <col min="3847" max="3847" width="2.7109375" customWidth="1"/>
    <col min="3848" max="3848" width="11.140625" customWidth="1"/>
    <col min="3849" max="3849" width="2" customWidth="1"/>
    <col min="3850" max="3850" width="10.85546875" customWidth="1"/>
    <col min="3851" max="3851" width="1.5703125" customWidth="1"/>
    <col min="3852" max="3852" width="9.5703125" customWidth="1"/>
    <col min="3853" max="3853" width="3.42578125" customWidth="1"/>
    <col min="3854" max="3854" width="1" customWidth="1"/>
    <col min="3855" max="3855" width="7.85546875" customWidth="1"/>
    <col min="3856" max="3856" width="8.7109375" customWidth="1"/>
    <col min="3857" max="3857" width="1.7109375" customWidth="1"/>
    <col min="3858" max="3858" width="4.28515625" customWidth="1"/>
    <col min="3859" max="3859" width="6.28515625" customWidth="1"/>
    <col min="3860" max="3860" width="5.140625" customWidth="1"/>
    <col min="3861" max="3861" width="5.28515625" customWidth="1"/>
    <col min="3862" max="3862" width="7.140625" customWidth="1"/>
    <col min="3863" max="3863" width="3.42578125" customWidth="1"/>
    <col min="3864" max="3864" width="1.5703125" customWidth="1"/>
    <col min="3865" max="3865" width="0.5703125" customWidth="1"/>
    <col min="3866" max="3866" width="9.85546875" customWidth="1"/>
    <col min="3867" max="3867" width="1.7109375" customWidth="1"/>
    <col min="3868" max="3868" width="8.7109375" customWidth="1"/>
    <col min="3869" max="3869" width="1.140625" customWidth="1"/>
    <col min="3870" max="3870" width="4" customWidth="1"/>
    <col min="3871" max="3871" width="1.85546875" customWidth="1"/>
    <col min="3872" max="3872" width="2.42578125" customWidth="1"/>
    <col min="3873" max="3873" width="7.28515625" customWidth="1"/>
    <col min="3874" max="3874" width="4" customWidth="1"/>
    <col min="3875" max="3875" width="8.140625" customWidth="1"/>
    <col min="3876" max="3876" width="1.7109375" customWidth="1"/>
    <col min="3878" max="3878" width="0.42578125" customWidth="1"/>
    <col min="3879" max="3879" width="3.140625" customWidth="1"/>
    <col min="3880" max="3880" width="2.5703125" customWidth="1"/>
    <col min="3881" max="3881" width="4.42578125" customWidth="1"/>
    <col min="3882" max="3882" width="3.42578125" customWidth="1"/>
    <col min="3883" max="3883" width="12.140625" customWidth="1"/>
    <col min="3884" max="3884" width="2.85546875" customWidth="1"/>
    <col min="3885" max="3885" width="11.7109375" customWidth="1"/>
    <col min="3886" max="3886" width="0.140625" customWidth="1"/>
    <col min="3887" max="3887" width="9.140625" customWidth="1"/>
    <col min="3888" max="3888" width="14.7109375" customWidth="1"/>
    <col min="3889" max="3889" width="13.28515625" customWidth="1"/>
    <col min="3890" max="3890" width="0.7109375" customWidth="1"/>
    <col min="3891" max="3891" width="20.28515625" customWidth="1"/>
    <col min="3892" max="3892" width="17.28515625" customWidth="1"/>
    <col min="3893" max="3893" width="2.42578125" customWidth="1"/>
    <col min="3894" max="3894" width="16" customWidth="1"/>
    <col min="3895" max="3895" width="5" customWidth="1"/>
    <col min="3896" max="3896" width="2.28515625" customWidth="1"/>
    <col min="3897" max="3897" width="13.7109375" customWidth="1"/>
    <col min="3898" max="3898" width="0.140625" customWidth="1"/>
    <col min="3899" max="4096" width="9.140625" customWidth="1"/>
    <col min="4097" max="4097" width="1.42578125" customWidth="1"/>
    <col min="4098" max="4098" width="8.85546875" customWidth="1"/>
    <col min="4099" max="4099" width="0.7109375" customWidth="1"/>
    <col min="4100" max="4100" width="3.7109375" customWidth="1"/>
    <col min="4101" max="4101" width="6.140625" customWidth="1"/>
    <col min="4102" max="4102" width="5.28515625" customWidth="1"/>
    <col min="4103" max="4103" width="2.7109375" customWidth="1"/>
    <col min="4104" max="4104" width="11.140625" customWidth="1"/>
    <col min="4105" max="4105" width="2" customWidth="1"/>
    <col min="4106" max="4106" width="10.85546875" customWidth="1"/>
    <col min="4107" max="4107" width="1.5703125" customWidth="1"/>
    <col min="4108" max="4108" width="9.5703125" customWidth="1"/>
    <col min="4109" max="4109" width="3.42578125" customWidth="1"/>
    <col min="4110" max="4110" width="1" customWidth="1"/>
    <col min="4111" max="4111" width="7.85546875" customWidth="1"/>
    <col min="4112" max="4112" width="8.7109375" customWidth="1"/>
    <col min="4113" max="4113" width="1.7109375" customWidth="1"/>
    <col min="4114" max="4114" width="4.28515625" customWidth="1"/>
    <col min="4115" max="4115" width="6.28515625" customWidth="1"/>
    <col min="4116" max="4116" width="5.140625" customWidth="1"/>
    <col min="4117" max="4117" width="5.28515625" customWidth="1"/>
    <col min="4118" max="4118" width="7.140625" customWidth="1"/>
    <col min="4119" max="4119" width="3.42578125" customWidth="1"/>
    <col min="4120" max="4120" width="1.5703125" customWidth="1"/>
    <col min="4121" max="4121" width="0.5703125" customWidth="1"/>
    <col min="4122" max="4122" width="9.85546875" customWidth="1"/>
    <col min="4123" max="4123" width="1.7109375" customWidth="1"/>
    <col min="4124" max="4124" width="8.7109375" customWidth="1"/>
    <col min="4125" max="4125" width="1.140625" customWidth="1"/>
    <col min="4126" max="4126" width="4" customWidth="1"/>
    <col min="4127" max="4127" width="1.85546875" customWidth="1"/>
    <col min="4128" max="4128" width="2.42578125" customWidth="1"/>
    <col min="4129" max="4129" width="7.28515625" customWidth="1"/>
    <col min="4130" max="4130" width="4" customWidth="1"/>
    <col min="4131" max="4131" width="8.140625" customWidth="1"/>
    <col min="4132" max="4132" width="1.7109375" customWidth="1"/>
    <col min="4134" max="4134" width="0.42578125" customWidth="1"/>
    <col min="4135" max="4135" width="3.140625" customWidth="1"/>
    <col min="4136" max="4136" width="2.5703125" customWidth="1"/>
    <col min="4137" max="4137" width="4.42578125" customWidth="1"/>
    <col min="4138" max="4138" width="3.42578125" customWidth="1"/>
    <col min="4139" max="4139" width="12.140625" customWidth="1"/>
    <col min="4140" max="4140" width="2.85546875" customWidth="1"/>
    <col min="4141" max="4141" width="11.7109375" customWidth="1"/>
    <col min="4142" max="4142" width="0.140625" customWidth="1"/>
    <col min="4143" max="4143" width="9.140625" customWidth="1"/>
    <col min="4144" max="4144" width="14.7109375" customWidth="1"/>
    <col min="4145" max="4145" width="13.28515625" customWidth="1"/>
    <col min="4146" max="4146" width="0.7109375" customWidth="1"/>
    <col min="4147" max="4147" width="20.28515625" customWidth="1"/>
    <col min="4148" max="4148" width="17.28515625" customWidth="1"/>
    <col min="4149" max="4149" width="2.42578125" customWidth="1"/>
    <col min="4150" max="4150" width="16" customWidth="1"/>
    <col min="4151" max="4151" width="5" customWidth="1"/>
    <col min="4152" max="4152" width="2.28515625" customWidth="1"/>
    <col min="4153" max="4153" width="13.7109375" customWidth="1"/>
    <col min="4154" max="4154" width="0.140625" customWidth="1"/>
    <col min="4155" max="4352" width="9.140625" customWidth="1"/>
    <col min="4353" max="4353" width="1.42578125" customWidth="1"/>
    <col min="4354" max="4354" width="8.85546875" customWidth="1"/>
    <col min="4355" max="4355" width="0.7109375" customWidth="1"/>
    <col min="4356" max="4356" width="3.7109375" customWidth="1"/>
    <col min="4357" max="4357" width="6.140625" customWidth="1"/>
    <col min="4358" max="4358" width="5.28515625" customWidth="1"/>
    <col min="4359" max="4359" width="2.7109375" customWidth="1"/>
    <col min="4360" max="4360" width="11.140625" customWidth="1"/>
    <col min="4361" max="4361" width="2" customWidth="1"/>
    <col min="4362" max="4362" width="10.85546875" customWidth="1"/>
    <col min="4363" max="4363" width="1.5703125" customWidth="1"/>
    <col min="4364" max="4364" width="9.5703125" customWidth="1"/>
    <col min="4365" max="4365" width="3.42578125" customWidth="1"/>
    <col min="4366" max="4366" width="1" customWidth="1"/>
    <col min="4367" max="4367" width="7.85546875" customWidth="1"/>
    <col min="4368" max="4368" width="8.7109375" customWidth="1"/>
    <col min="4369" max="4369" width="1.7109375" customWidth="1"/>
    <col min="4370" max="4370" width="4.28515625" customWidth="1"/>
    <col min="4371" max="4371" width="6.28515625" customWidth="1"/>
    <col min="4372" max="4372" width="5.140625" customWidth="1"/>
    <col min="4373" max="4373" width="5.28515625" customWidth="1"/>
    <col min="4374" max="4374" width="7.140625" customWidth="1"/>
    <col min="4375" max="4375" width="3.42578125" customWidth="1"/>
    <col min="4376" max="4376" width="1.5703125" customWidth="1"/>
    <col min="4377" max="4377" width="0.5703125" customWidth="1"/>
    <col min="4378" max="4378" width="9.85546875" customWidth="1"/>
    <col min="4379" max="4379" width="1.7109375" customWidth="1"/>
    <col min="4380" max="4380" width="8.7109375" customWidth="1"/>
    <col min="4381" max="4381" width="1.140625" customWidth="1"/>
    <col min="4382" max="4382" width="4" customWidth="1"/>
    <col min="4383" max="4383" width="1.85546875" customWidth="1"/>
    <col min="4384" max="4384" width="2.42578125" customWidth="1"/>
    <col min="4385" max="4385" width="7.28515625" customWidth="1"/>
    <col min="4386" max="4386" width="4" customWidth="1"/>
    <col min="4387" max="4387" width="8.140625" customWidth="1"/>
    <col min="4388" max="4388" width="1.7109375" customWidth="1"/>
    <col min="4390" max="4390" width="0.42578125" customWidth="1"/>
    <col min="4391" max="4391" width="3.140625" customWidth="1"/>
    <col min="4392" max="4392" width="2.5703125" customWidth="1"/>
    <col min="4393" max="4393" width="4.42578125" customWidth="1"/>
    <col min="4394" max="4394" width="3.42578125" customWidth="1"/>
    <col min="4395" max="4395" width="12.140625" customWidth="1"/>
    <col min="4396" max="4396" width="2.85546875" customWidth="1"/>
    <col min="4397" max="4397" width="11.7109375" customWidth="1"/>
    <col min="4398" max="4398" width="0.140625" customWidth="1"/>
    <col min="4399" max="4399" width="9.140625" customWidth="1"/>
    <col min="4400" max="4400" width="14.7109375" customWidth="1"/>
    <col min="4401" max="4401" width="13.28515625" customWidth="1"/>
    <col min="4402" max="4402" width="0.7109375" customWidth="1"/>
    <col min="4403" max="4403" width="20.28515625" customWidth="1"/>
    <col min="4404" max="4404" width="17.28515625" customWidth="1"/>
    <col min="4405" max="4405" width="2.42578125" customWidth="1"/>
    <col min="4406" max="4406" width="16" customWidth="1"/>
    <col min="4407" max="4407" width="5" customWidth="1"/>
    <col min="4408" max="4408" width="2.28515625" customWidth="1"/>
    <col min="4409" max="4409" width="13.7109375" customWidth="1"/>
    <col min="4410" max="4410" width="0.140625" customWidth="1"/>
    <col min="4411" max="4608" width="9.140625" customWidth="1"/>
    <col min="4609" max="4609" width="1.42578125" customWidth="1"/>
    <col min="4610" max="4610" width="8.85546875" customWidth="1"/>
    <col min="4611" max="4611" width="0.7109375" customWidth="1"/>
    <col min="4612" max="4612" width="3.7109375" customWidth="1"/>
    <col min="4613" max="4613" width="6.140625" customWidth="1"/>
    <col min="4614" max="4614" width="5.28515625" customWidth="1"/>
    <col min="4615" max="4615" width="2.7109375" customWidth="1"/>
    <col min="4616" max="4616" width="11.140625" customWidth="1"/>
    <col min="4617" max="4617" width="2" customWidth="1"/>
    <col min="4618" max="4618" width="10.85546875" customWidth="1"/>
    <col min="4619" max="4619" width="1.5703125" customWidth="1"/>
    <col min="4620" max="4620" width="9.5703125" customWidth="1"/>
    <col min="4621" max="4621" width="3.42578125" customWidth="1"/>
    <col min="4622" max="4622" width="1" customWidth="1"/>
    <col min="4623" max="4623" width="7.85546875" customWidth="1"/>
    <col min="4624" max="4624" width="8.7109375" customWidth="1"/>
    <col min="4625" max="4625" width="1.7109375" customWidth="1"/>
    <col min="4626" max="4626" width="4.28515625" customWidth="1"/>
    <col min="4627" max="4627" width="6.28515625" customWidth="1"/>
    <col min="4628" max="4628" width="5.140625" customWidth="1"/>
    <col min="4629" max="4629" width="5.28515625" customWidth="1"/>
    <col min="4630" max="4630" width="7.140625" customWidth="1"/>
    <col min="4631" max="4631" width="3.42578125" customWidth="1"/>
    <col min="4632" max="4632" width="1.5703125" customWidth="1"/>
    <col min="4633" max="4633" width="0.5703125" customWidth="1"/>
    <col min="4634" max="4634" width="9.85546875" customWidth="1"/>
    <col min="4635" max="4635" width="1.7109375" customWidth="1"/>
    <col min="4636" max="4636" width="8.7109375" customWidth="1"/>
    <col min="4637" max="4637" width="1.140625" customWidth="1"/>
    <col min="4638" max="4638" width="4" customWidth="1"/>
    <col min="4639" max="4639" width="1.85546875" customWidth="1"/>
    <col min="4640" max="4640" width="2.42578125" customWidth="1"/>
    <col min="4641" max="4641" width="7.28515625" customWidth="1"/>
    <col min="4642" max="4642" width="4" customWidth="1"/>
    <col min="4643" max="4643" width="8.140625" customWidth="1"/>
    <col min="4644" max="4644" width="1.7109375" customWidth="1"/>
    <col min="4646" max="4646" width="0.42578125" customWidth="1"/>
    <col min="4647" max="4647" width="3.140625" customWidth="1"/>
    <col min="4648" max="4648" width="2.5703125" customWidth="1"/>
    <col min="4649" max="4649" width="4.42578125" customWidth="1"/>
    <col min="4650" max="4650" width="3.42578125" customWidth="1"/>
    <col min="4651" max="4651" width="12.140625" customWidth="1"/>
    <col min="4652" max="4652" width="2.85546875" customWidth="1"/>
    <col min="4653" max="4653" width="11.7109375" customWidth="1"/>
    <col min="4654" max="4654" width="0.140625" customWidth="1"/>
    <col min="4655" max="4655" width="9.140625" customWidth="1"/>
    <col min="4656" max="4656" width="14.7109375" customWidth="1"/>
    <col min="4657" max="4657" width="13.28515625" customWidth="1"/>
    <col min="4658" max="4658" width="0.7109375" customWidth="1"/>
    <col min="4659" max="4659" width="20.28515625" customWidth="1"/>
    <col min="4660" max="4660" width="17.28515625" customWidth="1"/>
    <col min="4661" max="4661" width="2.42578125" customWidth="1"/>
    <col min="4662" max="4662" width="16" customWidth="1"/>
    <col min="4663" max="4663" width="5" customWidth="1"/>
    <col min="4664" max="4664" width="2.28515625" customWidth="1"/>
    <col min="4665" max="4665" width="13.7109375" customWidth="1"/>
    <col min="4666" max="4666" width="0.140625" customWidth="1"/>
    <col min="4667" max="4864" width="9.140625" customWidth="1"/>
    <col min="4865" max="4865" width="1.42578125" customWidth="1"/>
    <col min="4866" max="4866" width="8.85546875" customWidth="1"/>
    <col min="4867" max="4867" width="0.7109375" customWidth="1"/>
    <col min="4868" max="4868" width="3.7109375" customWidth="1"/>
    <col min="4869" max="4869" width="6.140625" customWidth="1"/>
    <col min="4870" max="4870" width="5.28515625" customWidth="1"/>
    <col min="4871" max="4871" width="2.7109375" customWidth="1"/>
    <col min="4872" max="4872" width="11.140625" customWidth="1"/>
    <col min="4873" max="4873" width="2" customWidth="1"/>
    <col min="4874" max="4874" width="10.85546875" customWidth="1"/>
    <col min="4875" max="4875" width="1.5703125" customWidth="1"/>
    <col min="4876" max="4876" width="9.5703125" customWidth="1"/>
    <col min="4877" max="4877" width="3.42578125" customWidth="1"/>
    <col min="4878" max="4878" width="1" customWidth="1"/>
    <col min="4879" max="4879" width="7.85546875" customWidth="1"/>
    <col min="4880" max="4880" width="8.7109375" customWidth="1"/>
    <col min="4881" max="4881" width="1.7109375" customWidth="1"/>
    <col min="4882" max="4882" width="4.28515625" customWidth="1"/>
    <col min="4883" max="4883" width="6.28515625" customWidth="1"/>
    <col min="4884" max="4884" width="5.140625" customWidth="1"/>
    <col min="4885" max="4885" width="5.28515625" customWidth="1"/>
    <col min="4886" max="4886" width="7.140625" customWidth="1"/>
    <col min="4887" max="4887" width="3.42578125" customWidth="1"/>
    <col min="4888" max="4888" width="1.5703125" customWidth="1"/>
    <col min="4889" max="4889" width="0.5703125" customWidth="1"/>
    <col min="4890" max="4890" width="9.85546875" customWidth="1"/>
    <col min="4891" max="4891" width="1.7109375" customWidth="1"/>
    <col min="4892" max="4892" width="8.7109375" customWidth="1"/>
    <col min="4893" max="4893" width="1.140625" customWidth="1"/>
    <col min="4894" max="4894" width="4" customWidth="1"/>
    <col min="4895" max="4895" width="1.85546875" customWidth="1"/>
    <col min="4896" max="4896" width="2.42578125" customWidth="1"/>
    <col min="4897" max="4897" width="7.28515625" customWidth="1"/>
    <col min="4898" max="4898" width="4" customWidth="1"/>
    <col min="4899" max="4899" width="8.140625" customWidth="1"/>
    <col min="4900" max="4900" width="1.7109375" customWidth="1"/>
    <col min="4902" max="4902" width="0.42578125" customWidth="1"/>
    <col min="4903" max="4903" width="3.140625" customWidth="1"/>
    <col min="4904" max="4904" width="2.5703125" customWidth="1"/>
    <col min="4905" max="4905" width="4.42578125" customWidth="1"/>
    <col min="4906" max="4906" width="3.42578125" customWidth="1"/>
    <col min="4907" max="4907" width="12.140625" customWidth="1"/>
    <col min="4908" max="4908" width="2.85546875" customWidth="1"/>
    <col min="4909" max="4909" width="11.7109375" customWidth="1"/>
    <col min="4910" max="4910" width="0.140625" customWidth="1"/>
    <col min="4911" max="4911" width="9.140625" customWidth="1"/>
    <col min="4912" max="4912" width="14.7109375" customWidth="1"/>
    <col min="4913" max="4913" width="13.28515625" customWidth="1"/>
    <col min="4914" max="4914" width="0.7109375" customWidth="1"/>
    <col min="4915" max="4915" width="20.28515625" customWidth="1"/>
    <col min="4916" max="4916" width="17.28515625" customWidth="1"/>
    <col min="4917" max="4917" width="2.42578125" customWidth="1"/>
    <col min="4918" max="4918" width="16" customWidth="1"/>
    <col min="4919" max="4919" width="5" customWidth="1"/>
    <col min="4920" max="4920" width="2.28515625" customWidth="1"/>
    <col min="4921" max="4921" width="13.7109375" customWidth="1"/>
    <col min="4922" max="4922" width="0.140625" customWidth="1"/>
    <col min="4923" max="5120" width="9.140625" customWidth="1"/>
    <col min="5121" max="5121" width="1.42578125" customWidth="1"/>
    <col min="5122" max="5122" width="8.85546875" customWidth="1"/>
    <col min="5123" max="5123" width="0.7109375" customWidth="1"/>
    <col min="5124" max="5124" width="3.7109375" customWidth="1"/>
    <col min="5125" max="5125" width="6.140625" customWidth="1"/>
    <col min="5126" max="5126" width="5.28515625" customWidth="1"/>
    <col min="5127" max="5127" width="2.7109375" customWidth="1"/>
    <col min="5128" max="5128" width="11.140625" customWidth="1"/>
    <col min="5129" max="5129" width="2" customWidth="1"/>
    <col min="5130" max="5130" width="10.85546875" customWidth="1"/>
    <col min="5131" max="5131" width="1.5703125" customWidth="1"/>
    <col min="5132" max="5132" width="9.5703125" customWidth="1"/>
    <col min="5133" max="5133" width="3.42578125" customWidth="1"/>
    <col min="5134" max="5134" width="1" customWidth="1"/>
    <col min="5135" max="5135" width="7.85546875" customWidth="1"/>
    <col min="5136" max="5136" width="8.7109375" customWidth="1"/>
    <col min="5137" max="5137" width="1.7109375" customWidth="1"/>
    <col min="5138" max="5138" width="4.28515625" customWidth="1"/>
    <col min="5139" max="5139" width="6.28515625" customWidth="1"/>
    <col min="5140" max="5140" width="5.140625" customWidth="1"/>
    <col min="5141" max="5141" width="5.28515625" customWidth="1"/>
    <col min="5142" max="5142" width="7.140625" customWidth="1"/>
    <col min="5143" max="5143" width="3.42578125" customWidth="1"/>
    <col min="5144" max="5144" width="1.5703125" customWidth="1"/>
    <col min="5145" max="5145" width="0.5703125" customWidth="1"/>
    <col min="5146" max="5146" width="9.85546875" customWidth="1"/>
    <col min="5147" max="5147" width="1.7109375" customWidth="1"/>
    <col min="5148" max="5148" width="8.7109375" customWidth="1"/>
    <col min="5149" max="5149" width="1.140625" customWidth="1"/>
    <col min="5150" max="5150" width="4" customWidth="1"/>
    <col min="5151" max="5151" width="1.85546875" customWidth="1"/>
    <col min="5152" max="5152" width="2.42578125" customWidth="1"/>
    <col min="5153" max="5153" width="7.28515625" customWidth="1"/>
    <col min="5154" max="5154" width="4" customWidth="1"/>
    <col min="5155" max="5155" width="8.140625" customWidth="1"/>
    <col min="5156" max="5156" width="1.7109375" customWidth="1"/>
    <col min="5158" max="5158" width="0.42578125" customWidth="1"/>
    <col min="5159" max="5159" width="3.140625" customWidth="1"/>
    <col min="5160" max="5160" width="2.5703125" customWidth="1"/>
    <col min="5161" max="5161" width="4.42578125" customWidth="1"/>
    <col min="5162" max="5162" width="3.42578125" customWidth="1"/>
    <col min="5163" max="5163" width="12.140625" customWidth="1"/>
    <col min="5164" max="5164" width="2.85546875" customWidth="1"/>
    <col min="5165" max="5165" width="11.7109375" customWidth="1"/>
    <col min="5166" max="5166" width="0.140625" customWidth="1"/>
    <col min="5167" max="5167" width="9.140625" customWidth="1"/>
    <col min="5168" max="5168" width="14.7109375" customWidth="1"/>
    <col min="5169" max="5169" width="13.28515625" customWidth="1"/>
    <col min="5170" max="5170" width="0.7109375" customWidth="1"/>
    <col min="5171" max="5171" width="20.28515625" customWidth="1"/>
    <col min="5172" max="5172" width="17.28515625" customWidth="1"/>
    <col min="5173" max="5173" width="2.42578125" customWidth="1"/>
    <col min="5174" max="5174" width="16" customWidth="1"/>
    <col min="5175" max="5175" width="5" customWidth="1"/>
    <col min="5176" max="5176" width="2.28515625" customWidth="1"/>
    <col min="5177" max="5177" width="13.7109375" customWidth="1"/>
    <col min="5178" max="5178" width="0.140625" customWidth="1"/>
    <col min="5179" max="5376" width="9.140625" customWidth="1"/>
    <col min="5377" max="5377" width="1.42578125" customWidth="1"/>
    <col min="5378" max="5378" width="8.85546875" customWidth="1"/>
    <col min="5379" max="5379" width="0.7109375" customWidth="1"/>
    <col min="5380" max="5380" width="3.7109375" customWidth="1"/>
    <col min="5381" max="5381" width="6.140625" customWidth="1"/>
    <col min="5382" max="5382" width="5.28515625" customWidth="1"/>
    <col min="5383" max="5383" width="2.7109375" customWidth="1"/>
    <col min="5384" max="5384" width="11.140625" customWidth="1"/>
    <col min="5385" max="5385" width="2" customWidth="1"/>
    <col min="5386" max="5386" width="10.85546875" customWidth="1"/>
    <col min="5387" max="5387" width="1.5703125" customWidth="1"/>
    <col min="5388" max="5388" width="9.5703125" customWidth="1"/>
    <col min="5389" max="5389" width="3.42578125" customWidth="1"/>
    <col min="5390" max="5390" width="1" customWidth="1"/>
    <col min="5391" max="5391" width="7.85546875" customWidth="1"/>
    <col min="5392" max="5392" width="8.7109375" customWidth="1"/>
    <col min="5393" max="5393" width="1.7109375" customWidth="1"/>
    <col min="5394" max="5394" width="4.28515625" customWidth="1"/>
    <col min="5395" max="5395" width="6.28515625" customWidth="1"/>
    <col min="5396" max="5396" width="5.140625" customWidth="1"/>
    <col min="5397" max="5397" width="5.28515625" customWidth="1"/>
    <col min="5398" max="5398" width="7.140625" customWidth="1"/>
    <col min="5399" max="5399" width="3.42578125" customWidth="1"/>
    <col min="5400" max="5400" width="1.5703125" customWidth="1"/>
    <col min="5401" max="5401" width="0.5703125" customWidth="1"/>
    <col min="5402" max="5402" width="9.85546875" customWidth="1"/>
    <col min="5403" max="5403" width="1.7109375" customWidth="1"/>
    <col min="5404" max="5404" width="8.7109375" customWidth="1"/>
    <col min="5405" max="5405" width="1.140625" customWidth="1"/>
    <col min="5406" max="5406" width="4" customWidth="1"/>
    <col min="5407" max="5407" width="1.85546875" customWidth="1"/>
    <col min="5408" max="5408" width="2.42578125" customWidth="1"/>
    <col min="5409" max="5409" width="7.28515625" customWidth="1"/>
    <col min="5410" max="5410" width="4" customWidth="1"/>
    <col min="5411" max="5411" width="8.140625" customWidth="1"/>
    <col min="5412" max="5412" width="1.7109375" customWidth="1"/>
    <col min="5414" max="5414" width="0.42578125" customWidth="1"/>
    <col min="5415" max="5415" width="3.140625" customWidth="1"/>
    <col min="5416" max="5416" width="2.5703125" customWidth="1"/>
    <col min="5417" max="5417" width="4.42578125" customWidth="1"/>
    <col min="5418" max="5418" width="3.42578125" customWidth="1"/>
    <col min="5419" max="5419" width="12.140625" customWidth="1"/>
    <col min="5420" max="5420" width="2.85546875" customWidth="1"/>
    <col min="5421" max="5421" width="11.7109375" customWidth="1"/>
    <col min="5422" max="5422" width="0.140625" customWidth="1"/>
    <col min="5423" max="5423" width="9.140625" customWidth="1"/>
    <col min="5424" max="5424" width="14.7109375" customWidth="1"/>
    <col min="5425" max="5425" width="13.28515625" customWidth="1"/>
    <col min="5426" max="5426" width="0.7109375" customWidth="1"/>
    <col min="5427" max="5427" width="20.28515625" customWidth="1"/>
    <col min="5428" max="5428" width="17.28515625" customWidth="1"/>
    <col min="5429" max="5429" width="2.42578125" customWidth="1"/>
    <col min="5430" max="5430" width="16" customWidth="1"/>
    <col min="5431" max="5431" width="5" customWidth="1"/>
    <col min="5432" max="5432" width="2.28515625" customWidth="1"/>
    <col min="5433" max="5433" width="13.7109375" customWidth="1"/>
    <col min="5434" max="5434" width="0.140625" customWidth="1"/>
    <col min="5435" max="5632" width="9.140625" customWidth="1"/>
    <col min="5633" max="5633" width="1.42578125" customWidth="1"/>
    <col min="5634" max="5634" width="8.85546875" customWidth="1"/>
    <col min="5635" max="5635" width="0.7109375" customWidth="1"/>
    <col min="5636" max="5636" width="3.7109375" customWidth="1"/>
    <col min="5637" max="5637" width="6.140625" customWidth="1"/>
    <col min="5638" max="5638" width="5.28515625" customWidth="1"/>
    <col min="5639" max="5639" width="2.7109375" customWidth="1"/>
    <col min="5640" max="5640" width="11.140625" customWidth="1"/>
    <col min="5641" max="5641" width="2" customWidth="1"/>
    <col min="5642" max="5642" width="10.85546875" customWidth="1"/>
    <col min="5643" max="5643" width="1.5703125" customWidth="1"/>
    <col min="5644" max="5644" width="9.5703125" customWidth="1"/>
    <col min="5645" max="5645" width="3.42578125" customWidth="1"/>
    <col min="5646" max="5646" width="1" customWidth="1"/>
    <col min="5647" max="5647" width="7.85546875" customWidth="1"/>
    <col min="5648" max="5648" width="8.7109375" customWidth="1"/>
    <col min="5649" max="5649" width="1.7109375" customWidth="1"/>
    <col min="5650" max="5650" width="4.28515625" customWidth="1"/>
    <col min="5651" max="5651" width="6.28515625" customWidth="1"/>
    <col min="5652" max="5652" width="5.140625" customWidth="1"/>
    <col min="5653" max="5653" width="5.28515625" customWidth="1"/>
    <col min="5654" max="5654" width="7.140625" customWidth="1"/>
    <col min="5655" max="5655" width="3.42578125" customWidth="1"/>
    <col min="5656" max="5656" width="1.5703125" customWidth="1"/>
    <col min="5657" max="5657" width="0.5703125" customWidth="1"/>
    <col min="5658" max="5658" width="9.85546875" customWidth="1"/>
    <col min="5659" max="5659" width="1.7109375" customWidth="1"/>
    <col min="5660" max="5660" width="8.7109375" customWidth="1"/>
    <col min="5661" max="5661" width="1.140625" customWidth="1"/>
    <col min="5662" max="5662" width="4" customWidth="1"/>
    <col min="5663" max="5663" width="1.85546875" customWidth="1"/>
    <col min="5664" max="5664" width="2.42578125" customWidth="1"/>
    <col min="5665" max="5665" width="7.28515625" customWidth="1"/>
    <col min="5666" max="5666" width="4" customWidth="1"/>
    <col min="5667" max="5667" width="8.140625" customWidth="1"/>
    <col min="5668" max="5668" width="1.7109375" customWidth="1"/>
    <col min="5670" max="5670" width="0.42578125" customWidth="1"/>
    <col min="5671" max="5671" width="3.140625" customWidth="1"/>
    <col min="5672" max="5672" width="2.5703125" customWidth="1"/>
    <col min="5673" max="5673" width="4.42578125" customWidth="1"/>
    <col min="5674" max="5674" width="3.42578125" customWidth="1"/>
    <col min="5675" max="5675" width="12.140625" customWidth="1"/>
    <col min="5676" max="5676" width="2.85546875" customWidth="1"/>
    <col min="5677" max="5677" width="11.7109375" customWidth="1"/>
    <col min="5678" max="5678" width="0.140625" customWidth="1"/>
    <col min="5679" max="5679" width="9.140625" customWidth="1"/>
    <col min="5680" max="5680" width="14.7109375" customWidth="1"/>
    <col min="5681" max="5681" width="13.28515625" customWidth="1"/>
    <col min="5682" max="5682" width="0.7109375" customWidth="1"/>
    <col min="5683" max="5683" width="20.28515625" customWidth="1"/>
    <col min="5684" max="5684" width="17.28515625" customWidth="1"/>
    <col min="5685" max="5685" width="2.42578125" customWidth="1"/>
    <col min="5686" max="5686" width="16" customWidth="1"/>
    <col min="5687" max="5687" width="5" customWidth="1"/>
    <col min="5688" max="5688" width="2.28515625" customWidth="1"/>
    <col min="5689" max="5689" width="13.7109375" customWidth="1"/>
    <col min="5690" max="5690" width="0.140625" customWidth="1"/>
    <col min="5691" max="5888" width="9.140625" customWidth="1"/>
    <col min="5889" max="5889" width="1.42578125" customWidth="1"/>
    <col min="5890" max="5890" width="8.85546875" customWidth="1"/>
    <col min="5891" max="5891" width="0.7109375" customWidth="1"/>
    <col min="5892" max="5892" width="3.7109375" customWidth="1"/>
    <col min="5893" max="5893" width="6.140625" customWidth="1"/>
    <col min="5894" max="5894" width="5.28515625" customWidth="1"/>
    <col min="5895" max="5895" width="2.7109375" customWidth="1"/>
    <col min="5896" max="5896" width="11.140625" customWidth="1"/>
    <col min="5897" max="5897" width="2" customWidth="1"/>
    <col min="5898" max="5898" width="10.85546875" customWidth="1"/>
    <col min="5899" max="5899" width="1.5703125" customWidth="1"/>
    <col min="5900" max="5900" width="9.5703125" customWidth="1"/>
    <col min="5901" max="5901" width="3.42578125" customWidth="1"/>
    <col min="5902" max="5902" width="1" customWidth="1"/>
    <col min="5903" max="5903" width="7.85546875" customWidth="1"/>
    <col min="5904" max="5904" width="8.7109375" customWidth="1"/>
    <col min="5905" max="5905" width="1.7109375" customWidth="1"/>
    <col min="5906" max="5906" width="4.28515625" customWidth="1"/>
    <col min="5907" max="5907" width="6.28515625" customWidth="1"/>
    <col min="5908" max="5908" width="5.140625" customWidth="1"/>
    <col min="5909" max="5909" width="5.28515625" customWidth="1"/>
    <col min="5910" max="5910" width="7.140625" customWidth="1"/>
    <col min="5911" max="5911" width="3.42578125" customWidth="1"/>
    <col min="5912" max="5912" width="1.5703125" customWidth="1"/>
    <col min="5913" max="5913" width="0.5703125" customWidth="1"/>
    <col min="5914" max="5914" width="9.85546875" customWidth="1"/>
    <col min="5915" max="5915" width="1.7109375" customWidth="1"/>
    <col min="5916" max="5916" width="8.7109375" customWidth="1"/>
    <col min="5917" max="5917" width="1.140625" customWidth="1"/>
    <col min="5918" max="5918" width="4" customWidth="1"/>
    <col min="5919" max="5919" width="1.85546875" customWidth="1"/>
    <col min="5920" max="5920" width="2.42578125" customWidth="1"/>
    <col min="5921" max="5921" width="7.28515625" customWidth="1"/>
    <col min="5922" max="5922" width="4" customWidth="1"/>
    <col min="5923" max="5923" width="8.140625" customWidth="1"/>
    <col min="5924" max="5924" width="1.7109375" customWidth="1"/>
    <col min="5926" max="5926" width="0.42578125" customWidth="1"/>
    <col min="5927" max="5927" width="3.140625" customWidth="1"/>
    <col min="5928" max="5928" width="2.5703125" customWidth="1"/>
    <col min="5929" max="5929" width="4.42578125" customWidth="1"/>
    <col min="5930" max="5930" width="3.42578125" customWidth="1"/>
    <col min="5931" max="5931" width="12.140625" customWidth="1"/>
    <col min="5932" max="5932" width="2.85546875" customWidth="1"/>
    <col min="5933" max="5933" width="11.7109375" customWidth="1"/>
    <col min="5934" max="5934" width="0.140625" customWidth="1"/>
    <col min="5935" max="5935" width="9.140625" customWidth="1"/>
    <col min="5936" max="5936" width="14.7109375" customWidth="1"/>
    <col min="5937" max="5937" width="13.28515625" customWidth="1"/>
    <col min="5938" max="5938" width="0.7109375" customWidth="1"/>
    <col min="5939" max="5939" width="20.28515625" customWidth="1"/>
    <col min="5940" max="5940" width="17.28515625" customWidth="1"/>
    <col min="5941" max="5941" width="2.42578125" customWidth="1"/>
    <col min="5942" max="5942" width="16" customWidth="1"/>
    <col min="5943" max="5943" width="5" customWidth="1"/>
    <col min="5944" max="5944" width="2.28515625" customWidth="1"/>
    <col min="5945" max="5945" width="13.7109375" customWidth="1"/>
    <col min="5946" max="5946" width="0.140625" customWidth="1"/>
    <col min="5947" max="6144" width="9.140625" customWidth="1"/>
    <col min="6145" max="6145" width="1.42578125" customWidth="1"/>
    <col min="6146" max="6146" width="8.85546875" customWidth="1"/>
    <col min="6147" max="6147" width="0.7109375" customWidth="1"/>
    <col min="6148" max="6148" width="3.7109375" customWidth="1"/>
    <col min="6149" max="6149" width="6.140625" customWidth="1"/>
    <col min="6150" max="6150" width="5.28515625" customWidth="1"/>
    <col min="6151" max="6151" width="2.7109375" customWidth="1"/>
    <col min="6152" max="6152" width="11.140625" customWidth="1"/>
    <col min="6153" max="6153" width="2" customWidth="1"/>
    <col min="6154" max="6154" width="10.85546875" customWidth="1"/>
    <col min="6155" max="6155" width="1.5703125" customWidth="1"/>
    <col min="6156" max="6156" width="9.5703125" customWidth="1"/>
    <col min="6157" max="6157" width="3.42578125" customWidth="1"/>
    <col min="6158" max="6158" width="1" customWidth="1"/>
    <col min="6159" max="6159" width="7.85546875" customWidth="1"/>
    <col min="6160" max="6160" width="8.7109375" customWidth="1"/>
    <col min="6161" max="6161" width="1.7109375" customWidth="1"/>
    <col min="6162" max="6162" width="4.28515625" customWidth="1"/>
    <col min="6163" max="6163" width="6.28515625" customWidth="1"/>
    <col min="6164" max="6164" width="5.140625" customWidth="1"/>
    <col min="6165" max="6165" width="5.28515625" customWidth="1"/>
    <col min="6166" max="6166" width="7.140625" customWidth="1"/>
    <col min="6167" max="6167" width="3.42578125" customWidth="1"/>
    <col min="6168" max="6168" width="1.5703125" customWidth="1"/>
    <col min="6169" max="6169" width="0.5703125" customWidth="1"/>
    <col min="6170" max="6170" width="9.85546875" customWidth="1"/>
    <col min="6171" max="6171" width="1.7109375" customWidth="1"/>
    <col min="6172" max="6172" width="8.7109375" customWidth="1"/>
    <col min="6173" max="6173" width="1.140625" customWidth="1"/>
    <col min="6174" max="6174" width="4" customWidth="1"/>
    <col min="6175" max="6175" width="1.85546875" customWidth="1"/>
    <col min="6176" max="6176" width="2.42578125" customWidth="1"/>
    <col min="6177" max="6177" width="7.28515625" customWidth="1"/>
    <col min="6178" max="6178" width="4" customWidth="1"/>
    <col min="6179" max="6179" width="8.140625" customWidth="1"/>
    <col min="6180" max="6180" width="1.7109375" customWidth="1"/>
    <col min="6182" max="6182" width="0.42578125" customWidth="1"/>
    <col min="6183" max="6183" width="3.140625" customWidth="1"/>
    <col min="6184" max="6184" width="2.5703125" customWidth="1"/>
    <col min="6185" max="6185" width="4.42578125" customWidth="1"/>
    <col min="6186" max="6186" width="3.42578125" customWidth="1"/>
    <col min="6187" max="6187" width="12.140625" customWidth="1"/>
    <col min="6188" max="6188" width="2.85546875" customWidth="1"/>
    <col min="6189" max="6189" width="11.7109375" customWidth="1"/>
    <col min="6190" max="6190" width="0.140625" customWidth="1"/>
    <col min="6191" max="6191" width="9.140625" customWidth="1"/>
    <col min="6192" max="6192" width="14.7109375" customWidth="1"/>
    <col min="6193" max="6193" width="13.28515625" customWidth="1"/>
    <col min="6194" max="6194" width="0.7109375" customWidth="1"/>
    <col min="6195" max="6195" width="20.28515625" customWidth="1"/>
    <col min="6196" max="6196" width="17.28515625" customWidth="1"/>
    <col min="6197" max="6197" width="2.42578125" customWidth="1"/>
    <col min="6198" max="6198" width="16" customWidth="1"/>
    <col min="6199" max="6199" width="5" customWidth="1"/>
    <col min="6200" max="6200" width="2.28515625" customWidth="1"/>
    <col min="6201" max="6201" width="13.7109375" customWidth="1"/>
    <col min="6202" max="6202" width="0.140625" customWidth="1"/>
    <col min="6203" max="6400" width="9.140625" customWidth="1"/>
    <col min="6401" max="6401" width="1.42578125" customWidth="1"/>
    <col min="6402" max="6402" width="8.85546875" customWidth="1"/>
    <col min="6403" max="6403" width="0.7109375" customWidth="1"/>
    <col min="6404" max="6404" width="3.7109375" customWidth="1"/>
    <col min="6405" max="6405" width="6.140625" customWidth="1"/>
    <col min="6406" max="6406" width="5.28515625" customWidth="1"/>
    <col min="6407" max="6407" width="2.7109375" customWidth="1"/>
    <col min="6408" max="6408" width="11.140625" customWidth="1"/>
    <col min="6409" max="6409" width="2" customWidth="1"/>
    <col min="6410" max="6410" width="10.85546875" customWidth="1"/>
    <col min="6411" max="6411" width="1.5703125" customWidth="1"/>
    <col min="6412" max="6412" width="9.5703125" customWidth="1"/>
    <col min="6413" max="6413" width="3.42578125" customWidth="1"/>
    <col min="6414" max="6414" width="1" customWidth="1"/>
    <col min="6415" max="6415" width="7.85546875" customWidth="1"/>
    <col min="6416" max="6416" width="8.7109375" customWidth="1"/>
    <col min="6417" max="6417" width="1.7109375" customWidth="1"/>
    <col min="6418" max="6418" width="4.28515625" customWidth="1"/>
    <col min="6419" max="6419" width="6.28515625" customWidth="1"/>
    <col min="6420" max="6420" width="5.140625" customWidth="1"/>
    <col min="6421" max="6421" width="5.28515625" customWidth="1"/>
    <col min="6422" max="6422" width="7.140625" customWidth="1"/>
    <col min="6423" max="6423" width="3.42578125" customWidth="1"/>
    <col min="6424" max="6424" width="1.5703125" customWidth="1"/>
    <col min="6425" max="6425" width="0.5703125" customWidth="1"/>
    <col min="6426" max="6426" width="9.85546875" customWidth="1"/>
    <col min="6427" max="6427" width="1.7109375" customWidth="1"/>
    <col min="6428" max="6428" width="8.7109375" customWidth="1"/>
    <col min="6429" max="6429" width="1.140625" customWidth="1"/>
    <col min="6430" max="6430" width="4" customWidth="1"/>
    <col min="6431" max="6431" width="1.85546875" customWidth="1"/>
    <col min="6432" max="6432" width="2.42578125" customWidth="1"/>
    <col min="6433" max="6433" width="7.28515625" customWidth="1"/>
    <col min="6434" max="6434" width="4" customWidth="1"/>
    <col min="6435" max="6435" width="8.140625" customWidth="1"/>
    <col min="6436" max="6436" width="1.7109375" customWidth="1"/>
    <col min="6438" max="6438" width="0.42578125" customWidth="1"/>
    <col min="6439" max="6439" width="3.140625" customWidth="1"/>
    <col min="6440" max="6440" width="2.5703125" customWidth="1"/>
    <col min="6441" max="6441" width="4.42578125" customWidth="1"/>
    <col min="6442" max="6442" width="3.42578125" customWidth="1"/>
    <col min="6443" max="6443" width="12.140625" customWidth="1"/>
    <col min="6444" max="6444" width="2.85546875" customWidth="1"/>
    <col min="6445" max="6445" width="11.7109375" customWidth="1"/>
    <col min="6446" max="6446" width="0.140625" customWidth="1"/>
    <col min="6447" max="6447" width="9.140625" customWidth="1"/>
    <col min="6448" max="6448" width="14.7109375" customWidth="1"/>
    <col min="6449" max="6449" width="13.28515625" customWidth="1"/>
    <col min="6450" max="6450" width="0.7109375" customWidth="1"/>
    <col min="6451" max="6451" width="20.28515625" customWidth="1"/>
    <col min="6452" max="6452" width="17.28515625" customWidth="1"/>
    <col min="6453" max="6453" width="2.42578125" customWidth="1"/>
    <col min="6454" max="6454" width="16" customWidth="1"/>
    <col min="6455" max="6455" width="5" customWidth="1"/>
    <col min="6456" max="6456" width="2.28515625" customWidth="1"/>
    <col min="6457" max="6457" width="13.7109375" customWidth="1"/>
    <col min="6458" max="6458" width="0.140625" customWidth="1"/>
    <col min="6459" max="6656" width="9.140625" customWidth="1"/>
    <col min="6657" max="6657" width="1.42578125" customWidth="1"/>
    <col min="6658" max="6658" width="8.85546875" customWidth="1"/>
    <col min="6659" max="6659" width="0.7109375" customWidth="1"/>
    <col min="6660" max="6660" width="3.7109375" customWidth="1"/>
    <col min="6661" max="6661" width="6.140625" customWidth="1"/>
    <col min="6662" max="6662" width="5.28515625" customWidth="1"/>
    <col min="6663" max="6663" width="2.7109375" customWidth="1"/>
    <col min="6664" max="6664" width="11.140625" customWidth="1"/>
    <col min="6665" max="6665" width="2" customWidth="1"/>
    <col min="6666" max="6666" width="10.85546875" customWidth="1"/>
    <col min="6667" max="6667" width="1.5703125" customWidth="1"/>
    <col min="6668" max="6668" width="9.5703125" customWidth="1"/>
    <col min="6669" max="6669" width="3.42578125" customWidth="1"/>
    <col min="6670" max="6670" width="1" customWidth="1"/>
    <col min="6671" max="6671" width="7.85546875" customWidth="1"/>
    <col min="6672" max="6672" width="8.7109375" customWidth="1"/>
    <col min="6673" max="6673" width="1.7109375" customWidth="1"/>
    <col min="6674" max="6674" width="4.28515625" customWidth="1"/>
    <col min="6675" max="6675" width="6.28515625" customWidth="1"/>
    <col min="6676" max="6676" width="5.140625" customWidth="1"/>
    <col min="6677" max="6677" width="5.28515625" customWidth="1"/>
    <col min="6678" max="6678" width="7.140625" customWidth="1"/>
    <col min="6679" max="6679" width="3.42578125" customWidth="1"/>
    <col min="6680" max="6680" width="1.5703125" customWidth="1"/>
    <col min="6681" max="6681" width="0.5703125" customWidth="1"/>
    <col min="6682" max="6682" width="9.85546875" customWidth="1"/>
    <col min="6683" max="6683" width="1.7109375" customWidth="1"/>
    <col min="6684" max="6684" width="8.7109375" customWidth="1"/>
    <col min="6685" max="6685" width="1.140625" customWidth="1"/>
    <col min="6686" max="6686" width="4" customWidth="1"/>
    <col min="6687" max="6687" width="1.85546875" customWidth="1"/>
    <col min="6688" max="6688" width="2.42578125" customWidth="1"/>
    <col min="6689" max="6689" width="7.28515625" customWidth="1"/>
    <col min="6690" max="6690" width="4" customWidth="1"/>
    <col min="6691" max="6691" width="8.140625" customWidth="1"/>
    <col min="6692" max="6692" width="1.7109375" customWidth="1"/>
    <col min="6694" max="6694" width="0.42578125" customWidth="1"/>
    <col min="6695" max="6695" width="3.140625" customWidth="1"/>
    <col min="6696" max="6696" width="2.5703125" customWidth="1"/>
    <col min="6697" max="6697" width="4.42578125" customWidth="1"/>
    <col min="6698" max="6698" width="3.42578125" customWidth="1"/>
    <col min="6699" max="6699" width="12.140625" customWidth="1"/>
    <col min="6700" max="6700" width="2.85546875" customWidth="1"/>
    <col min="6701" max="6701" width="11.7109375" customWidth="1"/>
    <col min="6702" max="6702" width="0.140625" customWidth="1"/>
    <col min="6703" max="6703" width="9.140625" customWidth="1"/>
    <col min="6704" max="6704" width="14.7109375" customWidth="1"/>
    <col min="6705" max="6705" width="13.28515625" customWidth="1"/>
    <col min="6706" max="6706" width="0.7109375" customWidth="1"/>
    <col min="6707" max="6707" width="20.28515625" customWidth="1"/>
    <col min="6708" max="6708" width="17.28515625" customWidth="1"/>
    <col min="6709" max="6709" width="2.42578125" customWidth="1"/>
    <col min="6710" max="6710" width="16" customWidth="1"/>
    <col min="6711" max="6711" width="5" customWidth="1"/>
    <col min="6712" max="6712" width="2.28515625" customWidth="1"/>
    <col min="6713" max="6713" width="13.7109375" customWidth="1"/>
    <col min="6714" max="6714" width="0.140625" customWidth="1"/>
    <col min="6715" max="6912" width="9.140625" customWidth="1"/>
    <col min="6913" max="6913" width="1.42578125" customWidth="1"/>
    <col min="6914" max="6914" width="8.85546875" customWidth="1"/>
    <col min="6915" max="6915" width="0.7109375" customWidth="1"/>
    <col min="6916" max="6916" width="3.7109375" customWidth="1"/>
    <col min="6917" max="6917" width="6.140625" customWidth="1"/>
    <col min="6918" max="6918" width="5.28515625" customWidth="1"/>
    <col min="6919" max="6919" width="2.7109375" customWidth="1"/>
    <col min="6920" max="6920" width="11.140625" customWidth="1"/>
    <col min="6921" max="6921" width="2" customWidth="1"/>
    <col min="6922" max="6922" width="10.85546875" customWidth="1"/>
    <col min="6923" max="6923" width="1.5703125" customWidth="1"/>
    <col min="6924" max="6924" width="9.5703125" customWidth="1"/>
    <col min="6925" max="6925" width="3.42578125" customWidth="1"/>
    <col min="6926" max="6926" width="1" customWidth="1"/>
    <col min="6927" max="6927" width="7.85546875" customWidth="1"/>
    <col min="6928" max="6928" width="8.7109375" customWidth="1"/>
    <col min="6929" max="6929" width="1.7109375" customWidth="1"/>
    <col min="6930" max="6930" width="4.28515625" customWidth="1"/>
    <col min="6931" max="6931" width="6.28515625" customWidth="1"/>
    <col min="6932" max="6932" width="5.140625" customWidth="1"/>
    <col min="6933" max="6933" width="5.28515625" customWidth="1"/>
    <col min="6934" max="6934" width="7.140625" customWidth="1"/>
    <col min="6935" max="6935" width="3.42578125" customWidth="1"/>
    <col min="6936" max="6936" width="1.5703125" customWidth="1"/>
    <col min="6937" max="6937" width="0.5703125" customWidth="1"/>
    <col min="6938" max="6938" width="9.85546875" customWidth="1"/>
    <col min="6939" max="6939" width="1.7109375" customWidth="1"/>
    <col min="6940" max="6940" width="8.7109375" customWidth="1"/>
    <col min="6941" max="6941" width="1.140625" customWidth="1"/>
    <col min="6942" max="6942" width="4" customWidth="1"/>
    <col min="6943" max="6943" width="1.85546875" customWidth="1"/>
    <col min="6944" max="6944" width="2.42578125" customWidth="1"/>
    <col min="6945" max="6945" width="7.28515625" customWidth="1"/>
    <col min="6946" max="6946" width="4" customWidth="1"/>
    <col min="6947" max="6947" width="8.140625" customWidth="1"/>
    <col min="6948" max="6948" width="1.7109375" customWidth="1"/>
    <col min="6950" max="6950" width="0.42578125" customWidth="1"/>
    <col min="6951" max="6951" width="3.140625" customWidth="1"/>
    <col min="6952" max="6952" width="2.5703125" customWidth="1"/>
    <col min="6953" max="6953" width="4.42578125" customWidth="1"/>
    <col min="6954" max="6954" width="3.42578125" customWidth="1"/>
    <col min="6955" max="6955" width="12.140625" customWidth="1"/>
    <col min="6956" max="6956" width="2.85546875" customWidth="1"/>
    <col min="6957" max="6957" width="11.7109375" customWidth="1"/>
    <col min="6958" max="6958" width="0.140625" customWidth="1"/>
    <col min="6959" max="6959" width="9.140625" customWidth="1"/>
    <col min="6960" max="6960" width="14.7109375" customWidth="1"/>
    <col min="6961" max="6961" width="13.28515625" customWidth="1"/>
    <col min="6962" max="6962" width="0.7109375" customWidth="1"/>
    <col min="6963" max="6963" width="20.28515625" customWidth="1"/>
    <col min="6964" max="6964" width="17.28515625" customWidth="1"/>
    <col min="6965" max="6965" width="2.42578125" customWidth="1"/>
    <col min="6966" max="6966" width="16" customWidth="1"/>
    <col min="6967" max="6967" width="5" customWidth="1"/>
    <col min="6968" max="6968" width="2.28515625" customWidth="1"/>
    <col min="6969" max="6969" width="13.7109375" customWidth="1"/>
    <col min="6970" max="6970" width="0.140625" customWidth="1"/>
    <col min="6971" max="7168" width="9.140625" customWidth="1"/>
    <col min="7169" max="7169" width="1.42578125" customWidth="1"/>
    <col min="7170" max="7170" width="8.85546875" customWidth="1"/>
    <col min="7171" max="7171" width="0.7109375" customWidth="1"/>
    <col min="7172" max="7172" width="3.7109375" customWidth="1"/>
    <col min="7173" max="7173" width="6.140625" customWidth="1"/>
    <col min="7174" max="7174" width="5.28515625" customWidth="1"/>
    <col min="7175" max="7175" width="2.7109375" customWidth="1"/>
    <col min="7176" max="7176" width="11.140625" customWidth="1"/>
    <col min="7177" max="7177" width="2" customWidth="1"/>
    <col min="7178" max="7178" width="10.85546875" customWidth="1"/>
    <col min="7179" max="7179" width="1.5703125" customWidth="1"/>
    <col min="7180" max="7180" width="9.5703125" customWidth="1"/>
    <col min="7181" max="7181" width="3.42578125" customWidth="1"/>
    <col min="7182" max="7182" width="1" customWidth="1"/>
    <col min="7183" max="7183" width="7.85546875" customWidth="1"/>
    <col min="7184" max="7184" width="8.7109375" customWidth="1"/>
    <col min="7185" max="7185" width="1.7109375" customWidth="1"/>
    <col min="7186" max="7186" width="4.28515625" customWidth="1"/>
    <col min="7187" max="7187" width="6.28515625" customWidth="1"/>
    <col min="7188" max="7188" width="5.140625" customWidth="1"/>
    <col min="7189" max="7189" width="5.28515625" customWidth="1"/>
    <col min="7190" max="7190" width="7.140625" customWidth="1"/>
    <col min="7191" max="7191" width="3.42578125" customWidth="1"/>
    <col min="7192" max="7192" width="1.5703125" customWidth="1"/>
    <col min="7193" max="7193" width="0.5703125" customWidth="1"/>
    <col min="7194" max="7194" width="9.85546875" customWidth="1"/>
    <col min="7195" max="7195" width="1.7109375" customWidth="1"/>
    <col min="7196" max="7196" width="8.7109375" customWidth="1"/>
    <col min="7197" max="7197" width="1.140625" customWidth="1"/>
    <col min="7198" max="7198" width="4" customWidth="1"/>
    <col min="7199" max="7199" width="1.85546875" customWidth="1"/>
    <col min="7200" max="7200" width="2.42578125" customWidth="1"/>
    <col min="7201" max="7201" width="7.28515625" customWidth="1"/>
    <col min="7202" max="7202" width="4" customWidth="1"/>
    <col min="7203" max="7203" width="8.140625" customWidth="1"/>
    <col min="7204" max="7204" width="1.7109375" customWidth="1"/>
    <col min="7206" max="7206" width="0.42578125" customWidth="1"/>
    <col min="7207" max="7207" width="3.140625" customWidth="1"/>
    <col min="7208" max="7208" width="2.5703125" customWidth="1"/>
    <col min="7209" max="7209" width="4.42578125" customWidth="1"/>
    <col min="7210" max="7210" width="3.42578125" customWidth="1"/>
    <col min="7211" max="7211" width="12.140625" customWidth="1"/>
    <col min="7212" max="7212" width="2.85546875" customWidth="1"/>
    <col min="7213" max="7213" width="11.7109375" customWidth="1"/>
    <col min="7214" max="7214" width="0.140625" customWidth="1"/>
    <col min="7215" max="7215" width="9.140625" customWidth="1"/>
    <col min="7216" max="7216" width="14.7109375" customWidth="1"/>
    <col min="7217" max="7217" width="13.28515625" customWidth="1"/>
    <col min="7218" max="7218" width="0.7109375" customWidth="1"/>
    <col min="7219" max="7219" width="20.28515625" customWidth="1"/>
    <col min="7220" max="7220" width="17.28515625" customWidth="1"/>
    <col min="7221" max="7221" width="2.42578125" customWidth="1"/>
    <col min="7222" max="7222" width="16" customWidth="1"/>
    <col min="7223" max="7223" width="5" customWidth="1"/>
    <col min="7224" max="7224" width="2.28515625" customWidth="1"/>
    <col min="7225" max="7225" width="13.7109375" customWidth="1"/>
    <col min="7226" max="7226" width="0.140625" customWidth="1"/>
    <col min="7227" max="7424" width="9.140625" customWidth="1"/>
    <col min="7425" max="7425" width="1.42578125" customWidth="1"/>
    <col min="7426" max="7426" width="8.85546875" customWidth="1"/>
    <col min="7427" max="7427" width="0.7109375" customWidth="1"/>
    <col min="7428" max="7428" width="3.7109375" customWidth="1"/>
    <col min="7429" max="7429" width="6.140625" customWidth="1"/>
    <col min="7430" max="7430" width="5.28515625" customWidth="1"/>
    <col min="7431" max="7431" width="2.7109375" customWidth="1"/>
    <col min="7432" max="7432" width="11.140625" customWidth="1"/>
    <col min="7433" max="7433" width="2" customWidth="1"/>
    <col min="7434" max="7434" width="10.85546875" customWidth="1"/>
    <col min="7435" max="7435" width="1.5703125" customWidth="1"/>
    <col min="7436" max="7436" width="9.5703125" customWidth="1"/>
    <col min="7437" max="7437" width="3.42578125" customWidth="1"/>
    <col min="7438" max="7438" width="1" customWidth="1"/>
    <col min="7439" max="7439" width="7.85546875" customWidth="1"/>
    <col min="7440" max="7440" width="8.7109375" customWidth="1"/>
    <col min="7441" max="7441" width="1.7109375" customWidth="1"/>
    <col min="7442" max="7442" width="4.28515625" customWidth="1"/>
    <col min="7443" max="7443" width="6.28515625" customWidth="1"/>
    <col min="7444" max="7444" width="5.140625" customWidth="1"/>
    <col min="7445" max="7445" width="5.28515625" customWidth="1"/>
    <col min="7446" max="7446" width="7.140625" customWidth="1"/>
    <col min="7447" max="7447" width="3.42578125" customWidth="1"/>
    <col min="7448" max="7448" width="1.5703125" customWidth="1"/>
    <col min="7449" max="7449" width="0.5703125" customWidth="1"/>
    <col min="7450" max="7450" width="9.85546875" customWidth="1"/>
    <col min="7451" max="7451" width="1.7109375" customWidth="1"/>
    <col min="7452" max="7452" width="8.7109375" customWidth="1"/>
    <col min="7453" max="7453" width="1.140625" customWidth="1"/>
    <col min="7454" max="7454" width="4" customWidth="1"/>
    <col min="7455" max="7455" width="1.85546875" customWidth="1"/>
    <col min="7456" max="7456" width="2.42578125" customWidth="1"/>
    <col min="7457" max="7457" width="7.28515625" customWidth="1"/>
    <col min="7458" max="7458" width="4" customWidth="1"/>
    <col min="7459" max="7459" width="8.140625" customWidth="1"/>
    <col min="7460" max="7460" width="1.7109375" customWidth="1"/>
    <col min="7462" max="7462" width="0.42578125" customWidth="1"/>
    <col min="7463" max="7463" width="3.140625" customWidth="1"/>
    <col min="7464" max="7464" width="2.5703125" customWidth="1"/>
    <col min="7465" max="7465" width="4.42578125" customWidth="1"/>
    <col min="7466" max="7466" width="3.42578125" customWidth="1"/>
    <col min="7467" max="7467" width="12.140625" customWidth="1"/>
    <col min="7468" max="7468" width="2.85546875" customWidth="1"/>
    <col min="7469" max="7469" width="11.7109375" customWidth="1"/>
    <col min="7470" max="7470" width="0.140625" customWidth="1"/>
    <col min="7471" max="7471" width="9.140625" customWidth="1"/>
    <col min="7472" max="7472" width="14.7109375" customWidth="1"/>
    <col min="7473" max="7473" width="13.28515625" customWidth="1"/>
    <col min="7474" max="7474" width="0.7109375" customWidth="1"/>
    <col min="7475" max="7475" width="20.28515625" customWidth="1"/>
    <col min="7476" max="7476" width="17.28515625" customWidth="1"/>
    <col min="7477" max="7477" width="2.42578125" customWidth="1"/>
    <col min="7478" max="7478" width="16" customWidth="1"/>
    <col min="7479" max="7479" width="5" customWidth="1"/>
    <col min="7480" max="7480" width="2.28515625" customWidth="1"/>
    <col min="7481" max="7481" width="13.7109375" customWidth="1"/>
    <col min="7482" max="7482" width="0.140625" customWidth="1"/>
    <col min="7483" max="7680" width="9.140625" customWidth="1"/>
    <col min="7681" max="7681" width="1.42578125" customWidth="1"/>
    <col min="7682" max="7682" width="8.85546875" customWidth="1"/>
    <col min="7683" max="7683" width="0.7109375" customWidth="1"/>
    <col min="7684" max="7684" width="3.7109375" customWidth="1"/>
    <col min="7685" max="7685" width="6.140625" customWidth="1"/>
    <col min="7686" max="7686" width="5.28515625" customWidth="1"/>
    <col min="7687" max="7687" width="2.7109375" customWidth="1"/>
    <col min="7688" max="7688" width="11.140625" customWidth="1"/>
    <col min="7689" max="7689" width="2" customWidth="1"/>
    <col min="7690" max="7690" width="10.85546875" customWidth="1"/>
    <col min="7691" max="7691" width="1.5703125" customWidth="1"/>
    <col min="7692" max="7692" width="9.5703125" customWidth="1"/>
    <col min="7693" max="7693" width="3.42578125" customWidth="1"/>
    <col min="7694" max="7694" width="1" customWidth="1"/>
    <col min="7695" max="7695" width="7.85546875" customWidth="1"/>
    <col min="7696" max="7696" width="8.7109375" customWidth="1"/>
    <col min="7697" max="7697" width="1.7109375" customWidth="1"/>
    <col min="7698" max="7698" width="4.28515625" customWidth="1"/>
    <col min="7699" max="7699" width="6.28515625" customWidth="1"/>
    <col min="7700" max="7700" width="5.140625" customWidth="1"/>
    <col min="7701" max="7701" width="5.28515625" customWidth="1"/>
    <col min="7702" max="7702" width="7.140625" customWidth="1"/>
    <col min="7703" max="7703" width="3.42578125" customWidth="1"/>
    <col min="7704" max="7704" width="1.5703125" customWidth="1"/>
    <col min="7705" max="7705" width="0.5703125" customWidth="1"/>
    <col min="7706" max="7706" width="9.85546875" customWidth="1"/>
    <col min="7707" max="7707" width="1.7109375" customWidth="1"/>
    <col min="7708" max="7708" width="8.7109375" customWidth="1"/>
    <col min="7709" max="7709" width="1.140625" customWidth="1"/>
    <col min="7710" max="7710" width="4" customWidth="1"/>
    <col min="7711" max="7711" width="1.85546875" customWidth="1"/>
    <col min="7712" max="7712" width="2.42578125" customWidth="1"/>
    <col min="7713" max="7713" width="7.28515625" customWidth="1"/>
    <col min="7714" max="7714" width="4" customWidth="1"/>
    <col min="7715" max="7715" width="8.140625" customWidth="1"/>
    <col min="7716" max="7716" width="1.7109375" customWidth="1"/>
    <col min="7718" max="7718" width="0.42578125" customWidth="1"/>
    <col min="7719" max="7719" width="3.140625" customWidth="1"/>
    <col min="7720" max="7720" width="2.5703125" customWidth="1"/>
    <col min="7721" max="7721" width="4.42578125" customWidth="1"/>
    <col min="7722" max="7722" width="3.42578125" customWidth="1"/>
    <col min="7723" max="7723" width="12.140625" customWidth="1"/>
    <col min="7724" max="7724" width="2.85546875" customWidth="1"/>
    <col min="7725" max="7725" width="11.7109375" customWidth="1"/>
    <col min="7726" max="7726" width="0.140625" customWidth="1"/>
    <col min="7727" max="7727" width="9.140625" customWidth="1"/>
    <col min="7728" max="7728" width="14.7109375" customWidth="1"/>
    <col min="7729" max="7729" width="13.28515625" customWidth="1"/>
    <col min="7730" max="7730" width="0.7109375" customWidth="1"/>
    <col min="7731" max="7731" width="20.28515625" customWidth="1"/>
    <col min="7732" max="7732" width="17.28515625" customWidth="1"/>
    <col min="7733" max="7733" width="2.42578125" customWidth="1"/>
    <col min="7734" max="7734" width="16" customWidth="1"/>
    <col min="7735" max="7735" width="5" customWidth="1"/>
    <col min="7736" max="7736" width="2.28515625" customWidth="1"/>
    <col min="7737" max="7737" width="13.7109375" customWidth="1"/>
    <col min="7738" max="7738" width="0.140625" customWidth="1"/>
    <col min="7739" max="7936" width="9.140625" customWidth="1"/>
    <col min="7937" max="7937" width="1.42578125" customWidth="1"/>
    <col min="7938" max="7938" width="8.85546875" customWidth="1"/>
    <col min="7939" max="7939" width="0.7109375" customWidth="1"/>
    <col min="7940" max="7940" width="3.7109375" customWidth="1"/>
    <col min="7941" max="7941" width="6.140625" customWidth="1"/>
    <col min="7942" max="7942" width="5.28515625" customWidth="1"/>
    <col min="7943" max="7943" width="2.7109375" customWidth="1"/>
    <col min="7944" max="7944" width="11.140625" customWidth="1"/>
    <col min="7945" max="7945" width="2" customWidth="1"/>
    <col min="7946" max="7946" width="10.85546875" customWidth="1"/>
    <col min="7947" max="7947" width="1.5703125" customWidth="1"/>
    <col min="7948" max="7948" width="9.5703125" customWidth="1"/>
    <col min="7949" max="7949" width="3.42578125" customWidth="1"/>
    <col min="7950" max="7950" width="1" customWidth="1"/>
    <col min="7951" max="7951" width="7.85546875" customWidth="1"/>
    <col min="7952" max="7952" width="8.7109375" customWidth="1"/>
    <col min="7953" max="7953" width="1.7109375" customWidth="1"/>
    <col min="7954" max="7954" width="4.28515625" customWidth="1"/>
    <col min="7955" max="7955" width="6.28515625" customWidth="1"/>
    <col min="7956" max="7956" width="5.140625" customWidth="1"/>
    <col min="7957" max="7957" width="5.28515625" customWidth="1"/>
    <col min="7958" max="7958" width="7.140625" customWidth="1"/>
    <col min="7959" max="7959" width="3.42578125" customWidth="1"/>
    <col min="7960" max="7960" width="1.5703125" customWidth="1"/>
    <col min="7961" max="7961" width="0.5703125" customWidth="1"/>
    <col min="7962" max="7962" width="9.85546875" customWidth="1"/>
    <col min="7963" max="7963" width="1.7109375" customWidth="1"/>
    <col min="7964" max="7964" width="8.7109375" customWidth="1"/>
    <col min="7965" max="7965" width="1.140625" customWidth="1"/>
    <col min="7966" max="7966" width="4" customWidth="1"/>
    <col min="7967" max="7967" width="1.85546875" customWidth="1"/>
    <col min="7968" max="7968" width="2.42578125" customWidth="1"/>
    <col min="7969" max="7969" width="7.28515625" customWidth="1"/>
    <col min="7970" max="7970" width="4" customWidth="1"/>
    <col min="7971" max="7971" width="8.140625" customWidth="1"/>
    <col min="7972" max="7972" width="1.7109375" customWidth="1"/>
    <col min="7974" max="7974" width="0.42578125" customWidth="1"/>
    <col min="7975" max="7975" width="3.140625" customWidth="1"/>
    <col min="7976" max="7976" width="2.5703125" customWidth="1"/>
    <col min="7977" max="7977" width="4.42578125" customWidth="1"/>
    <col min="7978" max="7978" width="3.42578125" customWidth="1"/>
    <col min="7979" max="7979" width="12.140625" customWidth="1"/>
    <col min="7980" max="7980" width="2.85546875" customWidth="1"/>
    <col min="7981" max="7981" width="11.7109375" customWidth="1"/>
    <col min="7982" max="7982" width="0.140625" customWidth="1"/>
    <col min="7983" max="7983" width="9.140625" customWidth="1"/>
    <col min="7984" max="7984" width="14.7109375" customWidth="1"/>
    <col min="7985" max="7985" width="13.28515625" customWidth="1"/>
    <col min="7986" max="7986" width="0.7109375" customWidth="1"/>
    <col min="7987" max="7987" width="20.28515625" customWidth="1"/>
    <col min="7988" max="7988" width="17.28515625" customWidth="1"/>
    <col min="7989" max="7989" width="2.42578125" customWidth="1"/>
    <col min="7990" max="7990" width="16" customWidth="1"/>
    <col min="7991" max="7991" width="5" customWidth="1"/>
    <col min="7992" max="7992" width="2.28515625" customWidth="1"/>
    <col min="7993" max="7993" width="13.7109375" customWidth="1"/>
    <col min="7994" max="7994" width="0.140625" customWidth="1"/>
    <col min="7995" max="8192" width="9.140625" customWidth="1"/>
    <col min="8193" max="8193" width="1.42578125" customWidth="1"/>
    <col min="8194" max="8194" width="8.85546875" customWidth="1"/>
    <col min="8195" max="8195" width="0.7109375" customWidth="1"/>
    <col min="8196" max="8196" width="3.7109375" customWidth="1"/>
    <col min="8197" max="8197" width="6.140625" customWidth="1"/>
    <col min="8198" max="8198" width="5.28515625" customWidth="1"/>
    <col min="8199" max="8199" width="2.7109375" customWidth="1"/>
    <col min="8200" max="8200" width="11.140625" customWidth="1"/>
    <col min="8201" max="8201" width="2" customWidth="1"/>
    <col min="8202" max="8202" width="10.85546875" customWidth="1"/>
    <col min="8203" max="8203" width="1.5703125" customWidth="1"/>
    <col min="8204" max="8204" width="9.5703125" customWidth="1"/>
    <col min="8205" max="8205" width="3.42578125" customWidth="1"/>
    <col min="8206" max="8206" width="1" customWidth="1"/>
    <col min="8207" max="8207" width="7.85546875" customWidth="1"/>
    <col min="8208" max="8208" width="8.7109375" customWidth="1"/>
    <col min="8209" max="8209" width="1.7109375" customWidth="1"/>
    <col min="8210" max="8210" width="4.28515625" customWidth="1"/>
    <col min="8211" max="8211" width="6.28515625" customWidth="1"/>
    <col min="8212" max="8212" width="5.140625" customWidth="1"/>
    <col min="8213" max="8213" width="5.28515625" customWidth="1"/>
    <col min="8214" max="8214" width="7.140625" customWidth="1"/>
    <col min="8215" max="8215" width="3.42578125" customWidth="1"/>
    <col min="8216" max="8216" width="1.5703125" customWidth="1"/>
    <col min="8217" max="8217" width="0.5703125" customWidth="1"/>
    <col min="8218" max="8218" width="9.85546875" customWidth="1"/>
    <col min="8219" max="8219" width="1.7109375" customWidth="1"/>
    <col min="8220" max="8220" width="8.7109375" customWidth="1"/>
    <col min="8221" max="8221" width="1.140625" customWidth="1"/>
    <col min="8222" max="8222" width="4" customWidth="1"/>
    <col min="8223" max="8223" width="1.85546875" customWidth="1"/>
    <col min="8224" max="8224" width="2.42578125" customWidth="1"/>
    <col min="8225" max="8225" width="7.28515625" customWidth="1"/>
    <col min="8226" max="8226" width="4" customWidth="1"/>
    <col min="8227" max="8227" width="8.140625" customWidth="1"/>
    <col min="8228" max="8228" width="1.7109375" customWidth="1"/>
    <col min="8230" max="8230" width="0.42578125" customWidth="1"/>
    <col min="8231" max="8231" width="3.140625" customWidth="1"/>
    <col min="8232" max="8232" width="2.5703125" customWidth="1"/>
    <col min="8233" max="8233" width="4.42578125" customWidth="1"/>
    <col min="8234" max="8234" width="3.42578125" customWidth="1"/>
    <col min="8235" max="8235" width="12.140625" customWidth="1"/>
    <col min="8236" max="8236" width="2.85546875" customWidth="1"/>
    <col min="8237" max="8237" width="11.7109375" customWidth="1"/>
    <col min="8238" max="8238" width="0.140625" customWidth="1"/>
    <col min="8239" max="8239" width="9.140625" customWidth="1"/>
    <col min="8240" max="8240" width="14.7109375" customWidth="1"/>
    <col min="8241" max="8241" width="13.28515625" customWidth="1"/>
    <col min="8242" max="8242" width="0.7109375" customWidth="1"/>
    <col min="8243" max="8243" width="20.28515625" customWidth="1"/>
    <col min="8244" max="8244" width="17.28515625" customWidth="1"/>
    <col min="8245" max="8245" width="2.42578125" customWidth="1"/>
    <col min="8246" max="8246" width="16" customWidth="1"/>
    <col min="8247" max="8247" width="5" customWidth="1"/>
    <col min="8248" max="8248" width="2.28515625" customWidth="1"/>
    <col min="8249" max="8249" width="13.7109375" customWidth="1"/>
    <col min="8250" max="8250" width="0.140625" customWidth="1"/>
    <col min="8251" max="8448" width="9.140625" customWidth="1"/>
    <col min="8449" max="8449" width="1.42578125" customWidth="1"/>
    <col min="8450" max="8450" width="8.85546875" customWidth="1"/>
    <col min="8451" max="8451" width="0.7109375" customWidth="1"/>
    <col min="8452" max="8452" width="3.7109375" customWidth="1"/>
    <col min="8453" max="8453" width="6.140625" customWidth="1"/>
    <col min="8454" max="8454" width="5.28515625" customWidth="1"/>
    <col min="8455" max="8455" width="2.7109375" customWidth="1"/>
    <col min="8456" max="8456" width="11.140625" customWidth="1"/>
    <col min="8457" max="8457" width="2" customWidth="1"/>
    <col min="8458" max="8458" width="10.85546875" customWidth="1"/>
    <col min="8459" max="8459" width="1.5703125" customWidth="1"/>
    <col min="8460" max="8460" width="9.5703125" customWidth="1"/>
    <col min="8461" max="8461" width="3.42578125" customWidth="1"/>
    <col min="8462" max="8462" width="1" customWidth="1"/>
    <col min="8463" max="8463" width="7.85546875" customWidth="1"/>
    <col min="8464" max="8464" width="8.7109375" customWidth="1"/>
    <col min="8465" max="8465" width="1.7109375" customWidth="1"/>
    <col min="8466" max="8466" width="4.28515625" customWidth="1"/>
    <col min="8467" max="8467" width="6.28515625" customWidth="1"/>
    <col min="8468" max="8468" width="5.140625" customWidth="1"/>
    <col min="8469" max="8469" width="5.28515625" customWidth="1"/>
    <col min="8470" max="8470" width="7.140625" customWidth="1"/>
    <col min="8471" max="8471" width="3.42578125" customWidth="1"/>
    <col min="8472" max="8472" width="1.5703125" customWidth="1"/>
    <col min="8473" max="8473" width="0.5703125" customWidth="1"/>
    <col min="8474" max="8474" width="9.85546875" customWidth="1"/>
    <col min="8475" max="8475" width="1.7109375" customWidth="1"/>
    <col min="8476" max="8476" width="8.7109375" customWidth="1"/>
    <col min="8477" max="8477" width="1.140625" customWidth="1"/>
    <col min="8478" max="8478" width="4" customWidth="1"/>
    <col min="8479" max="8479" width="1.85546875" customWidth="1"/>
    <col min="8480" max="8480" width="2.42578125" customWidth="1"/>
    <col min="8481" max="8481" width="7.28515625" customWidth="1"/>
    <col min="8482" max="8482" width="4" customWidth="1"/>
    <col min="8483" max="8483" width="8.140625" customWidth="1"/>
    <col min="8484" max="8484" width="1.7109375" customWidth="1"/>
    <col min="8486" max="8486" width="0.42578125" customWidth="1"/>
    <col min="8487" max="8487" width="3.140625" customWidth="1"/>
    <col min="8488" max="8488" width="2.5703125" customWidth="1"/>
    <col min="8489" max="8489" width="4.42578125" customWidth="1"/>
    <col min="8490" max="8490" width="3.42578125" customWidth="1"/>
    <col min="8491" max="8491" width="12.140625" customWidth="1"/>
    <col min="8492" max="8492" width="2.85546875" customWidth="1"/>
    <col min="8493" max="8493" width="11.7109375" customWidth="1"/>
    <col min="8494" max="8494" width="0.140625" customWidth="1"/>
    <col min="8495" max="8495" width="9.140625" customWidth="1"/>
    <col min="8496" max="8496" width="14.7109375" customWidth="1"/>
    <col min="8497" max="8497" width="13.28515625" customWidth="1"/>
    <col min="8498" max="8498" width="0.7109375" customWidth="1"/>
    <col min="8499" max="8499" width="20.28515625" customWidth="1"/>
    <col min="8500" max="8500" width="17.28515625" customWidth="1"/>
    <col min="8501" max="8501" width="2.42578125" customWidth="1"/>
    <col min="8502" max="8502" width="16" customWidth="1"/>
    <col min="8503" max="8503" width="5" customWidth="1"/>
    <col min="8504" max="8504" width="2.28515625" customWidth="1"/>
    <col min="8505" max="8505" width="13.7109375" customWidth="1"/>
    <col min="8506" max="8506" width="0.140625" customWidth="1"/>
    <col min="8507" max="8704" width="9.140625" customWidth="1"/>
    <col min="8705" max="8705" width="1.42578125" customWidth="1"/>
    <col min="8706" max="8706" width="8.85546875" customWidth="1"/>
    <col min="8707" max="8707" width="0.7109375" customWidth="1"/>
    <col min="8708" max="8708" width="3.7109375" customWidth="1"/>
    <col min="8709" max="8709" width="6.140625" customWidth="1"/>
    <col min="8710" max="8710" width="5.28515625" customWidth="1"/>
    <col min="8711" max="8711" width="2.7109375" customWidth="1"/>
    <col min="8712" max="8712" width="11.140625" customWidth="1"/>
    <col min="8713" max="8713" width="2" customWidth="1"/>
    <col min="8714" max="8714" width="10.85546875" customWidth="1"/>
    <col min="8715" max="8715" width="1.5703125" customWidth="1"/>
    <col min="8716" max="8716" width="9.5703125" customWidth="1"/>
    <col min="8717" max="8717" width="3.42578125" customWidth="1"/>
    <col min="8718" max="8718" width="1" customWidth="1"/>
    <col min="8719" max="8719" width="7.85546875" customWidth="1"/>
    <col min="8720" max="8720" width="8.7109375" customWidth="1"/>
    <col min="8721" max="8721" width="1.7109375" customWidth="1"/>
    <col min="8722" max="8722" width="4.28515625" customWidth="1"/>
    <col min="8723" max="8723" width="6.28515625" customWidth="1"/>
    <col min="8724" max="8724" width="5.140625" customWidth="1"/>
    <col min="8725" max="8725" width="5.28515625" customWidth="1"/>
    <col min="8726" max="8726" width="7.140625" customWidth="1"/>
    <col min="8727" max="8727" width="3.42578125" customWidth="1"/>
    <col min="8728" max="8728" width="1.5703125" customWidth="1"/>
    <col min="8729" max="8729" width="0.5703125" customWidth="1"/>
    <col min="8730" max="8730" width="9.85546875" customWidth="1"/>
    <col min="8731" max="8731" width="1.7109375" customWidth="1"/>
    <col min="8732" max="8732" width="8.7109375" customWidth="1"/>
    <col min="8733" max="8733" width="1.140625" customWidth="1"/>
    <col min="8734" max="8734" width="4" customWidth="1"/>
    <col min="8735" max="8735" width="1.85546875" customWidth="1"/>
    <col min="8736" max="8736" width="2.42578125" customWidth="1"/>
    <col min="8737" max="8737" width="7.28515625" customWidth="1"/>
    <col min="8738" max="8738" width="4" customWidth="1"/>
    <col min="8739" max="8739" width="8.140625" customWidth="1"/>
    <col min="8740" max="8740" width="1.7109375" customWidth="1"/>
    <col min="8742" max="8742" width="0.42578125" customWidth="1"/>
    <col min="8743" max="8743" width="3.140625" customWidth="1"/>
    <col min="8744" max="8744" width="2.5703125" customWidth="1"/>
    <col min="8745" max="8745" width="4.42578125" customWidth="1"/>
    <col min="8746" max="8746" width="3.42578125" customWidth="1"/>
    <col min="8747" max="8747" width="12.140625" customWidth="1"/>
    <col min="8748" max="8748" width="2.85546875" customWidth="1"/>
    <col min="8749" max="8749" width="11.7109375" customWidth="1"/>
    <col min="8750" max="8750" width="0.140625" customWidth="1"/>
    <col min="8751" max="8751" width="9.140625" customWidth="1"/>
    <col min="8752" max="8752" width="14.7109375" customWidth="1"/>
    <col min="8753" max="8753" width="13.28515625" customWidth="1"/>
    <col min="8754" max="8754" width="0.7109375" customWidth="1"/>
    <col min="8755" max="8755" width="20.28515625" customWidth="1"/>
    <col min="8756" max="8756" width="17.28515625" customWidth="1"/>
    <col min="8757" max="8757" width="2.42578125" customWidth="1"/>
    <col min="8758" max="8758" width="16" customWidth="1"/>
    <col min="8759" max="8759" width="5" customWidth="1"/>
    <col min="8760" max="8760" width="2.28515625" customWidth="1"/>
    <col min="8761" max="8761" width="13.7109375" customWidth="1"/>
    <col min="8762" max="8762" width="0.140625" customWidth="1"/>
    <col min="8763" max="8960" width="9.140625" customWidth="1"/>
    <col min="8961" max="8961" width="1.42578125" customWidth="1"/>
    <col min="8962" max="8962" width="8.85546875" customWidth="1"/>
    <col min="8963" max="8963" width="0.7109375" customWidth="1"/>
    <col min="8964" max="8964" width="3.7109375" customWidth="1"/>
    <col min="8965" max="8965" width="6.140625" customWidth="1"/>
    <col min="8966" max="8966" width="5.28515625" customWidth="1"/>
    <col min="8967" max="8967" width="2.7109375" customWidth="1"/>
    <col min="8968" max="8968" width="11.140625" customWidth="1"/>
    <col min="8969" max="8969" width="2" customWidth="1"/>
    <col min="8970" max="8970" width="10.85546875" customWidth="1"/>
    <col min="8971" max="8971" width="1.5703125" customWidth="1"/>
    <col min="8972" max="8972" width="9.5703125" customWidth="1"/>
    <col min="8973" max="8973" width="3.42578125" customWidth="1"/>
    <col min="8974" max="8974" width="1" customWidth="1"/>
    <col min="8975" max="8975" width="7.85546875" customWidth="1"/>
    <col min="8976" max="8976" width="8.7109375" customWidth="1"/>
    <col min="8977" max="8977" width="1.7109375" customWidth="1"/>
    <col min="8978" max="8978" width="4.28515625" customWidth="1"/>
    <col min="8979" max="8979" width="6.28515625" customWidth="1"/>
    <col min="8980" max="8980" width="5.140625" customWidth="1"/>
    <col min="8981" max="8981" width="5.28515625" customWidth="1"/>
    <col min="8982" max="8982" width="7.140625" customWidth="1"/>
    <col min="8983" max="8983" width="3.42578125" customWidth="1"/>
    <col min="8984" max="8984" width="1.5703125" customWidth="1"/>
    <col min="8985" max="8985" width="0.5703125" customWidth="1"/>
    <col min="8986" max="8986" width="9.85546875" customWidth="1"/>
    <col min="8987" max="8987" width="1.7109375" customWidth="1"/>
    <col min="8988" max="8988" width="8.7109375" customWidth="1"/>
    <col min="8989" max="8989" width="1.140625" customWidth="1"/>
    <col min="8990" max="8990" width="4" customWidth="1"/>
    <col min="8991" max="8991" width="1.85546875" customWidth="1"/>
    <col min="8992" max="8992" width="2.42578125" customWidth="1"/>
    <col min="8993" max="8993" width="7.28515625" customWidth="1"/>
    <col min="8994" max="8994" width="4" customWidth="1"/>
    <col min="8995" max="8995" width="8.140625" customWidth="1"/>
    <col min="8996" max="8996" width="1.7109375" customWidth="1"/>
    <col min="8998" max="8998" width="0.42578125" customWidth="1"/>
    <col min="8999" max="8999" width="3.140625" customWidth="1"/>
    <col min="9000" max="9000" width="2.5703125" customWidth="1"/>
    <col min="9001" max="9001" width="4.42578125" customWidth="1"/>
    <col min="9002" max="9002" width="3.42578125" customWidth="1"/>
    <col min="9003" max="9003" width="12.140625" customWidth="1"/>
    <col min="9004" max="9004" width="2.85546875" customWidth="1"/>
    <col min="9005" max="9005" width="11.7109375" customWidth="1"/>
    <col min="9006" max="9006" width="0.140625" customWidth="1"/>
    <col min="9007" max="9007" width="9.140625" customWidth="1"/>
    <col min="9008" max="9008" width="14.7109375" customWidth="1"/>
    <col min="9009" max="9009" width="13.28515625" customWidth="1"/>
    <col min="9010" max="9010" width="0.7109375" customWidth="1"/>
    <col min="9011" max="9011" width="20.28515625" customWidth="1"/>
    <col min="9012" max="9012" width="17.28515625" customWidth="1"/>
    <col min="9013" max="9013" width="2.42578125" customWidth="1"/>
    <col min="9014" max="9014" width="16" customWidth="1"/>
    <col min="9015" max="9015" width="5" customWidth="1"/>
    <col min="9016" max="9016" width="2.28515625" customWidth="1"/>
    <col min="9017" max="9017" width="13.7109375" customWidth="1"/>
    <col min="9018" max="9018" width="0.140625" customWidth="1"/>
    <col min="9019" max="9216" width="9.140625" customWidth="1"/>
    <col min="9217" max="9217" width="1.42578125" customWidth="1"/>
    <col min="9218" max="9218" width="8.85546875" customWidth="1"/>
    <col min="9219" max="9219" width="0.7109375" customWidth="1"/>
    <col min="9220" max="9220" width="3.7109375" customWidth="1"/>
    <col min="9221" max="9221" width="6.140625" customWidth="1"/>
    <col min="9222" max="9222" width="5.28515625" customWidth="1"/>
    <col min="9223" max="9223" width="2.7109375" customWidth="1"/>
    <col min="9224" max="9224" width="11.140625" customWidth="1"/>
    <col min="9225" max="9225" width="2" customWidth="1"/>
    <col min="9226" max="9226" width="10.85546875" customWidth="1"/>
    <col min="9227" max="9227" width="1.5703125" customWidth="1"/>
    <col min="9228" max="9228" width="9.5703125" customWidth="1"/>
    <col min="9229" max="9229" width="3.42578125" customWidth="1"/>
    <col min="9230" max="9230" width="1" customWidth="1"/>
    <col min="9231" max="9231" width="7.85546875" customWidth="1"/>
    <col min="9232" max="9232" width="8.7109375" customWidth="1"/>
    <col min="9233" max="9233" width="1.7109375" customWidth="1"/>
    <col min="9234" max="9234" width="4.28515625" customWidth="1"/>
    <col min="9235" max="9235" width="6.28515625" customWidth="1"/>
    <col min="9236" max="9236" width="5.140625" customWidth="1"/>
    <col min="9237" max="9237" width="5.28515625" customWidth="1"/>
    <col min="9238" max="9238" width="7.140625" customWidth="1"/>
    <col min="9239" max="9239" width="3.42578125" customWidth="1"/>
    <col min="9240" max="9240" width="1.5703125" customWidth="1"/>
    <col min="9241" max="9241" width="0.5703125" customWidth="1"/>
    <col min="9242" max="9242" width="9.85546875" customWidth="1"/>
    <col min="9243" max="9243" width="1.7109375" customWidth="1"/>
    <col min="9244" max="9244" width="8.7109375" customWidth="1"/>
    <col min="9245" max="9245" width="1.140625" customWidth="1"/>
    <col min="9246" max="9246" width="4" customWidth="1"/>
    <col min="9247" max="9247" width="1.85546875" customWidth="1"/>
    <col min="9248" max="9248" width="2.42578125" customWidth="1"/>
    <col min="9249" max="9249" width="7.28515625" customWidth="1"/>
    <col min="9250" max="9250" width="4" customWidth="1"/>
    <col min="9251" max="9251" width="8.140625" customWidth="1"/>
    <col min="9252" max="9252" width="1.7109375" customWidth="1"/>
    <col min="9254" max="9254" width="0.42578125" customWidth="1"/>
    <col min="9255" max="9255" width="3.140625" customWidth="1"/>
    <col min="9256" max="9256" width="2.5703125" customWidth="1"/>
    <col min="9257" max="9257" width="4.42578125" customWidth="1"/>
    <col min="9258" max="9258" width="3.42578125" customWidth="1"/>
    <col min="9259" max="9259" width="12.140625" customWidth="1"/>
    <col min="9260" max="9260" width="2.85546875" customWidth="1"/>
    <col min="9261" max="9261" width="11.7109375" customWidth="1"/>
    <col min="9262" max="9262" width="0.140625" customWidth="1"/>
    <col min="9263" max="9263" width="9.140625" customWidth="1"/>
    <col min="9264" max="9264" width="14.7109375" customWidth="1"/>
    <col min="9265" max="9265" width="13.28515625" customWidth="1"/>
    <col min="9266" max="9266" width="0.7109375" customWidth="1"/>
    <col min="9267" max="9267" width="20.28515625" customWidth="1"/>
    <col min="9268" max="9268" width="17.28515625" customWidth="1"/>
    <col min="9269" max="9269" width="2.42578125" customWidth="1"/>
    <col min="9270" max="9270" width="16" customWidth="1"/>
    <col min="9271" max="9271" width="5" customWidth="1"/>
    <col min="9272" max="9272" width="2.28515625" customWidth="1"/>
    <col min="9273" max="9273" width="13.7109375" customWidth="1"/>
    <col min="9274" max="9274" width="0.140625" customWidth="1"/>
    <col min="9275" max="9472" width="9.140625" customWidth="1"/>
    <col min="9473" max="9473" width="1.42578125" customWidth="1"/>
    <col min="9474" max="9474" width="8.85546875" customWidth="1"/>
    <col min="9475" max="9475" width="0.7109375" customWidth="1"/>
    <col min="9476" max="9476" width="3.7109375" customWidth="1"/>
    <col min="9477" max="9477" width="6.140625" customWidth="1"/>
    <col min="9478" max="9478" width="5.28515625" customWidth="1"/>
    <col min="9479" max="9479" width="2.7109375" customWidth="1"/>
    <col min="9480" max="9480" width="11.140625" customWidth="1"/>
    <col min="9481" max="9481" width="2" customWidth="1"/>
    <col min="9482" max="9482" width="10.85546875" customWidth="1"/>
    <col min="9483" max="9483" width="1.5703125" customWidth="1"/>
    <col min="9484" max="9484" width="9.5703125" customWidth="1"/>
    <col min="9485" max="9485" width="3.42578125" customWidth="1"/>
    <col min="9486" max="9486" width="1" customWidth="1"/>
    <col min="9487" max="9487" width="7.85546875" customWidth="1"/>
    <col min="9488" max="9488" width="8.7109375" customWidth="1"/>
    <col min="9489" max="9489" width="1.7109375" customWidth="1"/>
    <col min="9490" max="9490" width="4.28515625" customWidth="1"/>
    <col min="9491" max="9491" width="6.28515625" customWidth="1"/>
    <col min="9492" max="9492" width="5.140625" customWidth="1"/>
    <col min="9493" max="9493" width="5.28515625" customWidth="1"/>
    <col min="9494" max="9494" width="7.140625" customWidth="1"/>
    <col min="9495" max="9495" width="3.42578125" customWidth="1"/>
    <col min="9496" max="9496" width="1.5703125" customWidth="1"/>
    <col min="9497" max="9497" width="0.5703125" customWidth="1"/>
    <col min="9498" max="9498" width="9.85546875" customWidth="1"/>
    <col min="9499" max="9499" width="1.7109375" customWidth="1"/>
    <col min="9500" max="9500" width="8.7109375" customWidth="1"/>
    <col min="9501" max="9501" width="1.140625" customWidth="1"/>
    <col min="9502" max="9502" width="4" customWidth="1"/>
    <col min="9503" max="9503" width="1.85546875" customWidth="1"/>
    <col min="9504" max="9504" width="2.42578125" customWidth="1"/>
    <col min="9505" max="9505" width="7.28515625" customWidth="1"/>
    <col min="9506" max="9506" width="4" customWidth="1"/>
    <col min="9507" max="9507" width="8.140625" customWidth="1"/>
    <col min="9508" max="9508" width="1.7109375" customWidth="1"/>
    <col min="9510" max="9510" width="0.42578125" customWidth="1"/>
    <col min="9511" max="9511" width="3.140625" customWidth="1"/>
    <col min="9512" max="9512" width="2.5703125" customWidth="1"/>
    <col min="9513" max="9513" width="4.42578125" customWidth="1"/>
    <col min="9514" max="9514" width="3.42578125" customWidth="1"/>
    <col min="9515" max="9515" width="12.140625" customWidth="1"/>
    <col min="9516" max="9516" width="2.85546875" customWidth="1"/>
    <col min="9517" max="9517" width="11.7109375" customWidth="1"/>
    <col min="9518" max="9518" width="0.140625" customWidth="1"/>
    <col min="9519" max="9519" width="9.140625" customWidth="1"/>
    <col min="9520" max="9520" width="14.7109375" customWidth="1"/>
    <col min="9521" max="9521" width="13.28515625" customWidth="1"/>
    <col min="9522" max="9522" width="0.7109375" customWidth="1"/>
    <col min="9523" max="9523" width="20.28515625" customWidth="1"/>
    <col min="9524" max="9524" width="17.28515625" customWidth="1"/>
    <col min="9525" max="9525" width="2.42578125" customWidth="1"/>
    <col min="9526" max="9526" width="16" customWidth="1"/>
    <col min="9527" max="9527" width="5" customWidth="1"/>
    <col min="9528" max="9528" width="2.28515625" customWidth="1"/>
    <col min="9529" max="9529" width="13.7109375" customWidth="1"/>
    <col min="9530" max="9530" width="0.140625" customWidth="1"/>
    <col min="9531" max="9728" width="9.140625" customWidth="1"/>
    <col min="9729" max="9729" width="1.42578125" customWidth="1"/>
    <col min="9730" max="9730" width="8.85546875" customWidth="1"/>
    <col min="9731" max="9731" width="0.7109375" customWidth="1"/>
    <col min="9732" max="9732" width="3.7109375" customWidth="1"/>
    <col min="9733" max="9733" width="6.140625" customWidth="1"/>
    <col min="9734" max="9734" width="5.28515625" customWidth="1"/>
    <col min="9735" max="9735" width="2.7109375" customWidth="1"/>
    <col min="9736" max="9736" width="11.140625" customWidth="1"/>
    <col min="9737" max="9737" width="2" customWidth="1"/>
    <col min="9738" max="9738" width="10.85546875" customWidth="1"/>
    <col min="9739" max="9739" width="1.5703125" customWidth="1"/>
    <col min="9740" max="9740" width="9.5703125" customWidth="1"/>
    <col min="9741" max="9741" width="3.42578125" customWidth="1"/>
    <col min="9742" max="9742" width="1" customWidth="1"/>
    <col min="9743" max="9743" width="7.85546875" customWidth="1"/>
    <col min="9744" max="9744" width="8.7109375" customWidth="1"/>
    <col min="9745" max="9745" width="1.7109375" customWidth="1"/>
    <col min="9746" max="9746" width="4.28515625" customWidth="1"/>
    <col min="9747" max="9747" width="6.28515625" customWidth="1"/>
    <col min="9748" max="9748" width="5.140625" customWidth="1"/>
    <col min="9749" max="9749" width="5.28515625" customWidth="1"/>
    <col min="9750" max="9750" width="7.140625" customWidth="1"/>
    <col min="9751" max="9751" width="3.42578125" customWidth="1"/>
    <col min="9752" max="9752" width="1.5703125" customWidth="1"/>
    <col min="9753" max="9753" width="0.5703125" customWidth="1"/>
    <col min="9754" max="9754" width="9.85546875" customWidth="1"/>
    <col min="9755" max="9755" width="1.7109375" customWidth="1"/>
    <col min="9756" max="9756" width="8.7109375" customWidth="1"/>
    <col min="9757" max="9757" width="1.140625" customWidth="1"/>
    <col min="9758" max="9758" width="4" customWidth="1"/>
    <col min="9759" max="9759" width="1.85546875" customWidth="1"/>
    <col min="9760" max="9760" width="2.42578125" customWidth="1"/>
    <col min="9761" max="9761" width="7.28515625" customWidth="1"/>
    <col min="9762" max="9762" width="4" customWidth="1"/>
    <col min="9763" max="9763" width="8.140625" customWidth="1"/>
    <col min="9764" max="9764" width="1.7109375" customWidth="1"/>
    <col min="9766" max="9766" width="0.42578125" customWidth="1"/>
    <col min="9767" max="9767" width="3.140625" customWidth="1"/>
    <col min="9768" max="9768" width="2.5703125" customWidth="1"/>
    <col min="9769" max="9769" width="4.42578125" customWidth="1"/>
    <col min="9770" max="9770" width="3.42578125" customWidth="1"/>
    <col min="9771" max="9771" width="12.140625" customWidth="1"/>
    <col min="9772" max="9772" width="2.85546875" customWidth="1"/>
    <col min="9773" max="9773" width="11.7109375" customWidth="1"/>
    <col min="9774" max="9774" width="0.140625" customWidth="1"/>
    <col min="9775" max="9775" width="9.140625" customWidth="1"/>
    <col min="9776" max="9776" width="14.7109375" customWidth="1"/>
    <col min="9777" max="9777" width="13.28515625" customWidth="1"/>
    <col min="9778" max="9778" width="0.7109375" customWidth="1"/>
    <col min="9779" max="9779" width="20.28515625" customWidth="1"/>
    <col min="9780" max="9780" width="17.28515625" customWidth="1"/>
    <col min="9781" max="9781" width="2.42578125" customWidth="1"/>
    <col min="9782" max="9782" width="16" customWidth="1"/>
    <col min="9783" max="9783" width="5" customWidth="1"/>
    <col min="9784" max="9784" width="2.28515625" customWidth="1"/>
    <col min="9785" max="9785" width="13.7109375" customWidth="1"/>
    <col min="9786" max="9786" width="0.140625" customWidth="1"/>
    <col min="9787" max="9984" width="9.140625" customWidth="1"/>
    <col min="9985" max="9985" width="1.42578125" customWidth="1"/>
    <col min="9986" max="9986" width="8.85546875" customWidth="1"/>
    <col min="9987" max="9987" width="0.7109375" customWidth="1"/>
    <col min="9988" max="9988" width="3.7109375" customWidth="1"/>
    <col min="9989" max="9989" width="6.140625" customWidth="1"/>
    <col min="9990" max="9990" width="5.28515625" customWidth="1"/>
    <col min="9991" max="9991" width="2.7109375" customWidth="1"/>
    <col min="9992" max="9992" width="11.140625" customWidth="1"/>
    <col min="9993" max="9993" width="2" customWidth="1"/>
    <col min="9994" max="9994" width="10.85546875" customWidth="1"/>
    <col min="9995" max="9995" width="1.5703125" customWidth="1"/>
    <col min="9996" max="9996" width="9.5703125" customWidth="1"/>
    <col min="9997" max="9997" width="3.42578125" customWidth="1"/>
    <col min="9998" max="9998" width="1" customWidth="1"/>
    <col min="9999" max="9999" width="7.85546875" customWidth="1"/>
    <col min="10000" max="10000" width="8.7109375" customWidth="1"/>
    <col min="10001" max="10001" width="1.7109375" customWidth="1"/>
    <col min="10002" max="10002" width="4.28515625" customWidth="1"/>
    <col min="10003" max="10003" width="6.28515625" customWidth="1"/>
    <col min="10004" max="10004" width="5.140625" customWidth="1"/>
    <col min="10005" max="10005" width="5.28515625" customWidth="1"/>
    <col min="10006" max="10006" width="7.140625" customWidth="1"/>
    <col min="10007" max="10007" width="3.42578125" customWidth="1"/>
    <col min="10008" max="10008" width="1.5703125" customWidth="1"/>
    <col min="10009" max="10009" width="0.5703125" customWidth="1"/>
    <col min="10010" max="10010" width="9.85546875" customWidth="1"/>
    <col min="10011" max="10011" width="1.7109375" customWidth="1"/>
    <col min="10012" max="10012" width="8.7109375" customWidth="1"/>
    <col min="10013" max="10013" width="1.140625" customWidth="1"/>
    <col min="10014" max="10014" width="4" customWidth="1"/>
    <col min="10015" max="10015" width="1.85546875" customWidth="1"/>
    <col min="10016" max="10016" width="2.42578125" customWidth="1"/>
    <col min="10017" max="10017" width="7.28515625" customWidth="1"/>
    <col min="10018" max="10018" width="4" customWidth="1"/>
    <col min="10019" max="10019" width="8.140625" customWidth="1"/>
    <col min="10020" max="10020" width="1.7109375" customWidth="1"/>
    <col min="10022" max="10022" width="0.42578125" customWidth="1"/>
    <col min="10023" max="10023" width="3.140625" customWidth="1"/>
    <col min="10024" max="10024" width="2.5703125" customWidth="1"/>
    <col min="10025" max="10025" width="4.42578125" customWidth="1"/>
    <col min="10026" max="10026" width="3.42578125" customWidth="1"/>
    <col min="10027" max="10027" width="12.140625" customWidth="1"/>
    <col min="10028" max="10028" width="2.85546875" customWidth="1"/>
    <col min="10029" max="10029" width="11.7109375" customWidth="1"/>
    <col min="10030" max="10030" width="0.140625" customWidth="1"/>
    <col min="10031" max="10031" width="9.140625" customWidth="1"/>
    <col min="10032" max="10032" width="14.7109375" customWidth="1"/>
    <col min="10033" max="10033" width="13.28515625" customWidth="1"/>
    <col min="10034" max="10034" width="0.7109375" customWidth="1"/>
    <col min="10035" max="10035" width="20.28515625" customWidth="1"/>
    <col min="10036" max="10036" width="17.28515625" customWidth="1"/>
    <col min="10037" max="10037" width="2.42578125" customWidth="1"/>
    <col min="10038" max="10038" width="16" customWidth="1"/>
    <col min="10039" max="10039" width="5" customWidth="1"/>
    <col min="10040" max="10040" width="2.28515625" customWidth="1"/>
    <col min="10041" max="10041" width="13.7109375" customWidth="1"/>
    <col min="10042" max="10042" width="0.140625" customWidth="1"/>
    <col min="10043" max="10240" width="9.140625" customWidth="1"/>
    <col min="10241" max="10241" width="1.42578125" customWidth="1"/>
    <col min="10242" max="10242" width="8.85546875" customWidth="1"/>
    <col min="10243" max="10243" width="0.7109375" customWidth="1"/>
    <col min="10244" max="10244" width="3.7109375" customWidth="1"/>
    <col min="10245" max="10245" width="6.140625" customWidth="1"/>
    <col min="10246" max="10246" width="5.28515625" customWidth="1"/>
    <col min="10247" max="10247" width="2.7109375" customWidth="1"/>
    <col min="10248" max="10248" width="11.140625" customWidth="1"/>
    <col min="10249" max="10249" width="2" customWidth="1"/>
    <col min="10250" max="10250" width="10.85546875" customWidth="1"/>
    <col min="10251" max="10251" width="1.5703125" customWidth="1"/>
    <col min="10252" max="10252" width="9.5703125" customWidth="1"/>
    <col min="10253" max="10253" width="3.42578125" customWidth="1"/>
    <col min="10254" max="10254" width="1" customWidth="1"/>
    <col min="10255" max="10255" width="7.85546875" customWidth="1"/>
    <col min="10256" max="10256" width="8.7109375" customWidth="1"/>
    <col min="10257" max="10257" width="1.7109375" customWidth="1"/>
    <col min="10258" max="10258" width="4.28515625" customWidth="1"/>
    <col min="10259" max="10259" width="6.28515625" customWidth="1"/>
    <col min="10260" max="10260" width="5.140625" customWidth="1"/>
    <col min="10261" max="10261" width="5.28515625" customWidth="1"/>
    <col min="10262" max="10262" width="7.140625" customWidth="1"/>
    <col min="10263" max="10263" width="3.42578125" customWidth="1"/>
    <col min="10264" max="10264" width="1.5703125" customWidth="1"/>
    <col min="10265" max="10265" width="0.5703125" customWidth="1"/>
    <col min="10266" max="10266" width="9.85546875" customWidth="1"/>
    <col min="10267" max="10267" width="1.7109375" customWidth="1"/>
    <col min="10268" max="10268" width="8.7109375" customWidth="1"/>
    <col min="10269" max="10269" width="1.140625" customWidth="1"/>
    <col min="10270" max="10270" width="4" customWidth="1"/>
    <col min="10271" max="10271" width="1.85546875" customWidth="1"/>
    <col min="10272" max="10272" width="2.42578125" customWidth="1"/>
    <col min="10273" max="10273" width="7.28515625" customWidth="1"/>
    <col min="10274" max="10274" width="4" customWidth="1"/>
    <col min="10275" max="10275" width="8.140625" customWidth="1"/>
    <col min="10276" max="10276" width="1.7109375" customWidth="1"/>
    <col min="10278" max="10278" width="0.42578125" customWidth="1"/>
    <col min="10279" max="10279" width="3.140625" customWidth="1"/>
    <col min="10280" max="10280" width="2.5703125" customWidth="1"/>
    <col min="10281" max="10281" width="4.42578125" customWidth="1"/>
    <col min="10282" max="10282" width="3.42578125" customWidth="1"/>
    <col min="10283" max="10283" width="12.140625" customWidth="1"/>
    <col min="10284" max="10284" width="2.85546875" customWidth="1"/>
    <col min="10285" max="10285" width="11.7109375" customWidth="1"/>
    <col min="10286" max="10286" width="0.140625" customWidth="1"/>
    <col min="10287" max="10287" width="9.140625" customWidth="1"/>
    <col min="10288" max="10288" width="14.7109375" customWidth="1"/>
    <col min="10289" max="10289" width="13.28515625" customWidth="1"/>
    <col min="10290" max="10290" width="0.7109375" customWidth="1"/>
    <col min="10291" max="10291" width="20.28515625" customWidth="1"/>
    <col min="10292" max="10292" width="17.28515625" customWidth="1"/>
    <col min="10293" max="10293" width="2.42578125" customWidth="1"/>
    <col min="10294" max="10294" width="16" customWidth="1"/>
    <col min="10295" max="10295" width="5" customWidth="1"/>
    <col min="10296" max="10296" width="2.28515625" customWidth="1"/>
    <col min="10297" max="10297" width="13.7109375" customWidth="1"/>
    <col min="10298" max="10298" width="0.140625" customWidth="1"/>
    <col min="10299" max="10496" width="9.140625" customWidth="1"/>
    <col min="10497" max="10497" width="1.42578125" customWidth="1"/>
    <col min="10498" max="10498" width="8.85546875" customWidth="1"/>
    <col min="10499" max="10499" width="0.7109375" customWidth="1"/>
    <col min="10500" max="10500" width="3.7109375" customWidth="1"/>
    <col min="10501" max="10501" width="6.140625" customWidth="1"/>
    <col min="10502" max="10502" width="5.28515625" customWidth="1"/>
    <col min="10503" max="10503" width="2.7109375" customWidth="1"/>
    <col min="10504" max="10504" width="11.140625" customWidth="1"/>
    <col min="10505" max="10505" width="2" customWidth="1"/>
    <col min="10506" max="10506" width="10.85546875" customWidth="1"/>
    <col min="10507" max="10507" width="1.5703125" customWidth="1"/>
    <col min="10508" max="10508" width="9.5703125" customWidth="1"/>
    <col min="10509" max="10509" width="3.42578125" customWidth="1"/>
    <col min="10510" max="10510" width="1" customWidth="1"/>
    <col min="10511" max="10511" width="7.85546875" customWidth="1"/>
    <col min="10512" max="10512" width="8.7109375" customWidth="1"/>
    <col min="10513" max="10513" width="1.7109375" customWidth="1"/>
    <col min="10514" max="10514" width="4.28515625" customWidth="1"/>
    <col min="10515" max="10515" width="6.28515625" customWidth="1"/>
    <col min="10516" max="10516" width="5.140625" customWidth="1"/>
    <col min="10517" max="10517" width="5.28515625" customWidth="1"/>
    <col min="10518" max="10518" width="7.140625" customWidth="1"/>
    <col min="10519" max="10519" width="3.42578125" customWidth="1"/>
    <col min="10520" max="10520" width="1.5703125" customWidth="1"/>
    <col min="10521" max="10521" width="0.5703125" customWidth="1"/>
    <col min="10522" max="10522" width="9.85546875" customWidth="1"/>
    <col min="10523" max="10523" width="1.7109375" customWidth="1"/>
    <col min="10524" max="10524" width="8.7109375" customWidth="1"/>
    <col min="10525" max="10525" width="1.140625" customWidth="1"/>
    <col min="10526" max="10526" width="4" customWidth="1"/>
    <col min="10527" max="10527" width="1.85546875" customWidth="1"/>
    <col min="10528" max="10528" width="2.42578125" customWidth="1"/>
    <col min="10529" max="10529" width="7.28515625" customWidth="1"/>
    <col min="10530" max="10530" width="4" customWidth="1"/>
    <col min="10531" max="10531" width="8.140625" customWidth="1"/>
    <col min="10532" max="10532" width="1.7109375" customWidth="1"/>
    <col min="10534" max="10534" width="0.42578125" customWidth="1"/>
    <col min="10535" max="10535" width="3.140625" customWidth="1"/>
    <col min="10536" max="10536" width="2.5703125" customWidth="1"/>
    <col min="10537" max="10537" width="4.42578125" customWidth="1"/>
    <col min="10538" max="10538" width="3.42578125" customWidth="1"/>
    <col min="10539" max="10539" width="12.140625" customWidth="1"/>
    <col min="10540" max="10540" width="2.85546875" customWidth="1"/>
    <col min="10541" max="10541" width="11.7109375" customWidth="1"/>
    <col min="10542" max="10542" width="0.140625" customWidth="1"/>
    <col min="10543" max="10543" width="9.140625" customWidth="1"/>
    <col min="10544" max="10544" width="14.7109375" customWidth="1"/>
    <col min="10545" max="10545" width="13.28515625" customWidth="1"/>
    <col min="10546" max="10546" width="0.7109375" customWidth="1"/>
    <col min="10547" max="10547" width="20.28515625" customWidth="1"/>
    <col min="10548" max="10548" width="17.28515625" customWidth="1"/>
    <col min="10549" max="10549" width="2.42578125" customWidth="1"/>
    <col min="10550" max="10550" width="16" customWidth="1"/>
    <col min="10551" max="10551" width="5" customWidth="1"/>
    <col min="10552" max="10552" width="2.28515625" customWidth="1"/>
    <col min="10553" max="10553" width="13.7109375" customWidth="1"/>
    <col min="10554" max="10554" width="0.140625" customWidth="1"/>
    <col min="10555" max="10752" width="9.140625" customWidth="1"/>
    <col min="10753" max="10753" width="1.42578125" customWidth="1"/>
    <col min="10754" max="10754" width="8.85546875" customWidth="1"/>
    <col min="10755" max="10755" width="0.7109375" customWidth="1"/>
    <col min="10756" max="10756" width="3.7109375" customWidth="1"/>
    <col min="10757" max="10757" width="6.140625" customWidth="1"/>
    <col min="10758" max="10758" width="5.28515625" customWidth="1"/>
    <col min="10759" max="10759" width="2.7109375" customWidth="1"/>
    <col min="10760" max="10760" width="11.140625" customWidth="1"/>
    <col min="10761" max="10761" width="2" customWidth="1"/>
    <col min="10762" max="10762" width="10.85546875" customWidth="1"/>
    <col min="10763" max="10763" width="1.5703125" customWidth="1"/>
    <col min="10764" max="10764" width="9.5703125" customWidth="1"/>
    <col min="10765" max="10765" width="3.42578125" customWidth="1"/>
    <col min="10766" max="10766" width="1" customWidth="1"/>
    <col min="10767" max="10767" width="7.85546875" customWidth="1"/>
    <col min="10768" max="10768" width="8.7109375" customWidth="1"/>
    <col min="10769" max="10769" width="1.7109375" customWidth="1"/>
    <col min="10770" max="10770" width="4.28515625" customWidth="1"/>
    <col min="10771" max="10771" width="6.28515625" customWidth="1"/>
    <col min="10772" max="10772" width="5.140625" customWidth="1"/>
    <col min="10773" max="10773" width="5.28515625" customWidth="1"/>
    <col min="10774" max="10774" width="7.140625" customWidth="1"/>
    <col min="10775" max="10775" width="3.42578125" customWidth="1"/>
    <col min="10776" max="10776" width="1.5703125" customWidth="1"/>
    <col min="10777" max="10777" width="0.5703125" customWidth="1"/>
    <col min="10778" max="10778" width="9.85546875" customWidth="1"/>
    <col min="10779" max="10779" width="1.7109375" customWidth="1"/>
    <col min="10780" max="10780" width="8.7109375" customWidth="1"/>
    <col min="10781" max="10781" width="1.140625" customWidth="1"/>
    <col min="10782" max="10782" width="4" customWidth="1"/>
    <col min="10783" max="10783" width="1.85546875" customWidth="1"/>
    <col min="10784" max="10784" width="2.42578125" customWidth="1"/>
    <col min="10785" max="10785" width="7.28515625" customWidth="1"/>
    <col min="10786" max="10786" width="4" customWidth="1"/>
    <col min="10787" max="10787" width="8.140625" customWidth="1"/>
    <col min="10788" max="10788" width="1.7109375" customWidth="1"/>
    <col min="10790" max="10790" width="0.42578125" customWidth="1"/>
    <col min="10791" max="10791" width="3.140625" customWidth="1"/>
    <col min="10792" max="10792" width="2.5703125" customWidth="1"/>
    <col min="10793" max="10793" width="4.42578125" customWidth="1"/>
    <col min="10794" max="10794" width="3.42578125" customWidth="1"/>
    <col min="10795" max="10795" width="12.140625" customWidth="1"/>
    <col min="10796" max="10796" width="2.85546875" customWidth="1"/>
    <col min="10797" max="10797" width="11.7109375" customWidth="1"/>
    <col min="10798" max="10798" width="0.140625" customWidth="1"/>
    <col min="10799" max="10799" width="9.140625" customWidth="1"/>
    <col min="10800" max="10800" width="14.7109375" customWidth="1"/>
    <col min="10801" max="10801" width="13.28515625" customWidth="1"/>
    <col min="10802" max="10802" width="0.7109375" customWidth="1"/>
    <col min="10803" max="10803" width="20.28515625" customWidth="1"/>
    <col min="10804" max="10804" width="17.28515625" customWidth="1"/>
    <col min="10805" max="10805" width="2.42578125" customWidth="1"/>
    <col min="10806" max="10806" width="16" customWidth="1"/>
    <col min="10807" max="10807" width="5" customWidth="1"/>
    <col min="10808" max="10808" width="2.28515625" customWidth="1"/>
    <col min="10809" max="10809" width="13.7109375" customWidth="1"/>
    <col min="10810" max="10810" width="0.140625" customWidth="1"/>
    <col min="10811" max="11008" width="9.140625" customWidth="1"/>
    <col min="11009" max="11009" width="1.42578125" customWidth="1"/>
    <col min="11010" max="11010" width="8.85546875" customWidth="1"/>
    <col min="11011" max="11011" width="0.7109375" customWidth="1"/>
    <col min="11012" max="11012" width="3.7109375" customWidth="1"/>
    <col min="11013" max="11013" width="6.140625" customWidth="1"/>
    <col min="11014" max="11014" width="5.28515625" customWidth="1"/>
    <col min="11015" max="11015" width="2.7109375" customWidth="1"/>
    <col min="11016" max="11016" width="11.140625" customWidth="1"/>
    <col min="11017" max="11017" width="2" customWidth="1"/>
    <col min="11018" max="11018" width="10.85546875" customWidth="1"/>
    <col min="11019" max="11019" width="1.5703125" customWidth="1"/>
    <col min="11020" max="11020" width="9.5703125" customWidth="1"/>
    <col min="11021" max="11021" width="3.42578125" customWidth="1"/>
    <col min="11022" max="11022" width="1" customWidth="1"/>
    <col min="11023" max="11023" width="7.85546875" customWidth="1"/>
    <col min="11024" max="11024" width="8.7109375" customWidth="1"/>
    <col min="11025" max="11025" width="1.7109375" customWidth="1"/>
    <col min="11026" max="11026" width="4.28515625" customWidth="1"/>
    <col min="11027" max="11027" width="6.28515625" customWidth="1"/>
    <col min="11028" max="11028" width="5.140625" customWidth="1"/>
    <col min="11029" max="11029" width="5.28515625" customWidth="1"/>
    <col min="11030" max="11030" width="7.140625" customWidth="1"/>
    <col min="11031" max="11031" width="3.42578125" customWidth="1"/>
    <col min="11032" max="11032" width="1.5703125" customWidth="1"/>
    <col min="11033" max="11033" width="0.5703125" customWidth="1"/>
    <col min="11034" max="11034" width="9.85546875" customWidth="1"/>
    <col min="11035" max="11035" width="1.7109375" customWidth="1"/>
    <col min="11036" max="11036" width="8.7109375" customWidth="1"/>
    <col min="11037" max="11037" width="1.140625" customWidth="1"/>
    <col min="11038" max="11038" width="4" customWidth="1"/>
    <col min="11039" max="11039" width="1.85546875" customWidth="1"/>
    <col min="11040" max="11040" width="2.42578125" customWidth="1"/>
    <col min="11041" max="11041" width="7.28515625" customWidth="1"/>
    <col min="11042" max="11042" width="4" customWidth="1"/>
    <col min="11043" max="11043" width="8.140625" customWidth="1"/>
    <col min="11044" max="11044" width="1.7109375" customWidth="1"/>
    <col min="11046" max="11046" width="0.42578125" customWidth="1"/>
    <col min="11047" max="11047" width="3.140625" customWidth="1"/>
    <col min="11048" max="11048" width="2.5703125" customWidth="1"/>
    <col min="11049" max="11049" width="4.42578125" customWidth="1"/>
    <col min="11050" max="11050" width="3.42578125" customWidth="1"/>
    <col min="11051" max="11051" width="12.140625" customWidth="1"/>
    <col min="11052" max="11052" width="2.85546875" customWidth="1"/>
    <col min="11053" max="11053" width="11.7109375" customWidth="1"/>
    <col min="11054" max="11054" width="0.140625" customWidth="1"/>
    <col min="11055" max="11055" width="9.140625" customWidth="1"/>
    <col min="11056" max="11056" width="14.7109375" customWidth="1"/>
    <col min="11057" max="11057" width="13.28515625" customWidth="1"/>
    <col min="11058" max="11058" width="0.7109375" customWidth="1"/>
    <col min="11059" max="11059" width="20.28515625" customWidth="1"/>
    <col min="11060" max="11060" width="17.28515625" customWidth="1"/>
    <col min="11061" max="11061" width="2.42578125" customWidth="1"/>
    <col min="11062" max="11062" width="16" customWidth="1"/>
    <col min="11063" max="11063" width="5" customWidth="1"/>
    <col min="11064" max="11064" width="2.28515625" customWidth="1"/>
    <col min="11065" max="11065" width="13.7109375" customWidth="1"/>
    <col min="11066" max="11066" width="0.140625" customWidth="1"/>
    <col min="11067" max="11264" width="9.140625" customWidth="1"/>
    <col min="11265" max="11265" width="1.42578125" customWidth="1"/>
    <col min="11266" max="11266" width="8.85546875" customWidth="1"/>
    <col min="11267" max="11267" width="0.7109375" customWidth="1"/>
    <col min="11268" max="11268" width="3.7109375" customWidth="1"/>
    <col min="11269" max="11269" width="6.140625" customWidth="1"/>
    <col min="11270" max="11270" width="5.28515625" customWidth="1"/>
    <col min="11271" max="11271" width="2.7109375" customWidth="1"/>
    <col min="11272" max="11272" width="11.140625" customWidth="1"/>
    <col min="11273" max="11273" width="2" customWidth="1"/>
    <col min="11274" max="11274" width="10.85546875" customWidth="1"/>
    <col min="11275" max="11275" width="1.5703125" customWidth="1"/>
    <col min="11276" max="11276" width="9.5703125" customWidth="1"/>
    <col min="11277" max="11277" width="3.42578125" customWidth="1"/>
    <col min="11278" max="11278" width="1" customWidth="1"/>
    <col min="11279" max="11279" width="7.85546875" customWidth="1"/>
    <col min="11280" max="11280" width="8.7109375" customWidth="1"/>
    <col min="11281" max="11281" width="1.7109375" customWidth="1"/>
    <col min="11282" max="11282" width="4.28515625" customWidth="1"/>
    <col min="11283" max="11283" width="6.28515625" customWidth="1"/>
    <col min="11284" max="11284" width="5.140625" customWidth="1"/>
    <col min="11285" max="11285" width="5.28515625" customWidth="1"/>
    <col min="11286" max="11286" width="7.140625" customWidth="1"/>
    <col min="11287" max="11287" width="3.42578125" customWidth="1"/>
    <col min="11288" max="11288" width="1.5703125" customWidth="1"/>
    <col min="11289" max="11289" width="0.5703125" customWidth="1"/>
    <col min="11290" max="11290" width="9.85546875" customWidth="1"/>
    <col min="11291" max="11291" width="1.7109375" customWidth="1"/>
    <col min="11292" max="11292" width="8.7109375" customWidth="1"/>
    <col min="11293" max="11293" width="1.140625" customWidth="1"/>
    <col min="11294" max="11294" width="4" customWidth="1"/>
    <col min="11295" max="11295" width="1.85546875" customWidth="1"/>
    <col min="11296" max="11296" width="2.42578125" customWidth="1"/>
    <col min="11297" max="11297" width="7.28515625" customWidth="1"/>
    <col min="11298" max="11298" width="4" customWidth="1"/>
    <col min="11299" max="11299" width="8.140625" customWidth="1"/>
    <col min="11300" max="11300" width="1.7109375" customWidth="1"/>
    <col min="11302" max="11302" width="0.42578125" customWidth="1"/>
    <col min="11303" max="11303" width="3.140625" customWidth="1"/>
    <col min="11304" max="11304" width="2.5703125" customWidth="1"/>
    <col min="11305" max="11305" width="4.42578125" customWidth="1"/>
    <col min="11306" max="11306" width="3.42578125" customWidth="1"/>
    <col min="11307" max="11307" width="12.140625" customWidth="1"/>
    <col min="11308" max="11308" width="2.85546875" customWidth="1"/>
    <col min="11309" max="11309" width="11.7109375" customWidth="1"/>
    <col min="11310" max="11310" width="0.140625" customWidth="1"/>
    <col min="11311" max="11311" width="9.140625" customWidth="1"/>
    <col min="11312" max="11312" width="14.7109375" customWidth="1"/>
    <col min="11313" max="11313" width="13.28515625" customWidth="1"/>
    <col min="11314" max="11314" width="0.7109375" customWidth="1"/>
    <col min="11315" max="11315" width="20.28515625" customWidth="1"/>
    <col min="11316" max="11316" width="17.28515625" customWidth="1"/>
    <col min="11317" max="11317" width="2.42578125" customWidth="1"/>
    <col min="11318" max="11318" width="16" customWidth="1"/>
    <col min="11319" max="11319" width="5" customWidth="1"/>
    <col min="11320" max="11320" width="2.28515625" customWidth="1"/>
    <col min="11321" max="11321" width="13.7109375" customWidth="1"/>
    <col min="11322" max="11322" width="0.140625" customWidth="1"/>
    <col min="11323" max="11520" width="9.140625" customWidth="1"/>
    <col min="11521" max="11521" width="1.42578125" customWidth="1"/>
    <col min="11522" max="11522" width="8.85546875" customWidth="1"/>
    <col min="11523" max="11523" width="0.7109375" customWidth="1"/>
    <col min="11524" max="11524" width="3.7109375" customWidth="1"/>
    <col min="11525" max="11525" width="6.140625" customWidth="1"/>
    <col min="11526" max="11526" width="5.28515625" customWidth="1"/>
    <col min="11527" max="11527" width="2.7109375" customWidth="1"/>
    <col min="11528" max="11528" width="11.140625" customWidth="1"/>
    <col min="11529" max="11529" width="2" customWidth="1"/>
    <col min="11530" max="11530" width="10.85546875" customWidth="1"/>
    <col min="11531" max="11531" width="1.5703125" customWidth="1"/>
    <col min="11532" max="11532" width="9.5703125" customWidth="1"/>
    <col min="11533" max="11533" width="3.42578125" customWidth="1"/>
    <col min="11534" max="11534" width="1" customWidth="1"/>
    <col min="11535" max="11535" width="7.85546875" customWidth="1"/>
    <col min="11536" max="11536" width="8.7109375" customWidth="1"/>
    <col min="11537" max="11537" width="1.7109375" customWidth="1"/>
    <col min="11538" max="11538" width="4.28515625" customWidth="1"/>
    <col min="11539" max="11539" width="6.28515625" customWidth="1"/>
    <col min="11540" max="11540" width="5.140625" customWidth="1"/>
    <col min="11541" max="11541" width="5.28515625" customWidth="1"/>
    <col min="11542" max="11542" width="7.140625" customWidth="1"/>
    <col min="11543" max="11543" width="3.42578125" customWidth="1"/>
    <col min="11544" max="11544" width="1.5703125" customWidth="1"/>
    <col min="11545" max="11545" width="0.5703125" customWidth="1"/>
    <col min="11546" max="11546" width="9.85546875" customWidth="1"/>
    <col min="11547" max="11547" width="1.7109375" customWidth="1"/>
    <col min="11548" max="11548" width="8.7109375" customWidth="1"/>
    <col min="11549" max="11549" width="1.140625" customWidth="1"/>
    <col min="11550" max="11550" width="4" customWidth="1"/>
    <col min="11551" max="11551" width="1.85546875" customWidth="1"/>
    <col min="11552" max="11552" width="2.42578125" customWidth="1"/>
    <col min="11553" max="11553" width="7.28515625" customWidth="1"/>
    <col min="11554" max="11554" width="4" customWidth="1"/>
    <col min="11555" max="11555" width="8.140625" customWidth="1"/>
    <col min="11556" max="11556" width="1.7109375" customWidth="1"/>
    <col min="11558" max="11558" width="0.42578125" customWidth="1"/>
    <col min="11559" max="11559" width="3.140625" customWidth="1"/>
    <col min="11560" max="11560" width="2.5703125" customWidth="1"/>
    <col min="11561" max="11561" width="4.42578125" customWidth="1"/>
    <col min="11562" max="11562" width="3.42578125" customWidth="1"/>
    <col min="11563" max="11563" width="12.140625" customWidth="1"/>
    <col min="11564" max="11564" width="2.85546875" customWidth="1"/>
    <col min="11565" max="11565" width="11.7109375" customWidth="1"/>
    <col min="11566" max="11566" width="0.140625" customWidth="1"/>
    <col min="11567" max="11567" width="9.140625" customWidth="1"/>
    <col min="11568" max="11568" width="14.7109375" customWidth="1"/>
    <col min="11569" max="11569" width="13.28515625" customWidth="1"/>
    <col min="11570" max="11570" width="0.7109375" customWidth="1"/>
    <col min="11571" max="11571" width="20.28515625" customWidth="1"/>
    <col min="11572" max="11572" width="17.28515625" customWidth="1"/>
    <col min="11573" max="11573" width="2.42578125" customWidth="1"/>
    <col min="11574" max="11574" width="16" customWidth="1"/>
    <col min="11575" max="11575" width="5" customWidth="1"/>
    <col min="11576" max="11576" width="2.28515625" customWidth="1"/>
    <col min="11577" max="11577" width="13.7109375" customWidth="1"/>
    <col min="11578" max="11578" width="0.140625" customWidth="1"/>
    <col min="11579" max="11776" width="9.140625" customWidth="1"/>
    <col min="11777" max="11777" width="1.42578125" customWidth="1"/>
    <col min="11778" max="11778" width="8.85546875" customWidth="1"/>
    <col min="11779" max="11779" width="0.7109375" customWidth="1"/>
    <col min="11780" max="11780" width="3.7109375" customWidth="1"/>
    <col min="11781" max="11781" width="6.140625" customWidth="1"/>
    <col min="11782" max="11782" width="5.28515625" customWidth="1"/>
    <col min="11783" max="11783" width="2.7109375" customWidth="1"/>
    <col min="11784" max="11784" width="11.140625" customWidth="1"/>
    <col min="11785" max="11785" width="2" customWidth="1"/>
    <col min="11786" max="11786" width="10.85546875" customWidth="1"/>
    <col min="11787" max="11787" width="1.5703125" customWidth="1"/>
    <col min="11788" max="11788" width="9.5703125" customWidth="1"/>
    <col min="11789" max="11789" width="3.42578125" customWidth="1"/>
    <col min="11790" max="11790" width="1" customWidth="1"/>
    <col min="11791" max="11791" width="7.85546875" customWidth="1"/>
    <col min="11792" max="11792" width="8.7109375" customWidth="1"/>
    <col min="11793" max="11793" width="1.7109375" customWidth="1"/>
    <col min="11794" max="11794" width="4.28515625" customWidth="1"/>
    <col min="11795" max="11795" width="6.28515625" customWidth="1"/>
    <col min="11796" max="11796" width="5.140625" customWidth="1"/>
    <col min="11797" max="11797" width="5.28515625" customWidth="1"/>
    <col min="11798" max="11798" width="7.140625" customWidth="1"/>
    <col min="11799" max="11799" width="3.42578125" customWidth="1"/>
    <col min="11800" max="11800" width="1.5703125" customWidth="1"/>
    <col min="11801" max="11801" width="0.5703125" customWidth="1"/>
    <col min="11802" max="11802" width="9.85546875" customWidth="1"/>
    <col min="11803" max="11803" width="1.7109375" customWidth="1"/>
    <col min="11804" max="11804" width="8.7109375" customWidth="1"/>
    <col min="11805" max="11805" width="1.140625" customWidth="1"/>
    <col min="11806" max="11806" width="4" customWidth="1"/>
    <col min="11807" max="11807" width="1.85546875" customWidth="1"/>
    <col min="11808" max="11808" width="2.42578125" customWidth="1"/>
    <col min="11809" max="11809" width="7.28515625" customWidth="1"/>
    <col min="11810" max="11810" width="4" customWidth="1"/>
    <col min="11811" max="11811" width="8.140625" customWidth="1"/>
    <col min="11812" max="11812" width="1.7109375" customWidth="1"/>
    <col min="11814" max="11814" width="0.42578125" customWidth="1"/>
    <col min="11815" max="11815" width="3.140625" customWidth="1"/>
    <col min="11816" max="11816" width="2.5703125" customWidth="1"/>
    <col min="11817" max="11817" width="4.42578125" customWidth="1"/>
    <col min="11818" max="11818" width="3.42578125" customWidth="1"/>
    <col min="11819" max="11819" width="12.140625" customWidth="1"/>
    <col min="11820" max="11820" width="2.85546875" customWidth="1"/>
    <col min="11821" max="11821" width="11.7109375" customWidth="1"/>
    <col min="11822" max="11822" width="0.140625" customWidth="1"/>
    <col min="11823" max="11823" width="9.140625" customWidth="1"/>
    <col min="11824" max="11824" width="14.7109375" customWidth="1"/>
    <col min="11825" max="11825" width="13.28515625" customWidth="1"/>
    <col min="11826" max="11826" width="0.7109375" customWidth="1"/>
    <col min="11827" max="11827" width="20.28515625" customWidth="1"/>
    <col min="11828" max="11828" width="17.28515625" customWidth="1"/>
    <col min="11829" max="11829" width="2.42578125" customWidth="1"/>
    <col min="11830" max="11830" width="16" customWidth="1"/>
    <col min="11831" max="11831" width="5" customWidth="1"/>
    <col min="11832" max="11832" width="2.28515625" customWidth="1"/>
    <col min="11833" max="11833" width="13.7109375" customWidth="1"/>
    <col min="11834" max="11834" width="0.140625" customWidth="1"/>
    <col min="11835" max="12032" width="9.140625" customWidth="1"/>
    <col min="12033" max="12033" width="1.42578125" customWidth="1"/>
    <col min="12034" max="12034" width="8.85546875" customWidth="1"/>
    <col min="12035" max="12035" width="0.7109375" customWidth="1"/>
    <col min="12036" max="12036" width="3.7109375" customWidth="1"/>
    <col min="12037" max="12037" width="6.140625" customWidth="1"/>
    <col min="12038" max="12038" width="5.28515625" customWidth="1"/>
    <col min="12039" max="12039" width="2.7109375" customWidth="1"/>
    <col min="12040" max="12040" width="11.140625" customWidth="1"/>
    <col min="12041" max="12041" width="2" customWidth="1"/>
    <col min="12042" max="12042" width="10.85546875" customWidth="1"/>
    <col min="12043" max="12043" width="1.5703125" customWidth="1"/>
    <col min="12044" max="12044" width="9.5703125" customWidth="1"/>
    <col min="12045" max="12045" width="3.42578125" customWidth="1"/>
    <col min="12046" max="12046" width="1" customWidth="1"/>
    <col min="12047" max="12047" width="7.85546875" customWidth="1"/>
    <col min="12048" max="12048" width="8.7109375" customWidth="1"/>
    <col min="12049" max="12049" width="1.7109375" customWidth="1"/>
    <col min="12050" max="12050" width="4.28515625" customWidth="1"/>
    <col min="12051" max="12051" width="6.28515625" customWidth="1"/>
    <col min="12052" max="12052" width="5.140625" customWidth="1"/>
    <col min="12053" max="12053" width="5.28515625" customWidth="1"/>
    <col min="12054" max="12054" width="7.140625" customWidth="1"/>
    <col min="12055" max="12055" width="3.42578125" customWidth="1"/>
    <col min="12056" max="12056" width="1.5703125" customWidth="1"/>
    <col min="12057" max="12057" width="0.5703125" customWidth="1"/>
    <col min="12058" max="12058" width="9.85546875" customWidth="1"/>
    <col min="12059" max="12059" width="1.7109375" customWidth="1"/>
    <col min="12060" max="12060" width="8.7109375" customWidth="1"/>
    <col min="12061" max="12061" width="1.140625" customWidth="1"/>
    <col min="12062" max="12062" width="4" customWidth="1"/>
    <col min="12063" max="12063" width="1.85546875" customWidth="1"/>
    <col min="12064" max="12064" width="2.42578125" customWidth="1"/>
    <col min="12065" max="12065" width="7.28515625" customWidth="1"/>
    <col min="12066" max="12066" width="4" customWidth="1"/>
    <col min="12067" max="12067" width="8.140625" customWidth="1"/>
    <col min="12068" max="12068" width="1.7109375" customWidth="1"/>
    <col min="12070" max="12070" width="0.42578125" customWidth="1"/>
    <col min="12071" max="12071" width="3.140625" customWidth="1"/>
    <col min="12072" max="12072" width="2.5703125" customWidth="1"/>
    <col min="12073" max="12073" width="4.42578125" customWidth="1"/>
    <col min="12074" max="12074" width="3.42578125" customWidth="1"/>
    <col min="12075" max="12075" width="12.140625" customWidth="1"/>
    <col min="12076" max="12076" width="2.85546875" customWidth="1"/>
    <col min="12077" max="12077" width="11.7109375" customWidth="1"/>
    <col min="12078" max="12078" width="0.140625" customWidth="1"/>
    <col min="12079" max="12079" width="9.140625" customWidth="1"/>
    <col min="12080" max="12080" width="14.7109375" customWidth="1"/>
    <col min="12081" max="12081" width="13.28515625" customWidth="1"/>
    <col min="12082" max="12082" width="0.7109375" customWidth="1"/>
    <col min="12083" max="12083" width="20.28515625" customWidth="1"/>
    <col min="12084" max="12084" width="17.28515625" customWidth="1"/>
    <col min="12085" max="12085" width="2.42578125" customWidth="1"/>
    <col min="12086" max="12086" width="16" customWidth="1"/>
    <col min="12087" max="12087" width="5" customWidth="1"/>
    <col min="12088" max="12088" width="2.28515625" customWidth="1"/>
    <col min="12089" max="12089" width="13.7109375" customWidth="1"/>
    <col min="12090" max="12090" width="0.140625" customWidth="1"/>
    <col min="12091" max="12288" width="9.140625" customWidth="1"/>
    <col min="12289" max="12289" width="1.42578125" customWidth="1"/>
    <col min="12290" max="12290" width="8.85546875" customWidth="1"/>
    <col min="12291" max="12291" width="0.7109375" customWidth="1"/>
    <col min="12292" max="12292" width="3.7109375" customWidth="1"/>
    <col min="12293" max="12293" width="6.140625" customWidth="1"/>
    <col min="12294" max="12294" width="5.28515625" customWidth="1"/>
    <col min="12295" max="12295" width="2.7109375" customWidth="1"/>
    <col min="12296" max="12296" width="11.140625" customWidth="1"/>
    <col min="12297" max="12297" width="2" customWidth="1"/>
    <col min="12298" max="12298" width="10.85546875" customWidth="1"/>
    <col min="12299" max="12299" width="1.5703125" customWidth="1"/>
    <col min="12300" max="12300" width="9.5703125" customWidth="1"/>
    <col min="12301" max="12301" width="3.42578125" customWidth="1"/>
    <col min="12302" max="12302" width="1" customWidth="1"/>
    <col min="12303" max="12303" width="7.85546875" customWidth="1"/>
    <col min="12304" max="12304" width="8.7109375" customWidth="1"/>
    <col min="12305" max="12305" width="1.7109375" customWidth="1"/>
    <col min="12306" max="12306" width="4.28515625" customWidth="1"/>
    <col min="12307" max="12307" width="6.28515625" customWidth="1"/>
    <col min="12308" max="12308" width="5.140625" customWidth="1"/>
    <col min="12309" max="12309" width="5.28515625" customWidth="1"/>
    <col min="12310" max="12310" width="7.140625" customWidth="1"/>
    <col min="12311" max="12311" width="3.42578125" customWidth="1"/>
    <col min="12312" max="12312" width="1.5703125" customWidth="1"/>
    <col min="12313" max="12313" width="0.5703125" customWidth="1"/>
    <col min="12314" max="12314" width="9.85546875" customWidth="1"/>
    <col min="12315" max="12315" width="1.7109375" customWidth="1"/>
    <col min="12316" max="12316" width="8.7109375" customWidth="1"/>
    <col min="12317" max="12317" width="1.140625" customWidth="1"/>
    <col min="12318" max="12318" width="4" customWidth="1"/>
    <col min="12319" max="12319" width="1.85546875" customWidth="1"/>
    <col min="12320" max="12320" width="2.42578125" customWidth="1"/>
    <col min="12321" max="12321" width="7.28515625" customWidth="1"/>
    <col min="12322" max="12322" width="4" customWidth="1"/>
    <col min="12323" max="12323" width="8.140625" customWidth="1"/>
    <col min="12324" max="12324" width="1.7109375" customWidth="1"/>
    <col min="12326" max="12326" width="0.42578125" customWidth="1"/>
    <col min="12327" max="12327" width="3.140625" customWidth="1"/>
    <col min="12328" max="12328" width="2.5703125" customWidth="1"/>
    <col min="12329" max="12329" width="4.42578125" customWidth="1"/>
    <col min="12330" max="12330" width="3.42578125" customWidth="1"/>
    <col min="12331" max="12331" width="12.140625" customWidth="1"/>
    <col min="12332" max="12332" width="2.85546875" customWidth="1"/>
    <col min="12333" max="12333" width="11.7109375" customWidth="1"/>
    <col min="12334" max="12334" width="0.140625" customWidth="1"/>
    <col min="12335" max="12335" width="9.140625" customWidth="1"/>
    <col min="12336" max="12336" width="14.7109375" customWidth="1"/>
    <col min="12337" max="12337" width="13.28515625" customWidth="1"/>
    <col min="12338" max="12338" width="0.7109375" customWidth="1"/>
    <col min="12339" max="12339" width="20.28515625" customWidth="1"/>
    <col min="12340" max="12340" width="17.28515625" customWidth="1"/>
    <col min="12341" max="12341" width="2.42578125" customWidth="1"/>
    <col min="12342" max="12342" width="16" customWidth="1"/>
    <col min="12343" max="12343" width="5" customWidth="1"/>
    <col min="12344" max="12344" width="2.28515625" customWidth="1"/>
    <col min="12345" max="12345" width="13.7109375" customWidth="1"/>
    <col min="12346" max="12346" width="0.140625" customWidth="1"/>
    <col min="12347" max="12544" width="9.140625" customWidth="1"/>
    <col min="12545" max="12545" width="1.42578125" customWidth="1"/>
    <col min="12546" max="12546" width="8.85546875" customWidth="1"/>
    <col min="12547" max="12547" width="0.7109375" customWidth="1"/>
    <col min="12548" max="12548" width="3.7109375" customWidth="1"/>
    <col min="12549" max="12549" width="6.140625" customWidth="1"/>
    <col min="12550" max="12550" width="5.28515625" customWidth="1"/>
    <col min="12551" max="12551" width="2.7109375" customWidth="1"/>
    <col min="12552" max="12552" width="11.140625" customWidth="1"/>
    <col min="12553" max="12553" width="2" customWidth="1"/>
    <col min="12554" max="12554" width="10.85546875" customWidth="1"/>
    <col min="12555" max="12555" width="1.5703125" customWidth="1"/>
    <col min="12556" max="12556" width="9.5703125" customWidth="1"/>
    <col min="12557" max="12557" width="3.42578125" customWidth="1"/>
    <col min="12558" max="12558" width="1" customWidth="1"/>
    <col min="12559" max="12559" width="7.85546875" customWidth="1"/>
    <col min="12560" max="12560" width="8.7109375" customWidth="1"/>
    <col min="12561" max="12561" width="1.7109375" customWidth="1"/>
    <col min="12562" max="12562" width="4.28515625" customWidth="1"/>
    <col min="12563" max="12563" width="6.28515625" customWidth="1"/>
    <col min="12564" max="12564" width="5.140625" customWidth="1"/>
    <col min="12565" max="12565" width="5.28515625" customWidth="1"/>
    <col min="12566" max="12566" width="7.140625" customWidth="1"/>
    <col min="12567" max="12567" width="3.42578125" customWidth="1"/>
    <col min="12568" max="12568" width="1.5703125" customWidth="1"/>
    <col min="12569" max="12569" width="0.5703125" customWidth="1"/>
    <col min="12570" max="12570" width="9.85546875" customWidth="1"/>
    <col min="12571" max="12571" width="1.7109375" customWidth="1"/>
    <col min="12572" max="12572" width="8.7109375" customWidth="1"/>
    <col min="12573" max="12573" width="1.140625" customWidth="1"/>
    <col min="12574" max="12574" width="4" customWidth="1"/>
    <col min="12575" max="12575" width="1.85546875" customWidth="1"/>
    <col min="12576" max="12576" width="2.42578125" customWidth="1"/>
    <col min="12577" max="12577" width="7.28515625" customWidth="1"/>
    <col min="12578" max="12578" width="4" customWidth="1"/>
    <col min="12579" max="12579" width="8.140625" customWidth="1"/>
    <col min="12580" max="12580" width="1.7109375" customWidth="1"/>
    <col min="12582" max="12582" width="0.42578125" customWidth="1"/>
    <col min="12583" max="12583" width="3.140625" customWidth="1"/>
    <col min="12584" max="12584" width="2.5703125" customWidth="1"/>
    <col min="12585" max="12585" width="4.42578125" customWidth="1"/>
    <col min="12586" max="12586" width="3.42578125" customWidth="1"/>
    <col min="12587" max="12587" width="12.140625" customWidth="1"/>
    <col min="12588" max="12588" width="2.85546875" customWidth="1"/>
    <col min="12589" max="12589" width="11.7109375" customWidth="1"/>
    <col min="12590" max="12590" width="0.140625" customWidth="1"/>
    <col min="12591" max="12591" width="9.140625" customWidth="1"/>
    <col min="12592" max="12592" width="14.7109375" customWidth="1"/>
    <col min="12593" max="12593" width="13.28515625" customWidth="1"/>
    <col min="12594" max="12594" width="0.7109375" customWidth="1"/>
    <col min="12595" max="12595" width="20.28515625" customWidth="1"/>
    <col min="12596" max="12596" width="17.28515625" customWidth="1"/>
    <col min="12597" max="12597" width="2.42578125" customWidth="1"/>
    <col min="12598" max="12598" width="16" customWidth="1"/>
    <col min="12599" max="12599" width="5" customWidth="1"/>
    <col min="12600" max="12600" width="2.28515625" customWidth="1"/>
    <col min="12601" max="12601" width="13.7109375" customWidth="1"/>
    <col min="12602" max="12602" width="0.140625" customWidth="1"/>
    <col min="12603" max="12800" width="9.140625" customWidth="1"/>
    <col min="12801" max="12801" width="1.42578125" customWidth="1"/>
    <col min="12802" max="12802" width="8.85546875" customWidth="1"/>
    <col min="12803" max="12803" width="0.7109375" customWidth="1"/>
    <col min="12804" max="12804" width="3.7109375" customWidth="1"/>
    <col min="12805" max="12805" width="6.140625" customWidth="1"/>
    <col min="12806" max="12806" width="5.28515625" customWidth="1"/>
    <col min="12807" max="12807" width="2.7109375" customWidth="1"/>
    <col min="12808" max="12808" width="11.140625" customWidth="1"/>
    <col min="12809" max="12809" width="2" customWidth="1"/>
    <col min="12810" max="12810" width="10.85546875" customWidth="1"/>
    <col min="12811" max="12811" width="1.5703125" customWidth="1"/>
    <col min="12812" max="12812" width="9.5703125" customWidth="1"/>
    <col min="12813" max="12813" width="3.42578125" customWidth="1"/>
    <col min="12814" max="12814" width="1" customWidth="1"/>
    <col min="12815" max="12815" width="7.85546875" customWidth="1"/>
    <col min="12816" max="12816" width="8.7109375" customWidth="1"/>
    <col min="12817" max="12817" width="1.7109375" customWidth="1"/>
    <col min="12818" max="12818" width="4.28515625" customWidth="1"/>
    <col min="12819" max="12819" width="6.28515625" customWidth="1"/>
    <col min="12820" max="12820" width="5.140625" customWidth="1"/>
    <col min="12821" max="12821" width="5.28515625" customWidth="1"/>
    <col min="12822" max="12822" width="7.140625" customWidth="1"/>
    <col min="12823" max="12823" width="3.42578125" customWidth="1"/>
    <col min="12824" max="12824" width="1.5703125" customWidth="1"/>
    <col min="12825" max="12825" width="0.5703125" customWidth="1"/>
    <col min="12826" max="12826" width="9.85546875" customWidth="1"/>
    <col min="12827" max="12827" width="1.7109375" customWidth="1"/>
    <col min="12828" max="12828" width="8.7109375" customWidth="1"/>
    <col min="12829" max="12829" width="1.140625" customWidth="1"/>
    <col min="12830" max="12830" width="4" customWidth="1"/>
    <col min="12831" max="12831" width="1.85546875" customWidth="1"/>
    <col min="12832" max="12832" width="2.42578125" customWidth="1"/>
    <col min="12833" max="12833" width="7.28515625" customWidth="1"/>
    <col min="12834" max="12834" width="4" customWidth="1"/>
    <col min="12835" max="12835" width="8.140625" customWidth="1"/>
    <col min="12836" max="12836" width="1.7109375" customWidth="1"/>
    <col min="12838" max="12838" width="0.42578125" customWidth="1"/>
    <col min="12839" max="12839" width="3.140625" customWidth="1"/>
    <col min="12840" max="12840" width="2.5703125" customWidth="1"/>
    <col min="12841" max="12841" width="4.42578125" customWidth="1"/>
    <col min="12842" max="12842" width="3.42578125" customWidth="1"/>
    <col min="12843" max="12843" width="12.140625" customWidth="1"/>
    <col min="12844" max="12844" width="2.85546875" customWidth="1"/>
    <col min="12845" max="12845" width="11.7109375" customWidth="1"/>
    <col min="12846" max="12846" width="0.140625" customWidth="1"/>
    <col min="12847" max="12847" width="9.140625" customWidth="1"/>
    <col min="12848" max="12848" width="14.7109375" customWidth="1"/>
    <col min="12849" max="12849" width="13.28515625" customWidth="1"/>
    <col min="12850" max="12850" width="0.7109375" customWidth="1"/>
    <col min="12851" max="12851" width="20.28515625" customWidth="1"/>
    <col min="12852" max="12852" width="17.28515625" customWidth="1"/>
    <col min="12853" max="12853" width="2.42578125" customWidth="1"/>
    <col min="12854" max="12854" width="16" customWidth="1"/>
    <col min="12855" max="12855" width="5" customWidth="1"/>
    <col min="12856" max="12856" width="2.28515625" customWidth="1"/>
    <col min="12857" max="12857" width="13.7109375" customWidth="1"/>
    <col min="12858" max="12858" width="0.140625" customWidth="1"/>
    <col min="12859" max="13056" width="9.140625" customWidth="1"/>
    <col min="13057" max="13057" width="1.42578125" customWidth="1"/>
    <col min="13058" max="13058" width="8.85546875" customWidth="1"/>
    <col min="13059" max="13059" width="0.7109375" customWidth="1"/>
    <col min="13060" max="13060" width="3.7109375" customWidth="1"/>
    <col min="13061" max="13061" width="6.140625" customWidth="1"/>
    <col min="13062" max="13062" width="5.28515625" customWidth="1"/>
    <col min="13063" max="13063" width="2.7109375" customWidth="1"/>
    <col min="13064" max="13064" width="11.140625" customWidth="1"/>
    <col min="13065" max="13065" width="2" customWidth="1"/>
    <col min="13066" max="13066" width="10.85546875" customWidth="1"/>
    <col min="13067" max="13067" width="1.5703125" customWidth="1"/>
    <col min="13068" max="13068" width="9.5703125" customWidth="1"/>
    <col min="13069" max="13069" width="3.42578125" customWidth="1"/>
    <col min="13070" max="13070" width="1" customWidth="1"/>
    <col min="13071" max="13071" width="7.85546875" customWidth="1"/>
    <col min="13072" max="13072" width="8.7109375" customWidth="1"/>
    <col min="13073" max="13073" width="1.7109375" customWidth="1"/>
    <col min="13074" max="13074" width="4.28515625" customWidth="1"/>
    <col min="13075" max="13075" width="6.28515625" customWidth="1"/>
    <col min="13076" max="13076" width="5.140625" customWidth="1"/>
    <col min="13077" max="13077" width="5.28515625" customWidth="1"/>
    <col min="13078" max="13078" width="7.140625" customWidth="1"/>
    <col min="13079" max="13079" width="3.42578125" customWidth="1"/>
    <col min="13080" max="13080" width="1.5703125" customWidth="1"/>
    <col min="13081" max="13081" width="0.5703125" customWidth="1"/>
    <col min="13082" max="13082" width="9.85546875" customWidth="1"/>
    <col min="13083" max="13083" width="1.7109375" customWidth="1"/>
    <col min="13084" max="13084" width="8.7109375" customWidth="1"/>
    <col min="13085" max="13085" width="1.140625" customWidth="1"/>
    <col min="13086" max="13086" width="4" customWidth="1"/>
    <col min="13087" max="13087" width="1.85546875" customWidth="1"/>
    <col min="13088" max="13088" width="2.42578125" customWidth="1"/>
    <col min="13089" max="13089" width="7.28515625" customWidth="1"/>
    <col min="13090" max="13090" width="4" customWidth="1"/>
    <col min="13091" max="13091" width="8.140625" customWidth="1"/>
    <col min="13092" max="13092" width="1.7109375" customWidth="1"/>
    <col min="13094" max="13094" width="0.42578125" customWidth="1"/>
    <col min="13095" max="13095" width="3.140625" customWidth="1"/>
    <col min="13096" max="13096" width="2.5703125" customWidth="1"/>
    <col min="13097" max="13097" width="4.42578125" customWidth="1"/>
    <col min="13098" max="13098" width="3.42578125" customWidth="1"/>
    <col min="13099" max="13099" width="12.140625" customWidth="1"/>
    <col min="13100" max="13100" width="2.85546875" customWidth="1"/>
    <col min="13101" max="13101" width="11.7109375" customWidth="1"/>
    <col min="13102" max="13102" width="0.140625" customWidth="1"/>
    <col min="13103" max="13103" width="9.140625" customWidth="1"/>
    <col min="13104" max="13104" width="14.7109375" customWidth="1"/>
    <col min="13105" max="13105" width="13.28515625" customWidth="1"/>
    <col min="13106" max="13106" width="0.7109375" customWidth="1"/>
    <col min="13107" max="13107" width="20.28515625" customWidth="1"/>
    <col min="13108" max="13108" width="17.28515625" customWidth="1"/>
    <col min="13109" max="13109" width="2.42578125" customWidth="1"/>
    <col min="13110" max="13110" width="16" customWidth="1"/>
    <col min="13111" max="13111" width="5" customWidth="1"/>
    <col min="13112" max="13112" width="2.28515625" customWidth="1"/>
    <col min="13113" max="13113" width="13.7109375" customWidth="1"/>
    <col min="13114" max="13114" width="0.140625" customWidth="1"/>
    <col min="13115" max="13312" width="9.140625" customWidth="1"/>
    <col min="13313" max="13313" width="1.42578125" customWidth="1"/>
    <col min="13314" max="13314" width="8.85546875" customWidth="1"/>
    <col min="13315" max="13315" width="0.7109375" customWidth="1"/>
    <col min="13316" max="13316" width="3.7109375" customWidth="1"/>
    <col min="13317" max="13317" width="6.140625" customWidth="1"/>
    <col min="13318" max="13318" width="5.28515625" customWidth="1"/>
    <col min="13319" max="13319" width="2.7109375" customWidth="1"/>
    <col min="13320" max="13320" width="11.140625" customWidth="1"/>
    <col min="13321" max="13321" width="2" customWidth="1"/>
    <col min="13322" max="13322" width="10.85546875" customWidth="1"/>
    <col min="13323" max="13323" width="1.5703125" customWidth="1"/>
    <col min="13324" max="13324" width="9.5703125" customWidth="1"/>
    <col min="13325" max="13325" width="3.42578125" customWidth="1"/>
    <col min="13326" max="13326" width="1" customWidth="1"/>
    <col min="13327" max="13327" width="7.85546875" customWidth="1"/>
    <col min="13328" max="13328" width="8.7109375" customWidth="1"/>
    <col min="13329" max="13329" width="1.7109375" customWidth="1"/>
    <col min="13330" max="13330" width="4.28515625" customWidth="1"/>
    <col min="13331" max="13331" width="6.28515625" customWidth="1"/>
    <col min="13332" max="13332" width="5.140625" customWidth="1"/>
    <col min="13333" max="13333" width="5.28515625" customWidth="1"/>
    <col min="13334" max="13334" width="7.140625" customWidth="1"/>
    <col min="13335" max="13335" width="3.42578125" customWidth="1"/>
    <col min="13336" max="13336" width="1.5703125" customWidth="1"/>
    <col min="13337" max="13337" width="0.5703125" customWidth="1"/>
    <col min="13338" max="13338" width="9.85546875" customWidth="1"/>
    <col min="13339" max="13339" width="1.7109375" customWidth="1"/>
    <col min="13340" max="13340" width="8.7109375" customWidth="1"/>
    <col min="13341" max="13341" width="1.140625" customWidth="1"/>
    <col min="13342" max="13342" width="4" customWidth="1"/>
    <col min="13343" max="13343" width="1.85546875" customWidth="1"/>
    <col min="13344" max="13344" width="2.42578125" customWidth="1"/>
    <col min="13345" max="13345" width="7.28515625" customWidth="1"/>
    <col min="13346" max="13346" width="4" customWidth="1"/>
    <col min="13347" max="13347" width="8.140625" customWidth="1"/>
    <col min="13348" max="13348" width="1.7109375" customWidth="1"/>
    <col min="13350" max="13350" width="0.42578125" customWidth="1"/>
    <col min="13351" max="13351" width="3.140625" customWidth="1"/>
    <col min="13352" max="13352" width="2.5703125" customWidth="1"/>
    <col min="13353" max="13353" width="4.42578125" customWidth="1"/>
    <col min="13354" max="13354" width="3.42578125" customWidth="1"/>
    <col min="13355" max="13355" width="12.140625" customWidth="1"/>
    <col min="13356" max="13356" width="2.85546875" customWidth="1"/>
    <col min="13357" max="13357" width="11.7109375" customWidth="1"/>
    <col min="13358" max="13358" width="0.140625" customWidth="1"/>
    <col min="13359" max="13359" width="9.140625" customWidth="1"/>
    <col min="13360" max="13360" width="14.7109375" customWidth="1"/>
    <col min="13361" max="13361" width="13.28515625" customWidth="1"/>
    <col min="13362" max="13362" width="0.7109375" customWidth="1"/>
    <col min="13363" max="13363" width="20.28515625" customWidth="1"/>
    <col min="13364" max="13364" width="17.28515625" customWidth="1"/>
    <col min="13365" max="13365" width="2.42578125" customWidth="1"/>
    <col min="13366" max="13366" width="16" customWidth="1"/>
    <col min="13367" max="13367" width="5" customWidth="1"/>
    <col min="13368" max="13368" width="2.28515625" customWidth="1"/>
    <col min="13369" max="13369" width="13.7109375" customWidth="1"/>
    <col min="13370" max="13370" width="0.140625" customWidth="1"/>
    <col min="13371" max="13568" width="9.140625" customWidth="1"/>
    <col min="13569" max="13569" width="1.42578125" customWidth="1"/>
    <col min="13570" max="13570" width="8.85546875" customWidth="1"/>
    <col min="13571" max="13571" width="0.7109375" customWidth="1"/>
    <col min="13572" max="13572" width="3.7109375" customWidth="1"/>
    <col min="13573" max="13573" width="6.140625" customWidth="1"/>
    <col min="13574" max="13574" width="5.28515625" customWidth="1"/>
    <col min="13575" max="13575" width="2.7109375" customWidth="1"/>
    <col min="13576" max="13576" width="11.140625" customWidth="1"/>
    <col min="13577" max="13577" width="2" customWidth="1"/>
    <col min="13578" max="13578" width="10.85546875" customWidth="1"/>
    <col min="13579" max="13579" width="1.5703125" customWidth="1"/>
    <col min="13580" max="13580" width="9.5703125" customWidth="1"/>
    <col min="13581" max="13581" width="3.42578125" customWidth="1"/>
    <col min="13582" max="13582" width="1" customWidth="1"/>
    <col min="13583" max="13583" width="7.85546875" customWidth="1"/>
    <col min="13584" max="13584" width="8.7109375" customWidth="1"/>
    <col min="13585" max="13585" width="1.7109375" customWidth="1"/>
    <col min="13586" max="13586" width="4.28515625" customWidth="1"/>
    <col min="13587" max="13587" width="6.28515625" customWidth="1"/>
    <col min="13588" max="13588" width="5.140625" customWidth="1"/>
    <col min="13589" max="13589" width="5.28515625" customWidth="1"/>
    <col min="13590" max="13590" width="7.140625" customWidth="1"/>
    <col min="13591" max="13591" width="3.42578125" customWidth="1"/>
    <col min="13592" max="13592" width="1.5703125" customWidth="1"/>
    <col min="13593" max="13593" width="0.5703125" customWidth="1"/>
    <col min="13594" max="13594" width="9.85546875" customWidth="1"/>
    <col min="13595" max="13595" width="1.7109375" customWidth="1"/>
    <col min="13596" max="13596" width="8.7109375" customWidth="1"/>
    <col min="13597" max="13597" width="1.140625" customWidth="1"/>
    <col min="13598" max="13598" width="4" customWidth="1"/>
    <col min="13599" max="13599" width="1.85546875" customWidth="1"/>
    <col min="13600" max="13600" width="2.42578125" customWidth="1"/>
    <col min="13601" max="13601" width="7.28515625" customWidth="1"/>
    <col min="13602" max="13602" width="4" customWidth="1"/>
    <col min="13603" max="13603" width="8.140625" customWidth="1"/>
    <col min="13604" max="13604" width="1.7109375" customWidth="1"/>
    <col min="13606" max="13606" width="0.42578125" customWidth="1"/>
    <col min="13607" max="13607" width="3.140625" customWidth="1"/>
    <col min="13608" max="13608" width="2.5703125" customWidth="1"/>
    <col min="13609" max="13609" width="4.42578125" customWidth="1"/>
    <col min="13610" max="13610" width="3.42578125" customWidth="1"/>
    <col min="13611" max="13611" width="12.140625" customWidth="1"/>
    <col min="13612" max="13612" width="2.85546875" customWidth="1"/>
    <col min="13613" max="13613" width="11.7109375" customWidth="1"/>
    <col min="13614" max="13614" width="0.140625" customWidth="1"/>
    <col min="13615" max="13615" width="9.140625" customWidth="1"/>
    <col min="13616" max="13616" width="14.7109375" customWidth="1"/>
    <col min="13617" max="13617" width="13.28515625" customWidth="1"/>
    <col min="13618" max="13618" width="0.7109375" customWidth="1"/>
    <col min="13619" max="13619" width="20.28515625" customWidth="1"/>
    <col min="13620" max="13620" width="17.28515625" customWidth="1"/>
    <col min="13621" max="13621" width="2.42578125" customWidth="1"/>
    <col min="13622" max="13622" width="16" customWidth="1"/>
    <col min="13623" max="13623" width="5" customWidth="1"/>
    <col min="13624" max="13624" width="2.28515625" customWidth="1"/>
    <col min="13625" max="13625" width="13.7109375" customWidth="1"/>
    <col min="13626" max="13626" width="0.140625" customWidth="1"/>
    <col min="13627" max="13824" width="9.140625" customWidth="1"/>
    <col min="13825" max="13825" width="1.42578125" customWidth="1"/>
    <col min="13826" max="13826" width="8.85546875" customWidth="1"/>
    <col min="13827" max="13827" width="0.7109375" customWidth="1"/>
    <col min="13828" max="13828" width="3.7109375" customWidth="1"/>
    <col min="13829" max="13829" width="6.140625" customWidth="1"/>
    <col min="13830" max="13830" width="5.28515625" customWidth="1"/>
    <col min="13831" max="13831" width="2.7109375" customWidth="1"/>
    <col min="13832" max="13832" width="11.140625" customWidth="1"/>
    <col min="13833" max="13833" width="2" customWidth="1"/>
    <col min="13834" max="13834" width="10.85546875" customWidth="1"/>
    <col min="13835" max="13835" width="1.5703125" customWidth="1"/>
    <col min="13836" max="13836" width="9.5703125" customWidth="1"/>
    <col min="13837" max="13837" width="3.42578125" customWidth="1"/>
    <col min="13838" max="13838" width="1" customWidth="1"/>
    <col min="13839" max="13839" width="7.85546875" customWidth="1"/>
    <col min="13840" max="13840" width="8.7109375" customWidth="1"/>
    <col min="13841" max="13841" width="1.7109375" customWidth="1"/>
    <col min="13842" max="13842" width="4.28515625" customWidth="1"/>
    <col min="13843" max="13843" width="6.28515625" customWidth="1"/>
    <col min="13844" max="13844" width="5.140625" customWidth="1"/>
    <col min="13845" max="13845" width="5.28515625" customWidth="1"/>
    <col min="13846" max="13846" width="7.140625" customWidth="1"/>
    <col min="13847" max="13847" width="3.42578125" customWidth="1"/>
    <col min="13848" max="13848" width="1.5703125" customWidth="1"/>
    <col min="13849" max="13849" width="0.5703125" customWidth="1"/>
    <col min="13850" max="13850" width="9.85546875" customWidth="1"/>
    <col min="13851" max="13851" width="1.7109375" customWidth="1"/>
    <col min="13852" max="13852" width="8.7109375" customWidth="1"/>
    <col min="13853" max="13853" width="1.140625" customWidth="1"/>
    <col min="13854" max="13854" width="4" customWidth="1"/>
    <col min="13855" max="13855" width="1.85546875" customWidth="1"/>
    <col min="13856" max="13856" width="2.42578125" customWidth="1"/>
    <col min="13857" max="13857" width="7.28515625" customWidth="1"/>
    <col min="13858" max="13858" width="4" customWidth="1"/>
    <col min="13859" max="13859" width="8.140625" customWidth="1"/>
    <col min="13860" max="13860" width="1.7109375" customWidth="1"/>
    <col min="13862" max="13862" width="0.42578125" customWidth="1"/>
    <col min="13863" max="13863" width="3.140625" customWidth="1"/>
    <col min="13864" max="13864" width="2.5703125" customWidth="1"/>
    <col min="13865" max="13865" width="4.42578125" customWidth="1"/>
    <col min="13866" max="13866" width="3.42578125" customWidth="1"/>
    <col min="13867" max="13867" width="12.140625" customWidth="1"/>
    <col min="13868" max="13868" width="2.85546875" customWidth="1"/>
    <col min="13869" max="13869" width="11.7109375" customWidth="1"/>
    <col min="13870" max="13870" width="0.140625" customWidth="1"/>
    <col min="13871" max="13871" width="9.140625" customWidth="1"/>
    <col min="13872" max="13872" width="14.7109375" customWidth="1"/>
    <col min="13873" max="13873" width="13.28515625" customWidth="1"/>
    <col min="13874" max="13874" width="0.7109375" customWidth="1"/>
    <col min="13875" max="13875" width="20.28515625" customWidth="1"/>
    <col min="13876" max="13876" width="17.28515625" customWidth="1"/>
    <col min="13877" max="13877" width="2.42578125" customWidth="1"/>
    <col min="13878" max="13878" width="16" customWidth="1"/>
    <col min="13879" max="13879" width="5" customWidth="1"/>
    <col min="13880" max="13880" width="2.28515625" customWidth="1"/>
    <col min="13881" max="13881" width="13.7109375" customWidth="1"/>
    <col min="13882" max="13882" width="0.140625" customWidth="1"/>
    <col min="13883" max="14080" width="9.140625" customWidth="1"/>
    <col min="14081" max="14081" width="1.42578125" customWidth="1"/>
    <col min="14082" max="14082" width="8.85546875" customWidth="1"/>
    <col min="14083" max="14083" width="0.7109375" customWidth="1"/>
    <col min="14084" max="14084" width="3.7109375" customWidth="1"/>
    <col min="14085" max="14085" width="6.140625" customWidth="1"/>
    <col min="14086" max="14086" width="5.28515625" customWidth="1"/>
    <col min="14087" max="14087" width="2.7109375" customWidth="1"/>
    <col min="14088" max="14088" width="11.140625" customWidth="1"/>
    <col min="14089" max="14089" width="2" customWidth="1"/>
    <col min="14090" max="14090" width="10.85546875" customWidth="1"/>
    <col min="14091" max="14091" width="1.5703125" customWidth="1"/>
    <col min="14092" max="14092" width="9.5703125" customWidth="1"/>
    <col min="14093" max="14093" width="3.42578125" customWidth="1"/>
    <col min="14094" max="14094" width="1" customWidth="1"/>
    <col min="14095" max="14095" width="7.85546875" customWidth="1"/>
    <col min="14096" max="14096" width="8.7109375" customWidth="1"/>
    <col min="14097" max="14097" width="1.7109375" customWidth="1"/>
    <col min="14098" max="14098" width="4.28515625" customWidth="1"/>
    <col min="14099" max="14099" width="6.28515625" customWidth="1"/>
    <col min="14100" max="14100" width="5.140625" customWidth="1"/>
    <col min="14101" max="14101" width="5.28515625" customWidth="1"/>
    <col min="14102" max="14102" width="7.140625" customWidth="1"/>
    <col min="14103" max="14103" width="3.42578125" customWidth="1"/>
    <col min="14104" max="14104" width="1.5703125" customWidth="1"/>
    <col min="14105" max="14105" width="0.5703125" customWidth="1"/>
    <col min="14106" max="14106" width="9.85546875" customWidth="1"/>
    <col min="14107" max="14107" width="1.7109375" customWidth="1"/>
    <col min="14108" max="14108" width="8.7109375" customWidth="1"/>
    <col min="14109" max="14109" width="1.140625" customWidth="1"/>
    <col min="14110" max="14110" width="4" customWidth="1"/>
    <col min="14111" max="14111" width="1.85546875" customWidth="1"/>
    <col min="14112" max="14112" width="2.42578125" customWidth="1"/>
    <col min="14113" max="14113" width="7.28515625" customWidth="1"/>
    <col min="14114" max="14114" width="4" customWidth="1"/>
    <col min="14115" max="14115" width="8.140625" customWidth="1"/>
    <col min="14116" max="14116" width="1.7109375" customWidth="1"/>
    <col min="14118" max="14118" width="0.42578125" customWidth="1"/>
    <col min="14119" max="14119" width="3.140625" customWidth="1"/>
    <col min="14120" max="14120" width="2.5703125" customWidth="1"/>
    <col min="14121" max="14121" width="4.42578125" customWidth="1"/>
    <col min="14122" max="14122" width="3.42578125" customWidth="1"/>
    <col min="14123" max="14123" width="12.140625" customWidth="1"/>
    <col min="14124" max="14124" width="2.85546875" customWidth="1"/>
    <col min="14125" max="14125" width="11.7109375" customWidth="1"/>
    <col min="14126" max="14126" width="0.140625" customWidth="1"/>
    <col min="14127" max="14127" width="9.140625" customWidth="1"/>
    <col min="14128" max="14128" width="14.7109375" customWidth="1"/>
    <col min="14129" max="14129" width="13.28515625" customWidth="1"/>
    <col min="14130" max="14130" width="0.7109375" customWidth="1"/>
    <col min="14131" max="14131" width="20.28515625" customWidth="1"/>
    <col min="14132" max="14132" width="17.28515625" customWidth="1"/>
    <col min="14133" max="14133" width="2.42578125" customWidth="1"/>
    <col min="14134" max="14134" width="16" customWidth="1"/>
    <col min="14135" max="14135" width="5" customWidth="1"/>
    <col min="14136" max="14136" width="2.28515625" customWidth="1"/>
    <col min="14137" max="14137" width="13.7109375" customWidth="1"/>
    <col min="14138" max="14138" width="0.140625" customWidth="1"/>
    <col min="14139" max="14336" width="9.140625" customWidth="1"/>
    <col min="14337" max="14337" width="1.42578125" customWidth="1"/>
    <col min="14338" max="14338" width="8.85546875" customWidth="1"/>
    <col min="14339" max="14339" width="0.7109375" customWidth="1"/>
    <col min="14340" max="14340" width="3.7109375" customWidth="1"/>
    <col min="14341" max="14341" width="6.140625" customWidth="1"/>
    <col min="14342" max="14342" width="5.28515625" customWidth="1"/>
    <col min="14343" max="14343" width="2.7109375" customWidth="1"/>
    <col min="14344" max="14344" width="11.140625" customWidth="1"/>
    <col min="14345" max="14345" width="2" customWidth="1"/>
    <col min="14346" max="14346" width="10.85546875" customWidth="1"/>
    <col min="14347" max="14347" width="1.5703125" customWidth="1"/>
    <col min="14348" max="14348" width="9.5703125" customWidth="1"/>
    <col min="14349" max="14349" width="3.42578125" customWidth="1"/>
    <col min="14350" max="14350" width="1" customWidth="1"/>
    <col min="14351" max="14351" width="7.85546875" customWidth="1"/>
    <col min="14352" max="14352" width="8.7109375" customWidth="1"/>
    <col min="14353" max="14353" width="1.7109375" customWidth="1"/>
    <col min="14354" max="14354" width="4.28515625" customWidth="1"/>
    <col min="14355" max="14355" width="6.28515625" customWidth="1"/>
    <col min="14356" max="14356" width="5.140625" customWidth="1"/>
    <col min="14357" max="14357" width="5.28515625" customWidth="1"/>
    <col min="14358" max="14358" width="7.140625" customWidth="1"/>
    <col min="14359" max="14359" width="3.42578125" customWidth="1"/>
    <col min="14360" max="14360" width="1.5703125" customWidth="1"/>
    <col min="14361" max="14361" width="0.5703125" customWidth="1"/>
    <col min="14362" max="14362" width="9.85546875" customWidth="1"/>
    <col min="14363" max="14363" width="1.7109375" customWidth="1"/>
    <col min="14364" max="14364" width="8.7109375" customWidth="1"/>
    <col min="14365" max="14365" width="1.140625" customWidth="1"/>
    <col min="14366" max="14366" width="4" customWidth="1"/>
    <col min="14367" max="14367" width="1.85546875" customWidth="1"/>
    <col min="14368" max="14368" width="2.42578125" customWidth="1"/>
    <col min="14369" max="14369" width="7.28515625" customWidth="1"/>
    <col min="14370" max="14370" width="4" customWidth="1"/>
    <col min="14371" max="14371" width="8.140625" customWidth="1"/>
    <col min="14372" max="14372" width="1.7109375" customWidth="1"/>
    <col min="14374" max="14374" width="0.42578125" customWidth="1"/>
    <col min="14375" max="14375" width="3.140625" customWidth="1"/>
    <col min="14376" max="14376" width="2.5703125" customWidth="1"/>
    <col min="14377" max="14377" width="4.42578125" customWidth="1"/>
    <col min="14378" max="14378" width="3.42578125" customWidth="1"/>
    <col min="14379" max="14379" width="12.140625" customWidth="1"/>
    <col min="14380" max="14380" width="2.85546875" customWidth="1"/>
    <col min="14381" max="14381" width="11.7109375" customWidth="1"/>
    <col min="14382" max="14382" width="0.140625" customWidth="1"/>
    <col min="14383" max="14383" width="9.140625" customWidth="1"/>
    <col min="14384" max="14384" width="14.7109375" customWidth="1"/>
    <col min="14385" max="14385" width="13.28515625" customWidth="1"/>
    <col min="14386" max="14386" width="0.7109375" customWidth="1"/>
    <col min="14387" max="14387" width="20.28515625" customWidth="1"/>
    <col min="14388" max="14388" width="17.28515625" customWidth="1"/>
    <col min="14389" max="14389" width="2.42578125" customWidth="1"/>
    <col min="14390" max="14390" width="16" customWidth="1"/>
    <col min="14391" max="14391" width="5" customWidth="1"/>
    <col min="14392" max="14392" width="2.28515625" customWidth="1"/>
    <col min="14393" max="14393" width="13.7109375" customWidth="1"/>
    <col min="14394" max="14394" width="0.140625" customWidth="1"/>
    <col min="14395" max="14592" width="9.140625" customWidth="1"/>
    <col min="14593" max="14593" width="1.42578125" customWidth="1"/>
    <col min="14594" max="14594" width="8.85546875" customWidth="1"/>
    <col min="14595" max="14595" width="0.7109375" customWidth="1"/>
    <col min="14596" max="14596" width="3.7109375" customWidth="1"/>
    <col min="14597" max="14597" width="6.140625" customWidth="1"/>
    <col min="14598" max="14598" width="5.28515625" customWidth="1"/>
    <col min="14599" max="14599" width="2.7109375" customWidth="1"/>
    <col min="14600" max="14600" width="11.140625" customWidth="1"/>
    <col min="14601" max="14601" width="2" customWidth="1"/>
    <col min="14602" max="14602" width="10.85546875" customWidth="1"/>
    <col min="14603" max="14603" width="1.5703125" customWidth="1"/>
    <col min="14604" max="14604" width="9.5703125" customWidth="1"/>
    <col min="14605" max="14605" width="3.42578125" customWidth="1"/>
    <col min="14606" max="14606" width="1" customWidth="1"/>
    <col min="14607" max="14607" width="7.85546875" customWidth="1"/>
    <col min="14608" max="14608" width="8.7109375" customWidth="1"/>
    <col min="14609" max="14609" width="1.7109375" customWidth="1"/>
    <col min="14610" max="14610" width="4.28515625" customWidth="1"/>
    <col min="14611" max="14611" width="6.28515625" customWidth="1"/>
    <col min="14612" max="14612" width="5.140625" customWidth="1"/>
    <col min="14613" max="14613" width="5.28515625" customWidth="1"/>
    <col min="14614" max="14614" width="7.140625" customWidth="1"/>
    <col min="14615" max="14615" width="3.42578125" customWidth="1"/>
    <col min="14616" max="14616" width="1.5703125" customWidth="1"/>
    <col min="14617" max="14617" width="0.5703125" customWidth="1"/>
    <col min="14618" max="14618" width="9.85546875" customWidth="1"/>
    <col min="14619" max="14619" width="1.7109375" customWidth="1"/>
    <col min="14620" max="14620" width="8.7109375" customWidth="1"/>
    <col min="14621" max="14621" width="1.140625" customWidth="1"/>
    <col min="14622" max="14622" width="4" customWidth="1"/>
    <col min="14623" max="14623" width="1.85546875" customWidth="1"/>
    <col min="14624" max="14624" width="2.42578125" customWidth="1"/>
    <col min="14625" max="14625" width="7.28515625" customWidth="1"/>
    <col min="14626" max="14626" width="4" customWidth="1"/>
    <col min="14627" max="14627" width="8.140625" customWidth="1"/>
    <col min="14628" max="14628" width="1.7109375" customWidth="1"/>
    <col min="14630" max="14630" width="0.42578125" customWidth="1"/>
    <col min="14631" max="14631" width="3.140625" customWidth="1"/>
    <col min="14632" max="14632" width="2.5703125" customWidth="1"/>
    <col min="14633" max="14633" width="4.42578125" customWidth="1"/>
    <col min="14634" max="14634" width="3.42578125" customWidth="1"/>
    <col min="14635" max="14635" width="12.140625" customWidth="1"/>
    <col min="14636" max="14636" width="2.85546875" customWidth="1"/>
    <col min="14637" max="14637" width="11.7109375" customWidth="1"/>
    <col min="14638" max="14638" width="0.140625" customWidth="1"/>
    <col min="14639" max="14639" width="9.140625" customWidth="1"/>
    <col min="14640" max="14640" width="14.7109375" customWidth="1"/>
    <col min="14641" max="14641" width="13.28515625" customWidth="1"/>
    <col min="14642" max="14642" width="0.7109375" customWidth="1"/>
    <col min="14643" max="14643" width="20.28515625" customWidth="1"/>
    <col min="14644" max="14644" width="17.28515625" customWidth="1"/>
    <col min="14645" max="14645" width="2.42578125" customWidth="1"/>
    <col min="14646" max="14646" width="16" customWidth="1"/>
    <col min="14647" max="14647" width="5" customWidth="1"/>
    <col min="14648" max="14648" width="2.28515625" customWidth="1"/>
    <col min="14649" max="14649" width="13.7109375" customWidth="1"/>
    <col min="14650" max="14650" width="0.140625" customWidth="1"/>
    <col min="14651" max="14848" width="9.140625" customWidth="1"/>
    <col min="14849" max="14849" width="1.42578125" customWidth="1"/>
    <col min="14850" max="14850" width="8.85546875" customWidth="1"/>
    <col min="14851" max="14851" width="0.7109375" customWidth="1"/>
    <col min="14852" max="14852" width="3.7109375" customWidth="1"/>
    <col min="14853" max="14853" width="6.140625" customWidth="1"/>
    <col min="14854" max="14854" width="5.28515625" customWidth="1"/>
    <col min="14855" max="14855" width="2.7109375" customWidth="1"/>
    <col min="14856" max="14856" width="11.140625" customWidth="1"/>
    <col min="14857" max="14857" width="2" customWidth="1"/>
    <col min="14858" max="14858" width="10.85546875" customWidth="1"/>
    <col min="14859" max="14859" width="1.5703125" customWidth="1"/>
    <col min="14860" max="14860" width="9.5703125" customWidth="1"/>
    <col min="14861" max="14861" width="3.42578125" customWidth="1"/>
    <col min="14862" max="14862" width="1" customWidth="1"/>
    <col min="14863" max="14863" width="7.85546875" customWidth="1"/>
    <col min="14864" max="14864" width="8.7109375" customWidth="1"/>
    <col min="14865" max="14865" width="1.7109375" customWidth="1"/>
    <col min="14866" max="14866" width="4.28515625" customWidth="1"/>
    <col min="14867" max="14867" width="6.28515625" customWidth="1"/>
    <col min="14868" max="14868" width="5.140625" customWidth="1"/>
    <col min="14869" max="14869" width="5.28515625" customWidth="1"/>
    <col min="14870" max="14870" width="7.140625" customWidth="1"/>
    <col min="14871" max="14871" width="3.42578125" customWidth="1"/>
    <col min="14872" max="14872" width="1.5703125" customWidth="1"/>
    <col min="14873" max="14873" width="0.5703125" customWidth="1"/>
    <col min="14874" max="14874" width="9.85546875" customWidth="1"/>
    <col min="14875" max="14875" width="1.7109375" customWidth="1"/>
    <col min="14876" max="14876" width="8.7109375" customWidth="1"/>
    <col min="14877" max="14877" width="1.140625" customWidth="1"/>
    <col min="14878" max="14878" width="4" customWidth="1"/>
    <col min="14879" max="14879" width="1.85546875" customWidth="1"/>
    <col min="14880" max="14880" width="2.42578125" customWidth="1"/>
    <col min="14881" max="14881" width="7.28515625" customWidth="1"/>
    <col min="14882" max="14882" width="4" customWidth="1"/>
    <col min="14883" max="14883" width="8.140625" customWidth="1"/>
    <col min="14884" max="14884" width="1.7109375" customWidth="1"/>
    <col min="14886" max="14886" width="0.42578125" customWidth="1"/>
    <col min="14887" max="14887" width="3.140625" customWidth="1"/>
    <col min="14888" max="14888" width="2.5703125" customWidth="1"/>
    <col min="14889" max="14889" width="4.42578125" customWidth="1"/>
    <col min="14890" max="14890" width="3.42578125" customWidth="1"/>
    <col min="14891" max="14891" width="12.140625" customWidth="1"/>
    <col min="14892" max="14892" width="2.85546875" customWidth="1"/>
    <col min="14893" max="14893" width="11.7109375" customWidth="1"/>
    <col min="14894" max="14894" width="0.140625" customWidth="1"/>
    <col min="14895" max="14895" width="9.140625" customWidth="1"/>
    <col min="14896" max="14896" width="14.7109375" customWidth="1"/>
    <col min="14897" max="14897" width="13.28515625" customWidth="1"/>
    <col min="14898" max="14898" width="0.7109375" customWidth="1"/>
    <col min="14899" max="14899" width="20.28515625" customWidth="1"/>
    <col min="14900" max="14900" width="17.28515625" customWidth="1"/>
    <col min="14901" max="14901" width="2.42578125" customWidth="1"/>
    <col min="14902" max="14902" width="16" customWidth="1"/>
    <col min="14903" max="14903" width="5" customWidth="1"/>
    <col min="14904" max="14904" width="2.28515625" customWidth="1"/>
    <col min="14905" max="14905" width="13.7109375" customWidth="1"/>
    <col min="14906" max="14906" width="0.140625" customWidth="1"/>
    <col min="14907" max="15104" width="9.140625" customWidth="1"/>
    <col min="15105" max="15105" width="1.42578125" customWidth="1"/>
    <col min="15106" max="15106" width="8.85546875" customWidth="1"/>
    <col min="15107" max="15107" width="0.7109375" customWidth="1"/>
    <col min="15108" max="15108" width="3.7109375" customWidth="1"/>
    <col min="15109" max="15109" width="6.140625" customWidth="1"/>
    <col min="15110" max="15110" width="5.28515625" customWidth="1"/>
    <col min="15111" max="15111" width="2.7109375" customWidth="1"/>
    <col min="15112" max="15112" width="11.140625" customWidth="1"/>
    <col min="15113" max="15113" width="2" customWidth="1"/>
    <col min="15114" max="15114" width="10.85546875" customWidth="1"/>
    <col min="15115" max="15115" width="1.5703125" customWidth="1"/>
    <col min="15116" max="15116" width="9.5703125" customWidth="1"/>
    <col min="15117" max="15117" width="3.42578125" customWidth="1"/>
    <col min="15118" max="15118" width="1" customWidth="1"/>
    <col min="15119" max="15119" width="7.85546875" customWidth="1"/>
    <col min="15120" max="15120" width="8.7109375" customWidth="1"/>
    <col min="15121" max="15121" width="1.7109375" customWidth="1"/>
    <col min="15122" max="15122" width="4.28515625" customWidth="1"/>
    <col min="15123" max="15123" width="6.28515625" customWidth="1"/>
    <col min="15124" max="15124" width="5.140625" customWidth="1"/>
    <col min="15125" max="15125" width="5.28515625" customWidth="1"/>
    <col min="15126" max="15126" width="7.140625" customWidth="1"/>
    <col min="15127" max="15127" width="3.42578125" customWidth="1"/>
    <col min="15128" max="15128" width="1.5703125" customWidth="1"/>
    <col min="15129" max="15129" width="0.5703125" customWidth="1"/>
    <col min="15130" max="15130" width="9.85546875" customWidth="1"/>
    <col min="15131" max="15131" width="1.7109375" customWidth="1"/>
    <col min="15132" max="15132" width="8.7109375" customWidth="1"/>
    <col min="15133" max="15133" width="1.140625" customWidth="1"/>
    <col min="15134" max="15134" width="4" customWidth="1"/>
    <col min="15135" max="15135" width="1.85546875" customWidth="1"/>
    <col min="15136" max="15136" width="2.42578125" customWidth="1"/>
    <col min="15137" max="15137" width="7.28515625" customWidth="1"/>
    <col min="15138" max="15138" width="4" customWidth="1"/>
    <col min="15139" max="15139" width="8.140625" customWidth="1"/>
    <col min="15140" max="15140" width="1.7109375" customWidth="1"/>
    <col min="15142" max="15142" width="0.42578125" customWidth="1"/>
    <col min="15143" max="15143" width="3.140625" customWidth="1"/>
    <col min="15144" max="15144" width="2.5703125" customWidth="1"/>
    <col min="15145" max="15145" width="4.42578125" customWidth="1"/>
    <col min="15146" max="15146" width="3.42578125" customWidth="1"/>
    <col min="15147" max="15147" width="12.140625" customWidth="1"/>
    <col min="15148" max="15148" width="2.85546875" customWidth="1"/>
    <col min="15149" max="15149" width="11.7109375" customWidth="1"/>
    <col min="15150" max="15150" width="0.140625" customWidth="1"/>
    <col min="15151" max="15151" width="9.140625" customWidth="1"/>
    <col min="15152" max="15152" width="14.7109375" customWidth="1"/>
    <col min="15153" max="15153" width="13.28515625" customWidth="1"/>
    <col min="15154" max="15154" width="0.7109375" customWidth="1"/>
    <col min="15155" max="15155" width="20.28515625" customWidth="1"/>
    <col min="15156" max="15156" width="17.28515625" customWidth="1"/>
    <col min="15157" max="15157" width="2.42578125" customWidth="1"/>
    <col min="15158" max="15158" width="16" customWidth="1"/>
    <col min="15159" max="15159" width="5" customWidth="1"/>
    <col min="15160" max="15160" width="2.28515625" customWidth="1"/>
    <col min="15161" max="15161" width="13.7109375" customWidth="1"/>
    <col min="15162" max="15162" width="0.140625" customWidth="1"/>
    <col min="15163" max="15360" width="9.140625" customWidth="1"/>
    <col min="15361" max="15361" width="1.42578125" customWidth="1"/>
    <col min="15362" max="15362" width="8.85546875" customWidth="1"/>
    <col min="15363" max="15363" width="0.7109375" customWidth="1"/>
    <col min="15364" max="15364" width="3.7109375" customWidth="1"/>
    <col min="15365" max="15365" width="6.140625" customWidth="1"/>
    <col min="15366" max="15366" width="5.28515625" customWidth="1"/>
    <col min="15367" max="15367" width="2.7109375" customWidth="1"/>
    <col min="15368" max="15368" width="11.140625" customWidth="1"/>
    <col min="15369" max="15369" width="2" customWidth="1"/>
    <col min="15370" max="15370" width="10.85546875" customWidth="1"/>
    <col min="15371" max="15371" width="1.5703125" customWidth="1"/>
    <col min="15372" max="15372" width="9.5703125" customWidth="1"/>
    <col min="15373" max="15373" width="3.42578125" customWidth="1"/>
    <col min="15374" max="15374" width="1" customWidth="1"/>
    <col min="15375" max="15375" width="7.85546875" customWidth="1"/>
    <col min="15376" max="15376" width="8.7109375" customWidth="1"/>
    <col min="15377" max="15377" width="1.7109375" customWidth="1"/>
    <col min="15378" max="15378" width="4.28515625" customWidth="1"/>
    <col min="15379" max="15379" width="6.28515625" customWidth="1"/>
    <col min="15380" max="15380" width="5.140625" customWidth="1"/>
    <col min="15381" max="15381" width="5.28515625" customWidth="1"/>
    <col min="15382" max="15382" width="7.140625" customWidth="1"/>
    <col min="15383" max="15383" width="3.42578125" customWidth="1"/>
    <col min="15384" max="15384" width="1.5703125" customWidth="1"/>
    <col min="15385" max="15385" width="0.5703125" customWidth="1"/>
    <col min="15386" max="15386" width="9.85546875" customWidth="1"/>
    <col min="15387" max="15387" width="1.7109375" customWidth="1"/>
    <col min="15388" max="15388" width="8.7109375" customWidth="1"/>
    <col min="15389" max="15389" width="1.140625" customWidth="1"/>
    <col min="15390" max="15390" width="4" customWidth="1"/>
    <col min="15391" max="15391" width="1.85546875" customWidth="1"/>
    <col min="15392" max="15392" width="2.42578125" customWidth="1"/>
    <col min="15393" max="15393" width="7.28515625" customWidth="1"/>
    <col min="15394" max="15394" width="4" customWidth="1"/>
    <col min="15395" max="15395" width="8.140625" customWidth="1"/>
    <col min="15396" max="15396" width="1.7109375" customWidth="1"/>
    <col min="15398" max="15398" width="0.42578125" customWidth="1"/>
    <col min="15399" max="15399" width="3.140625" customWidth="1"/>
    <col min="15400" max="15400" width="2.5703125" customWidth="1"/>
    <col min="15401" max="15401" width="4.42578125" customWidth="1"/>
    <col min="15402" max="15402" width="3.42578125" customWidth="1"/>
    <col min="15403" max="15403" width="12.140625" customWidth="1"/>
    <col min="15404" max="15404" width="2.85546875" customWidth="1"/>
    <col min="15405" max="15405" width="11.7109375" customWidth="1"/>
    <col min="15406" max="15406" width="0.140625" customWidth="1"/>
    <col min="15407" max="15407" width="9.140625" customWidth="1"/>
    <col min="15408" max="15408" width="14.7109375" customWidth="1"/>
    <col min="15409" max="15409" width="13.28515625" customWidth="1"/>
    <col min="15410" max="15410" width="0.7109375" customWidth="1"/>
    <col min="15411" max="15411" width="20.28515625" customWidth="1"/>
    <col min="15412" max="15412" width="17.28515625" customWidth="1"/>
    <col min="15413" max="15413" width="2.42578125" customWidth="1"/>
    <col min="15414" max="15414" width="16" customWidth="1"/>
    <col min="15415" max="15415" width="5" customWidth="1"/>
    <col min="15416" max="15416" width="2.28515625" customWidth="1"/>
    <col min="15417" max="15417" width="13.7109375" customWidth="1"/>
    <col min="15418" max="15418" width="0.140625" customWidth="1"/>
    <col min="15419" max="15616" width="9.140625" customWidth="1"/>
    <col min="15617" max="15617" width="1.42578125" customWidth="1"/>
    <col min="15618" max="15618" width="8.85546875" customWidth="1"/>
    <col min="15619" max="15619" width="0.7109375" customWidth="1"/>
    <col min="15620" max="15620" width="3.7109375" customWidth="1"/>
    <col min="15621" max="15621" width="6.140625" customWidth="1"/>
    <col min="15622" max="15622" width="5.28515625" customWidth="1"/>
    <col min="15623" max="15623" width="2.7109375" customWidth="1"/>
    <col min="15624" max="15624" width="11.140625" customWidth="1"/>
    <col min="15625" max="15625" width="2" customWidth="1"/>
    <col min="15626" max="15626" width="10.85546875" customWidth="1"/>
    <col min="15627" max="15627" width="1.5703125" customWidth="1"/>
    <col min="15628" max="15628" width="9.5703125" customWidth="1"/>
    <col min="15629" max="15629" width="3.42578125" customWidth="1"/>
    <col min="15630" max="15630" width="1" customWidth="1"/>
    <col min="15631" max="15631" width="7.85546875" customWidth="1"/>
    <col min="15632" max="15632" width="8.7109375" customWidth="1"/>
    <col min="15633" max="15633" width="1.7109375" customWidth="1"/>
    <col min="15634" max="15634" width="4.28515625" customWidth="1"/>
    <col min="15635" max="15635" width="6.28515625" customWidth="1"/>
    <col min="15636" max="15636" width="5.140625" customWidth="1"/>
    <col min="15637" max="15637" width="5.28515625" customWidth="1"/>
    <col min="15638" max="15638" width="7.140625" customWidth="1"/>
    <col min="15639" max="15639" width="3.42578125" customWidth="1"/>
    <col min="15640" max="15640" width="1.5703125" customWidth="1"/>
    <col min="15641" max="15641" width="0.5703125" customWidth="1"/>
    <col min="15642" max="15642" width="9.85546875" customWidth="1"/>
    <col min="15643" max="15643" width="1.7109375" customWidth="1"/>
    <col min="15644" max="15644" width="8.7109375" customWidth="1"/>
    <col min="15645" max="15645" width="1.140625" customWidth="1"/>
    <col min="15646" max="15646" width="4" customWidth="1"/>
    <col min="15647" max="15647" width="1.85546875" customWidth="1"/>
    <col min="15648" max="15648" width="2.42578125" customWidth="1"/>
    <col min="15649" max="15649" width="7.28515625" customWidth="1"/>
    <col min="15650" max="15650" width="4" customWidth="1"/>
    <col min="15651" max="15651" width="8.140625" customWidth="1"/>
    <col min="15652" max="15652" width="1.7109375" customWidth="1"/>
    <col min="15654" max="15654" width="0.42578125" customWidth="1"/>
    <col min="15655" max="15655" width="3.140625" customWidth="1"/>
    <col min="15656" max="15656" width="2.5703125" customWidth="1"/>
    <col min="15657" max="15657" width="4.42578125" customWidth="1"/>
    <col min="15658" max="15658" width="3.42578125" customWidth="1"/>
    <col min="15659" max="15659" width="12.140625" customWidth="1"/>
    <col min="15660" max="15660" width="2.85546875" customWidth="1"/>
    <col min="15661" max="15661" width="11.7109375" customWidth="1"/>
    <col min="15662" max="15662" width="0.140625" customWidth="1"/>
    <col min="15663" max="15663" width="9.140625" customWidth="1"/>
    <col min="15664" max="15664" width="14.7109375" customWidth="1"/>
    <col min="15665" max="15665" width="13.28515625" customWidth="1"/>
    <col min="15666" max="15666" width="0.7109375" customWidth="1"/>
    <col min="15667" max="15667" width="20.28515625" customWidth="1"/>
    <col min="15668" max="15668" width="17.28515625" customWidth="1"/>
    <col min="15669" max="15669" width="2.42578125" customWidth="1"/>
    <col min="15670" max="15670" width="16" customWidth="1"/>
    <col min="15671" max="15671" width="5" customWidth="1"/>
    <col min="15672" max="15672" width="2.28515625" customWidth="1"/>
    <col min="15673" max="15673" width="13.7109375" customWidth="1"/>
    <col min="15674" max="15674" width="0.140625" customWidth="1"/>
    <col min="15675" max="15872" width="9.140625" customWidth="1"/>
    <col min="15873" max="15873" width="1.42578125" customWidth="1"/>
    <col min="15874" max="15874" width="8.85546875" customWidth="1"/>
    <col min="15875" max="15875" width="0.7109375" customWidth="1"/>
    <col min="15876" max="15876" width="3.7109375" customWidth="1"/>
    <col min="15877" max="15877" width="6.140625" customWidth="1"/>
    <col min="15878" max="15878" width="5.28515625" customWidth="1"/>
    <col min="15879" max="15879" width="2.7109375" customWidth="1"/>
    <col min="15880" max="15880" width="11.140625" customWidth="1"/>
    <col min="15881" max="15881" width="2" customWidth="1"/>
    <col min="15882" max="15882" width="10.85546875" customWidth="1"/>
    <col min="15883" max="15883" width="1.5703125" customWidth="1"/>
    <col min="15884" max="15884" width="9.5703125" customWidth="1"/>
    <col min="15885" max="15885" width="3.42578125" customWidth="1"/>
    <col min="15886" max="15886" width="1" customWidth="1"/>
    <col min="15887" max="15887" width="7.85546875" customWidth="1"/>
    <col min="15888" max="15888" width="8.7109375" customWidth="1"/>
    <col min="15889" max="15889" width="1.7109375" customWidth="1"/>
    <col min="15890" max="15890" width="4.28515625" customWidth="1"/>
    <col min="15891" max="15891" width="6.28515625" customWidth="1"/>
    <col min="15892" max="15892" width="5.140625" customWidth="1"/>
    <col min="15893" max="15893" width="5.28515625" customWidth="1"/>
    <col min="15894" max="15894" width="7.140625" customWidth="1"/>
    <col min="15895" max="15895" width="3.42578125" customWidth="1"/>
    <col min="15896" max="15896" width="1.5703125" customWidth="1"/>
    <col min="15897" max="15897" width="0.5703125" customWidth="1"/>
    <col min="15898" max="15898" width="9.85546875" customWidth="1"/>
    <col min="15899" max="15899" width="1.7109375" customWidth="1"/>
    <col min="15900" max="15900" width="8.7109375" customWidth="1"/>
    <col min="15901" max="15901" width="1.140625" customWidth="1"/>
    <col min="15902" max="15902" width="4" customWidth="1"/>
    <col min="15903" max="15903" width="1.85546875" customWidth="1"/>
    <col min="15904" max="15904" width="2.42578125" customWidth="1"/>
    <col min="15905" max="15905" width="7.28515625" customWidth="1"/>
    <col min="15906" max="15906" width="4" customWidth="1"/>
    <col min="15907" max="15907" width="8.140625" customWidth="1"/>
    <col min="15908" max="15908" width="1.7109375" customWidth="1"/>
    <col min="15910" max="15910" width="0.42578125" customWidth="1"/>
    <col min="15911" max="15911" width="3.140625" customWidth="1"/>
    <col min="15912" max="15912" width="2.5703125" customWidth="1"/>
    <col min="15913" max="15913" width="4.42578125" customWidth="1"/>
    <col min="15914" max="15914" width="3.42578125" customWidth="1"/>
    <col min="15915" max="15915" width="12.140625" customWidth="1"/>
    <col min="15916" max="15916" width="2.85546875" customWidth="1"/>
    <col min="15917" max="15917" width="11.7109375" customWidth="1"/>
    <col min="15918" max="15918" width="0.140625" customWidth="1"/>
    <col min="15919" max="15919" width="9.140625" customWidth="1"/>
    <col min="15920" max="15920" width="14.7109375" customWidth="1"/>
    <col min="15921" max="15921" width="13.28515625" customWidth="1"/>
    <col min="15922" max="15922" width="0.7109375" customWidth="1"/>
    <col min="15923" max="15923" width="20.28515625" customWidth="1"/>
    <col min="15924" max="15924" width="17.28515625" customWidth="1"/>
    <col min="15925" max="15925" width="2.42578125" customWidth="1"/>
    <col min="15926" max="15926" width="16" customWidth="1"/>
    <col min="15927" max="15927" width="5" customWidth="1"/>
    <col min="15928" max="15928" width="2.28515625" customWidth="1"/>
    <col min="15929" max="15929" width="13.7109375" customWidth="1"/>
    <col min="15930" max="15930" width="0.140625" customWidth="1"/>
    <col min="15931" max="16128" width="9.140625" customWidth="1"/>
    <col min="16129" max="16129" width="1.42578125" customWidth="1"/>
    <col min="16130" max="16130" width="8.85546875" customWidth="1"/>
    <col min="16131" max="16131" width="0.7109375" customWidth="1"/>
    <col min="16132" max="16132" width="3.7109375" customWidth="1"/>
    <col min="16133" max="16133" width="6.140625" customWidth="1"/>
    <col min="16134" max="16134" width="5.28515625" customWidth="1"/>
    <col min="16135" max="16135" width="2.7109375" customWidth="1"/>
    <col min="16136" max="16136" width="11.140625" customWidth="1"/>
    <col min="16137" max="16137" width="2" customWidth="1"/>
    <col min="16138" max="16138" width="10.85546875" customWidth="1"/>
    <col min="16139" max="16139" width="1.5703125" customWidth="1"/>
    <col min="16140" max="16140" width="9.5703125" customWidth="1"/>
    <col min="16141" max="16141" width="3.42578125" customWidth="1"/>
    <col min="16142" max="16142" width="1" customWidth="1"/>
    <col min="16143" max="16143" width="7.85546875" customWidth="1"/>
    <col min="16144" max="16144" width="8.7109375" customWidth="1"/>
    <col min="16145" max="16145" width="1.7109375" customWidth="1"/>
    <col min="16146" max="16146" width="4.28515625" customWidth="1"/>
    <col min="16147" max="16147" width="6.28515625" customWidth="1"/>
    <col min="16148" max="16148" width="5.140625" customWidth="1"/>
    <col min="16149" max="16149" width="5.28515625" customWidth="1"/>
    <col min="16150" max="16150" width="7.140625" customWidth="1"/>
    <col min="16151" max="16151" width="3.42578125" customWidth="1"/>
    <col min="16152" max="16152" width="1.5703125" customWidth="1"/>
    <col min="16153" max="16153" width="0.5703125" customWidth="1"/>
    <col min="16154" max="16154" width="9.85546875" customWidth="1"/>
    <col min="16155" max="16155" width="1.7109375" customWidth="1"/>
    <col min="16156" max="16156" width="8.7109375" customWidth="1"/>
    <col min="16157" max="16157" width="1.140625" customWidth="1"/>
    <col min="16158" max="16158" width="4" customWidth="1"/>
    <col min="16159" max="16159" width="1.85546875" customWidth="1"/>
    <col min="16160" max="16160" width="2.42578125" customWidth="1"/>
    <col min="16161" max="16161" width="7.28515625" customWidth="1"/>
    <col min="16162" max="16162" width="4" customWidth="1"/>
    <col min="16163" max="16163" width="8.140625" customWidth="1"/>
    <col min="16164" max="16164" width="1.7109375" customWidth="1"/>
    <col min="16166" max="16166" width="0.42578125" customWidth="1"/>
    <col min="16167" max="16167" width="3.140625" customWidth="1"/>
    <col min="16168" max="16168" width="2.5703125" customWidth="1"/>
    <col min="16169" max="16169" width="4.42578125" customWidth="1"/>
    <col min="16170" max="16170" width="3.42578125" customWidth="1"/>
    <col min="16171" max="16171" width="12.140625" customWidth="1"/>
    <col min="16172" max="16172" width="2.85546875" customWidth="1"/>
    <col min="16173" max="16173" width="11.7109375" customWidth="1"/>
    <col min="16174" max="16174" width="0.140625" customWidth="1"/>
    <col min="16175" max="16175" width="9.140625" customWidth="1"/>
    <col min="16176" max="16176" width="14.7109375" customWidth="1"/>
    <col min="16177" max="16177" width="13.28515625" customWidth="1"/>
    <col min="16178" max="16178" width="0.7109375" customWidth="1"/>
    <col min="16179" max="16179" width="20.28515625" customWidth="1"/>
    <col min="16180" max="16180" width="17.28515625" customWidth="1"/>
    <col min="16181" max="16181" width="2.42578125" customWidth="1"/>
    <col min="16182" max="16182" width="16" customWidth="1"/>
    <col min="16183" max="16183" width="5" customWidth="1"/>
    <col min="16184" max="16184" width="2.28515625" customWidth="1"/>
    <col min="16185" max="16185" width="13.7109375" customWidth="1"/>
    <col min="16186" max="16186" width="0.140625" customWidth="1"/>
    <col min="16187" max="16384" width="9.140625" customWidth="1"/>
  </cols>
  <sheetData>
    <row r="1" spans="1:58" ht="66" customHeight="1" x14ac:dyDescent="0.25"/>
    <row r="2" spans="1:58" ht="17.25" customHeight="1" x14ac:dyDescent="0.25">
      <c r="A2" s="307" t="s">
        <v>8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</row>
    <row r="3" spans="1:58" ht="17.25" customHeight="1" x14ac:dyDescent="0.25">
      <c r="A3" s="308" t="s">
        <v>1397</v>
      </c>
      <c r="B3" s="308"/>
      <c r="C3" s="308"/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308"/>
      <c r="O3" s="308"/>
      <c r="P3" s="308"/>
      <c r="Q3" s="308"/>
      <c r="R3" s="308"/>
      <c r="S3" s="308"/>
      <c r="T3" s="308"/>
      <c r="U3" s="308"/>
      <c r="V3" s="308"/>
      <c r="W3" s="308"/>
      <c r="X3" s="308"/>
      <c r="Y3" s="308"/>
      <c r="Z3" s="308"/>
      <c r="AA3" s="308"/>
      <c r="AB3" s="308"/>
      <c r="AC3" s="308"/>
      <c r="AD3" s="308"/>
      <c r="AE3" s="308"/>
      <c r="AF3" s="308"/>
      <c r="AG3" s="308"/>
      <c r="AH3" s="308"/>
      <c r="AI3" s="308"/>
      <c r="AJ3" s="308"/>
      <c r="AK3" s="308"/>
      <c r="AL3" s="308"/>
      <c r="AM3" s="308"/>
      <c r="AN3" s="308"/>
      <c r="AO3" s="308"/>
      <c r="AP3" s="308"/>
      <c r="AQ3" s="308"/>
      <c r="AR3" s="308"/>
      <c r="AS3" s="308"/>
      <c r="AT3" s="308"/>
      <c r="AU3" s="308"/>
      <c r="AV3" s="308"/>
      <c r="AW3" s="308"/>
      <c r="AX3" s="308"/>
      <c r="AY3" s="308"/>
      <c r="AZ3" s="308"/>
      <c r="BA3" s="308"/>
      <c r="BB3" s="308"/>
      <c r="BC3" s="308"/>
      <c r="BD3" s="308"/>
      <c r="BE3" s="308"/>
      <c r="BF3" s="308"/>
    </row>
    <row r="4" spans="1:58" ht="17.25" customHeight="1" x14ac:dyDescent="0.25">
      <c r="A4" s="309" t="s">
        <v>69</v>
      </c>
      <c r="B4" s="309"/>
      <c r="C4" s="309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09"/>
      <c r="V4" s="309"/>
      <c r="W4" s="309"/>
      <c r="X4" s="309"/>
      <c r="Y4" s="309"/>
      <c r="Z4" s="309"/>
      <c r="AA4" s="309"/>
      <c r="AB4" s="309"/>
      <c r="AC4" s="309"/>
      <c r="AD4" s="309"/>
      <c r="AE4" s="309"/>
      <c r="AF4" s="309"/>
      <c r="AG4" s="309"/>
      <c r="AH4" s="309"/>
      <c r="AI4" s="309"/>
      <c r="AJ4" s="309"/>
      <c r="AK4" s="309"/>
      <c r="AL4" s="309"/>
      <c r="AM4" s="309"/>
      <c r="AN4" s="309"/>
      <c r="AO4" s="309"/>
      <c r="AP4" s="309"/>
      <c r="AQ4" s="309"/>
      <c r="AR4" s="309"/>
      <c r="AS4" s="309"/>
      <c r="AT4" s="309"/>
      <c r="AU4" s="309"/>
      <c r="AV4" s="309"/>
      <c r="AW4" s="309"/>
      <c r="AX4" s="309"/>
      <c r="AY4" s="309"/>
      <c r="AZ4" s="309"/>
      <c r="BA4" s="309"/>
      <c r="BB4" s="309"/>
      <c r="BC4" s="309"/>
      <c r="BD4" s="309"/>
      <c r="BE4" s="309"/>
      <c r="BF4" s="309"/>
    </row>
    <row r="5" spans="1:58" ht="14.25" customHeight="1" x14ac:dyDescent="0.25"/>
    <row r="6" spans="1:58" ht="18" customHeight="1" x14ac:dyDescent="0.25">
      <c r="A6" s="331" t="s">
        <v>12</v>
      </c>
      <c r="B6" s="331"/>
      <c r="C6" s="331"/>
      <c r="D6" s="331"/>
      <c r="E6" s="332" t="s">
        <v>897</v>
      </c>
      <c r="F6" s="332"/>
      <c r="G6" s="332"/>
      <c r="H6" s="332"/>
      <c r="I6" s="332"/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332"/>
      <c r="X6" s="332"/>
      <c r="Y6" s="332"/>
      <c r="Z6" s="332"/>
      <c r="AA6" s="332"/>
      <c r="AB6" s="332"/>
      <c r="AC6" s="332"/>
      <c r="AD6" s="332"/>
      <c r="AE6" s="332"/>
      <c r="AF6" s="332"/>
      <c r="AG6" s="332"/>
      <c r="AH6" s="332"/>
      <c r="AI6" s="332"/>
      <c r="AJ6" s="332"/>
      <c r="AK6" s="332"/>
      <c r="AL6" s="332"/>
      <c r="AM6" s="332"/>
      <c r="AN6" s="332"/>
      <c r="AO6" s="332"/>
      <c r="AP6" s="332"/>
      <c r="AQ6" s="332"/>
      <c r="AR6" s="332"/>
      <c r="AS6" s="332"/>
      <c r="AT6" s="332"/>
      <c r="AU6" s="332"/>
      <c r="AV6" s="332"/>
      <c r="AW6" s="332"/>
    </row>
    <row r="7" spans="1:58" ht="18.75" customHeight="1" x14ac:dyDescent="0.25"/>
    <row r="8" spans="1:58" ht="18" customHeight="1" x14ac:dyDescent="0.25">
      <c r="B8" s="242" t="s">
        <v>3</v>
      </c>
      <c r="C8" s="332" t="s">
        <v>194</v>
      </c>
      <c r="D8" s="332"/>
      <c r="E8" s="332"/>
      <c r="F8" s="332"/>
      <c r="J8" s="331" t="s">
        <v>9</v>
      </c>
      <c r="K8" s="331"/>
      <c r="L8" s="332" t="s">
        <v>195</v>
      </c>
      <c r="M8" s="332"/>
      <c r="N8" s="332"/>
      <c r="Q8" s="331" t="s">
        <v>4</v>
      </c>
      <c r="R8" s="331"/>
      <c r="S8" s="332" t="s">
        <v>195</v>
      </c>
      <c r="T8" s="332"/>
      <c r="W8" s="331" t="s">
        <v>5</v>
      </c>
      <c r="X8" s="331"/>
      <c r="Y8" s="331"/>
      <c r="Z8" s="241" t="s">
        <v>196</v>
      </c>
      <c r="AC8" s="331" t="s">
        <v>104</v>
      </c>
      <c r="AD8" s="331"/>
      <c r="AE8" s="331"/>
      <c r="AF8" s="312">
        <v>45657</v>
      </c>
      <c r="AG8" s="312"/>
      <c r="AH8" s="312"/>
      <c r="AK8" s="237" t="s">
        <v>898</v>
      </c>
      <c r="AL8" s="305" t="s">
        <v>899</v>
      </c>
      <c r="AM8" s="305"/>
      <c r="AN8" s="305"/>
    </row>
    <row r="9" spans="1:58" ht="9.75" customHeight="1" x14ac:dyDescent="0.25"/>
    <row r="10" spans="1:58" ht="15" customHeight="1" x14ac:dyDescent="0.25">
      <c r="BA10" s="311" t="s">
        <v>2</v>
      </c>
      <c r="BB10" s="311"/>
      <c r="BC10" s="311"/>
      <c r="BD10" s="311"/>
      <c r="BE10" s="311"/>
    </row>
    <row r="11" spans="1:58" ht="6.75" customHeight="1" x14ac:dyDescent="0.25"/>
    <row r="12" spans="1:58" ht="12.75" customHeight="1" x14ac:dyDescent="0.25">
      <c r="A12" s="324" t="s">
        <v>130</v>
      </c>
      <c r="B12" s="324"/>
      <c r="C12" s="324"/>
      <c r="D12" s="324"/>
      <c r="E12" s="324"/>
      <c r="F12" s="324"/>
      <c r="G12" s="324"/>
      <c r="H12" s="324"/>
      <c r="I12" s="324"/>
      <c r="J12" s="324"/>
      <c r="K12" s="324"/>
      <c r="L12" s="324"/>
      <c r="M12" s="324"/>
      <c r="N12" s="324"/>
      <c r="O12" s="324"/>
      <c r="P12" s="325" t="s">
        <v>1398</v>
      </c>
      <c r="Q12" s="325"/>
      <c r="R12" s="325"/>
      <c r="S12" s="325"/>
      <c r="T12" s="325"/>
      <c r="U12" s="325"/>
      <c r="V12" s="325"/>
      <c r="W12" s="325"/>
      <c r="X12" s="325"/>
      <c r="Y12" s="325"/>
      <c r="Z12" s="325"/>
      <c r="AA12" s="325"/>
      <c r="AB12" s="325"/>
      <c r="AC12" s="325"/>
      <c r="AD12" s="325"/>
      <c r="AE12" s="325"/>
      <c r="AF12" s="325"/>
      <c r="AG12" s="325"/>
      <c r="AH12" s="325"/>
      <c r="AI12" s="325"/>
      <c r="AJ12" s="325"/>
      <c r="AK12" s="325"/>
      <c r="AL12" s="325"/>
      <c r="AM12" s="325"/>
      <c r="AN12" s="325"/>
      <c r="AO12" s="325"/>
      <c r="AP12" s="325"/>
      <c r="AQ12" s="325"/>
      <c r="AR12" s="325"/>
      <c r="AS12" s="325"/>
      <c r="AT12" s="324" t="s">
        <v>134</v>
      </c>
      <c r="AU12" s="324"/>
      <c r="AV12" s="325" t="s">
        <v>1011</v>
      </c>
      <c r="AW12" s="533" t="s">
        <v>1399</v>
      </c>
      <c r="AX12" s="533"/>
      <c r="AY12" s="324" t="s">
        <v>1400</v>
      </c>
      <c r="AZ12" s="325" t="s">
        <v>1339</v>
      </c>
      <c r="BA12" s="325"/>
      <c r="BB12" s="325" t="s">
        <v>1340</v>
      </c>
      <c r="BC12" s="325"/>
      <c r="BD12" s="325" t="s">
        <v>39</v>
      </c>
      <c r="BE12" s="325"/>
      <c r="BF12" s="325"/>
    </row>
    <row r="13" spans="1:58" ht="35.25" customHeight="1" x14ac:dyDescent="0.25">
      <c r="A13" s="329" t="s">
        <v>131</v>
      </c>
      <c r="B13" s="329"/>
      <c r="C13" s="329"/>
      <c r="D13" s="329" t="s">
        <v>57</v>
      </c>
      <c r="E13" s="329"/>
      <c r="F13" s="329" t="s">
        <v>149</v>
      </c>
      <c r="G13" s="329"/>
      <c r="H13" s="243" t="s">
        <v>1341</v>
      </c>
      <c r="I13" s="329" t="s">
        <v>148</v>
      </c>
      <c r="J13" s="329"/>
      <c r="K13" s="329" t="s">
        <v>167</v>
      </c>
      <c r="L13" s="329"/>
      <c r="M13" s="329" t="s">
        <v>1342</v>
      </c>
      <c r="N13" s="329"/>
      <c r="O13" s="329"/>
      <c r="P13" s="324" t="s">
        <v>1386</v>
      </c>
      <c r="Q13" s="324"/>
      <c r="R13" s="325" t="s">
        <v>1387</v>
      </c>
      <c r="S13" s="325"/>
      <c r="T13" s="325" t="s">
        <v>1345</v>
      </c>
      <c r="U13" s="325"/>
      <c r="V13" s="325" t="s">
        <v>160</v>
      </c>
      <c r="W13" s="325"/>
      <c r="X13" s="325" t="s">
        <v>161</v>
      </c>
      <c r="Y13" s="325"/>
      <c r="Z13" s="325"/>
      <c r="AA13" s="325"/>
      <c r="AB13" s="325" t="s">
        <v>469</v>
      </c>
      <c r="AC13" s="325"/>
      <c r="AD13" s="325"/>
      <c r="AE13" s="325" t="s">
        <v>58</v>
      </c>
      <c r="AF13" s="325"/>
      <c r="AG13" s="325"/>
      <c r="AH13" s="325" t="s">
        <v>59</v>
      </c>
      <c r="AI13" s="325"/>
      <c r="AJ13" s="325" t="s">
        <v>1401</v>
      </c>
      <c r="AK13" s="325"/>
      <c r="AL13" s="325"/>
      <c r="AM13" s="325" t="s">
        <v>163</v>
      </c>
      <c r="AN13" s="325"/>
      <c r="AO13" s="325"/>
      <c r="AP13" s="325"/>
      <c r="AQ13" s="245" t="s">
        <v>165</v>
      </c>
      <c r="AR13" s="325" t="s">
        <v>164</v>
      </c>
      <c r="AS13" s="325"/>
      <c r="AT13" s="324"/>
      <c r="AU13" s="324"/>
      <c r="AV13" s="325"/>
      <c r="AW13" s="533"/>
      <c r="AX13" s="533"/>
      <c r="AY13" s="324"/>
      <c r="AZ13" s="325"/>
      <c r="BA13" s="325"/>
      <c r="BB13" s="325"/>
      <c r="BC13" s="325"/>
      <c r="BD13" s="325"/>
      <c r="BE13" s="325"/>
      <c r="BF13" s="325"/>
    </row>
    <row r="14" spans="1:58" ht="33" customHeight="1" x14ac:dyDescent="0.25">
      <c r="A14" s="321" t="s">
        <v>1402</v>
      </c>
      <c r="B14" s="321"/>
      <c r="C14" s="321"/>
      <c r="D14" s="321" t="s">
        <v>1403</v>
      </c>
      <c r="E14" s="321"/>
      <c r="F14" s="321" t="s">
        <v>452</v>
      </c>
      <c r="G14" s="321"/>
      <c r="H14" s="270">
        <v>45187</v>
      </c>
      <c r="I14" s="321" t="s">
        <v>450</v>
      </c>
      <c r="J14" s="321"/>
      <c r="K14" s="321" t="s">
        <v>451</v>
      </c>
      <c r="L14" s="321"/>
      <c r="M14" s="537" t="s">
        <v>1347</v>
      </c>
      <c r="N14" s="537"/>
      <c r="O14" s="537"/>
      <c r="P14" s="387" t="s">
        <v>1404</v>
      </c>
      <c r="Q14" s="387"/>
      <c r="R14" s="538">
        <v>45239</v>
      </c>
      <c r="S14" s="538"/>
      <c r="T14" s="319">
        <v>1060280.77</v>
      </c>
      <c r="U14" s="319"/>
      <c r="V14" s="538">
        <v>45199</v>
      </c>
      <c r="W14" s="538"/>
      <c r="X14" s="538">
        <v>45565</v>
      </c>
      <c r="Y14" s="538"/>
      <c r="Z14" s="538"/>
      <c r="AA14" s="538"/>
      <c r="AB14" s="419">
        <v>45565</v>
      </c>
      <c r="AC14" s="419"/>
      <c r="AD14" s="419"/>
      <c r="AE14" s="321" t="s">
        <v>1405</v>
      </c>
      <c r="AF14" s="321"/>
      <c r="AG14" s="321"/>
      <c r="AH14" s="319">
        <v>2896.942</v>
      </c>
      <c r="AI14" s="319"/>
      <c r="AJ14" s="387" t="s">
        <v>1406</v>
      </c>
      <c r="AK14" s="387"/>
      <c r="AL14" s="387"/>
      <c r="AM14" s="319">
        <v>973372.51</v>
      </c>
      <c r="AN14" s="319"/>
      <c r="AO14" s="319"/>
      <c r="AP14" s="319"/>
      <c r="AQ14" s="251">
        <v>86908.26</v>
      </c>
      <c r="AR14" s="319">
        <v>0</v>
      </c>
      <c r="AS14" s="319"/>
      <c r="AT14" s="320" t="s">
        <v>198</v>
      </c>
      <c r="AU14" s="320"/>
      <c r="AV14" s="250" t="s">
        <v>199</v>
      </c>
      <c r="AW14" s="320" t="s">
        <v>203</v>
      </c>
      <c r="AX14" s="320"/>
      <c r="AY14" s="250" t="s">
        <v>204</v>
      </c>
      <c r="AZ14" s="320" t="s">
        <v>200</v>
      </c>
      <c r="BA14" s="320"/>
      <c r="BB14" s="320" t="s">
        <v>1333</v>
      </c>
      <c r="BC14" s="320"/>
      <c r="BD14" s="320" t="s">
        <v>984</v>
      </c>
      <c r="BE14" s="320"/>
      <c r="BF14" s="320"/>
    </row>
    <row r="15" spans="1:58" ht="32.25" customHeight="1" x14ac:dyDescent="0.25">
      <c r="A15" s="379" t="s">
        <v>1402</v>
      </c>
      <c r="B15" s="379"/>
      <c r="C15" s="379"/>
      <c r="D15" s="379" t="s">
        <v>1403</v>
      </c>
      <c r="E15" s="379"/>
      <c r="F15" s="379" t="s">
        <v>453</v>
      </c>
      <c r="G15" s="379"/>
      <c r="H15" s="278">
        <v>45226</v>
      </c>
      <c r="I15" s="379" t="s">
        <v>450</v>
      </c>
      <c r="J15" s="379"/>
      <c r="K15" s="379" t="s">
        <v>451</v>
      </c>
      <c r="L15" s="379"/>
      <c r="M15" s="535" t="s">
        <v>1347</v>
      </c>
      <c r="N15" s="535"/>
      <c r="O15" s="535"/>
      <c r="P15" s="380" t="s">
        <v>816</v>
      </c>
      <c r="Q15" s="380"/>
      <c r="R15" s="536">
        <v>45233</v>
      </c>
      <c r="S15" s="536"/>
      <c r="T15" s="381">
        <v>114724.33</v>
      </c>
      <c r="U15" s="381"/>
      <c r="V15" s="536">
        <v>45224</v>
      </c>
      <c r="W15" s="536"/>
      <c r="X15" s="536">
        <v>45565</v>
      </c>
      <c r="Y15" s="536"/>
      <c r="Z15" s="536"/>
      <c r="AA15" s="536"/>
      <c r="AB15" s="432">
        <v>45565</v>
      </c>
      <c r="AC15" s="432"/>
      <c r="AD15" s="432"/>
      <c r="AE15" s="379" t="s">
        <v>1407</v>
      </c>
      <c r="AF15" s="379"/>
      <c r="AG15" s="379"/>
      <c r="AH15" s="381">
        <v>336.435</v>
      </c>
      <c r="AI15" s="381"/>
      <c r="AJ15" s="380" t="s">
        <v>1408</v>
      </c>
      <c r="AK15" s="380"/>
      <c r="AL15" s="380"/>
      <c r="AM15" s="381">
        <v>104631.3</v>
      </c>
      <c r="AN15" s="381"/>
      <c r="AO15" s="381"/>
      <c r="AP15" s="381"/>
      <c r="AQ15" s="259">
        <v>10093.040000000001</v>
      </c>
      <c r="AR15" s="381">
        <v>-0.01</v>
      </c>
      <c r="AS15" s="381"/>
      <c r="AT15" s="373" t="s">
        <v>198</v>
      </c>
      <c r="AU15" s="373"/>
      <c r="AV15" s="260" t="s">
        <v>199</v>
      </c>
      <c r="AW15" s="373" t="s">
        <v>203</v>
      </c>
      <c r="AX15" s="373"/>
      <c r="AY15" s="260" t="s">
        <v>204</v>
      </c>
      <c r="AZ15" s="373" t="s">
        <v>200</v>
      </c>
      <c r="BA15" s="373"/>
      <c r="BB15" s="373" t="s">
        <v>1333</v>
      </c>
      <c r="BC15" s="373"/>
      <c r="BD15" s="373" t="s">
        <v>984</v>
      </c>
      <c r="BE15" s="373"/>
      <c r="BF15" s="373"/>
    </row>
    <row r="16" spans="1:58" ht="32.25" customHeight="1" x14ac:dyDescent="0.25">
      <c r="A16" s="321" t="s">
        <v>1402</v>
      </c>
      <c r="B16" s="321"/>
      <c r="C16" s="321"/>
      <c r="D16" s="321" t="s">
        <v>1403</v>
      </c>
      <c r="E16" s="321"/>
      <c r="F16" s="321" t="s">
        <v>455</v>
      </c>
      <c r="G16" s="321"/>
      <c r="H16" s="270">
        <v>45252</v>
      </c>
      <c r="I16" s="321" t="s">
        <v>450</v>
      </c>
      <c r="J16" s="321"/>
      <c r="K16" s="321" t="s">
        <v>451</v>
      </c>
      <c r="L16" s="321"/>
      <c r="M16" s="537" t="s">
        <v>1347</v>
      </c>
      <c r="N16" s="537"/>
      <c r="O16" s="537"/>
      <c r="P16" s="387" t="s">
        <v>1409</v>
      </c>
      <c r="Q16" s="387"/>
      <c r="R16" s="538">
        <v>45288</v>
      </c>
      <c r="S16" s="538"/>
      <c r="T16" s="319">
        <v>150069.48000000001</v>
      </c>
      <c r="U16" s="319"/>
      <c r="V16" s="538">
        <v>45252</v>
      </c>
      <c r="W16" s="538"/>
      <c r="X16" s="538">
        <v>45565</v>
      </c>
      <c r="Y16" s="538"/>
      <c r="Z16" s="538"/>
      <c r="AA16" s="538"/>
      <c r="AB16" s="419">
        <v>45565</v>
      </c>
      <c r="AC16" s="419"/>
      <c r="AD16" s="419"/>
      <c r="AE16" s="321" t="s">
        <v>1410</v>
      </c>
      <c r="AF16" s="321"/>
      <c r="AG16" s="321"/>
      <c r="AH16" s="319">
        <v>479.45519999999999</v>
      </c>
      <c r="AI16" s="319"/>
      <c r="AJ16" s="387" t="s">
        <v>1411</v>
      </c>
      <c r="AK16" s="387"/>
      <c r="AL16" s="387"/>
      <c r="AM16" s="319">
        <v>135685.82</v>
      </c>
      <c r="AN16" s="319"/>
      <c r="AO16" s="319"/>
      <c r="AP16" s="319"/>
      <c r="AQ16" s="251">
        <v>14383.66</v>
      </c>
      <c r="AR16" s="319">
        <v>0</v>
      </c>
      <c r="AS16" s="319"/>
      <c r="AT16" s="320" t="s">
        <v>198</v>
      </c>
      <c r="AU16" s="320"/>
      <c r="AV16" s="250" t="s">
        <v>199</v>
      </c>
      <c r="AW16" s="320" t="s">
        <v>203</v>
      </c>
      <c r="AX16" s="320"/>
      <c r="AY16" s="250" t="s">
        <v>204</v>
      </c>
      <c r="AZ16" s="320" t="s">
        <v>200</v>
      </c>
      <c r="BA16" s="320"/>
      <c r="BB16" s="320" t="s">
        <v>1333</v>
      </c>
      <c r="BC16" s="320"/>
      <c r="BD16" s="320" t="s">
        <v>984</v>
      </c>
      <c r="BE16" s="320"/>
      <c r="BF16" s="320"/>
    </row>
    <row r="17" spans="1:58" ht="33" customHeight="1" x14ac:dyDescent="0.25">
      <c r="A17" s="379" t="s">
        <v>1402</v>
      </c>
      <c r="B17" s="379"/>
      <c r="C17" s="379"/>
      <c r="D17" s="379" t="s">
        <v>1403</v>
      </c>
      <c r="E17" s="379"/>
      <c r="F17" s="379" t="s">
        <v>475</v>
      </c>
      <c r="G17" s="379"/>
      <c r="H17" s="278">
        <v>45467</v>
      </c>
      <c r="I17" s="379" t="s">
        <v>450</v>
      </c>
      <c r="J17" s="379"/>
      <c r="K17" s="379" t="s">
        <v>451</v>
      </c>
      <c r="L17" s="379"/>
      <c r="M17" s="535" t="s">
        <v>1347</v>
      </c>
      <c r="N17" s="535"/>
      <c r="O17" s="535"/>
      <c r="P17" s="380" t="s">
        <v>1412</v>
      </c>
      <c r="Q17" s="380"/>
      <c r="R17" s="536">
        <v>45526</v>
      </c>
      <c r="S17" s="536"/>
      <c r="T17" s="381">
        <v>49296.38</v>
      </c>
      <c r="U17" s="381"/>
      <c r="V17" s="536">
        <v>45463</v>
      </c>
      <c r="W17" s="536"/>
      <c r="X17" s="536">
        <v>45565</v>
      </c>
      <c r="Y17" s="536"/>
      <c r="Z17" s="536"/>
      <c r="AA17" s="536"/>
      <c r="AB17" s="432">
        <v>45565</v>
      </c>
      <c r="AC17" s="432"/>
      <c r="AD17" s="432"/>
      <c r="AE17" s="379" t="s">
        <v>1413</v>
      </c>
      <c r="AF17" s="379"/>
      <c r="AG17" s="379"/>
      <c r="AH17" s="381">
        <v>483.2978</v>
      </c>
      <c r="AI17" s="381"/>
      <c r="AJ17" s="380" t="s">
        <v>1414</v>
      </c>
      <c r="AK17" s="380"/>
      <c r="AL17" s="380"/>
      <c r="AM17" s="381">
        <v>34797.440000000002</v>
      </c>
      <c r="AN17" s="381"/>
      <c r="AO17" s="381"/>
      <c r="AP17" s="381"/>
      <c r="AQ17" s="259">
        <v>14498.94</v>
      </c>
      <c r="AR17" s="381">
        <v>0</v>
      </c>
      <c r="AS17" s="381"/>
      <c r="AT17" s="373" t="s">
        <v>198</v>
      </c>
      <c r="AU17" s="373"/>
      <c r="AV17" s="260" t="s">
        <v>199</v>
      </c>
      <c r="AW17" s="373" t="s">
        <v>203</v>
      </c>
      <c r="AX17" s="373"/>
      <c r="AY17" s="260" t="s">
        <v>204</v>
      </c>
      <c r="AZ17" s="373" t="s">
        <v>200</v>
      </c>
      <c r="BA17" s="373"/>
      <c r="BB17" s="373" t="s">
        <v>1333</v>
      </c>
      <c r="BC17" s="373"/>
      <c r="BD17" s="373" t="s">
        <v>984</v>
      </c>
      <c r="BE17" s="373"/>
      <c r="BF17" s="373"/>
    </row>
    <row r="18" spans="1:58" ht="32.25" customHeight="1" x14ac:dyDescent="0.25">
      <c r="A18" s="321" t="s">
        <v>1402</v>
      </c>
      <c r="B18" s="321"/>
      <c r="C18" s="321"/>
      <c r="D18" s="321" t="s">
        <v>1403</v>
      </c>
      <c r="E18" s="321"/>
      <c r="F18" s="321" t="s">
        <v>476</v>
      </c>
      <c r="G18" s="321"/>
      <c r="H18" s="270">
        <v>45449</v>
      </c>
      <c r="I18" s="321" t="s">
        <v>450</v>
      </c>
      <c r="J18" s="321"/>
      <c r="K18" s="321" t="s">
        <v>451</v>
      </c>
      <c r="L18" s="321"/>
      <c r="M18" s="537" t="s">
        <v>1347</v>
      </c>
      <c r="N18" s="537"/>
      <c r="O18" s="537"/>
      <c r="P18" s="387" t="s">
        <v>1412</v>
      </c>
      <c r="Q18" s="387"/>
      <c r="R18" s="538">
        <v>45526</v>
      </c>
      <c r="S18" s="538"/>
      <c r="T18" s="319">
        <v>1365.75</v>
      </c>
      <c r="U18" s="319"/>
      <c r="V18" s="538">
        <v>45448</v>
      </c>
      <c r="W18" s="538"/>
      <c r="X18" s="538">
        <v>45565</v>
      </c>
      <c r="Y18" s="538"/>
      <c r="Z18" s="538"/>
      <c r="AA18" s="538"/>
      <c r="AB18" s="419">
        <v>45565</v>
      </c>
      <c r="AC18" s="419"/>
      <c r="AD18" s="419"/>
      <c r="AE18" s="321" t="s">
        <v>1415</v>
      </c>
      <c r="AF18" s="321"/>
      <c r="AG18" s="321"/>
      <c r="AH18" s="319">
        <v>11.6731</v>
      </c>
      <c r="AI18" s="319"/>
      <c r="AJ18" s="387" t="s">
        <v>1416</v>
      </c>
      <c r="AK18" s="387"/>
      <c r="AL18" s="387"/>
      <c r="AM18" s="319">
        <v>1015.56</v>
      </c>
      <c r="AN18" s="319"/>
      <c r="AO18" s="319"/>
      <c r="AP18" s="319"/>
      <c r="AQ18" s="251">
        <v>350.19</v>
      </c>
      <c r="AR18" s="319">
        <v>0</v>
      </c>
      <c r="AS18" s="319"/>
      <c r="AT18" s="320" t="s">
        <v>198</v>
      </c>
      <c r="AU18" s="320"/>
      <c r="AV18" s="250" t="s">
        <v>199</v>
      </c>
      <c r="AW18" s="320" t="s">
        <v>203</v>
      </c>
      <c r="AX18" s="320"/>
      <c r="AY18" s="250" t="s">
        <v>204</v>
      </c>
      <c r="AZ18" s="320" t="s">
        <v>200</v>
      </c>
      <c r="BA18" s="320"/>
      <c r="BB18" s="320" t="s">
        <v>1333</v>
      </c>
      <c r="BC18" s="320"/>
      <c r="BD18" s="320" t="s">
        <v>984</v>
      </c>
      <c r="BE18" s="320"/>
      <c r="BF18" s="320"/>
    </row>
    <row r="19" spans="1:58" ht="42.75" customHeight="1" x14ac:dyDescent="0.25">
      <c r="A19" s="379" t="s">
        <v>1402</v>
      </c>
      <c r="B19" s="379"/>
      <c r="C19" s="379"/>
      <c r="D19" s="379" t="s">
        <v>1403</v>
      </c>
      <c r="E19" s="379"/>
      <c r="F19" s="379" t="s">
        <v>457</v>
      </c>
      <c r="G19" s="379"/>
      <c r="H19" s="278">
        <v>45188</v>
      </c>
      <c r="I19" s="379" t="s">
        <v>456</v>
      </c>
      <c r="J19" s="379"/>
      <c r="K19" s="379" t="s">
        <v>1417</v>
      </c>
      <c r="L19" s="379"/>
      <c r="M19" s="535" t="s">
        <v>1347</v>
      </c>
      <c r="N19" s="535"/>
      <c r="O19" s="535"/>
      <c r="P19" s="380" t="s">
        <v>1404</v>
      </c>
      <c r="Q19" s="380"/>
      <c r="R19" s="536">
        <v>45239</v>
      </c>
      <c r="S19" s="536"/>
      <c r="T19" s="381">
        <v>48743.199999999997</v>
      </c>
      <c r="U19" s="381"/>
      <c r="V19" s="536">
        <v>45199</v>
      </c>
      <c r="W19" s="536"/>
      <c r="X19" s="536">
        <v>45565</v>
      </c>
      <c r="Y19" s="536"/>
      <c r="Z19" s="536"/>
      <c r="AA19" s="536"/>
      <c r="AB19" s="432">
        <v>45565</v>
      </c>
      <c r="AC19" s="432"/>
      <c r="AD19" s="432"/>
      <c r="AE19" s="379" t="s">
        <v>1405</v>
      </c>
      <c r="AF19" s="379"/>
      <c r="AG19" s="379"/>
      <c r="AH19" s="381">
        <v>133.1781</v>
      </c>
      <c r="AI19" s="381"/>
      <c r="AJ19" s="380" t="s">
        <v>1406</v>
      </c>
      <c r="AK19" s="380"/>
      <c r="AL19" s="380"/>
      <c r="AM19" s="381">
        <v>44747.86</v>
      </c>
      <c r="AN19" s="381"/>
      <c r="AO19" s="381"/>
      <c r="AP19" s="381"/>
      <c r="AQ19" s="259">
        <v>3995.32</v>
      </c>
      <c r="AR19" s="381">
        <v>0.02</v>
      </c>
      <c r="AS19" s="381"/>
      <c r="AT19" s="373" t="s">
        <v>198</v>
      </c>
      <c r="AU19" s="373"/>
      <c r="AV19" s="260" t="s">
        <v>199</v>
      </c>
      <c r="AW19" s="373" t="s">
        <v>203</v>
      </c>
      <c r="AX19" s="373"/>
      <c r="AY19" s="260" t="s">
        <v>204</v>
      </c>
      <c r="AZ19" s="373" t="s">
        <v>200</v>
      </c>
      <c r="BA19" s="373"/>
      <c r="BB19" s="373" t="s">
        <v>1333</v>
      </c>
      <c r="BC19" s="373"/>
      <c r="BD19" s="373" t="s">
        <v>984</v>
      </c>
      <c r="BE19" s="373"/>
      <c r="BF19" s="373"/>
    </row>
    <row r="20" spans="1:58" ht="32.25" customHeight="1" x14ac:dyDescent="0.25">
      <c r="A20" s="321" t="s">
        <v>1402</v>
      </c>
      <c r="B20" s="321"/>
      <c r="C20" s="321"/>
      <c r="D20" s="321" t="s">
        <v>1403</v>
      </c>
      <c r="E20" s="321"/>
      <c r="F20" s="321" t="s">
        <v>468</v>
      </c>
      <c r="G20" s="321"/>
      <c r="H20" s="270">
        <v>45174</v>
      </c>
      <c r="I20" s="321" t="s">
        <v>466</v>
      </c>
      <c r="J20" s="321"/>
      <c r="K20" s="321" t="s">
        <v>467</v>
      </c>
      <c r="L20" s="321"/>
      <c r="M20" s="537" t="s">
        <v>1347</v>
      </c>
      <c r="N20" s="537"/>
      <c r="O20" s="537"/>
      <c r="P20" s="387" t="s">
        <v>1404</v>
      </c>
      <c r="Q20" s="387"/>
      <c r="R20" s="538">
        <v>45239</v>
      </c>
      <c r="S20" s="538"/>
      <c r="T20" s="319">
        <v>36540</v>
      </c>
      <c r="U20" s="319"/>
      <c r="V20" s="538">
        <v>45199</v>
      </c>
      <c r="W20" s="538"/>
      <c r="X20" s="538">
        <v>45565</v>
      </c>
      <c r="Y20" s="538"/>
      <c r="Z20" s="538"/>
      <c r="AA20" s="538"/>
      <c r="AB20" s="419">
        <v>45565</v>
      </c>
      <c r="AC20" s="419"/>
      <c r="AD20" s="419"/>
      <c r="AE20" s="321" t="s">
        <v>1405</v>
      </c>
      <c r="AF20" s="321"/>
      <c r="AG20" s="321"/>
      <c r="AH20" s="319">
        <v>99.836100000000002</v>
      </c>
      <c r="AI20" s="319"/>
      <c r="AJ20" s="387" t="s">
        <v>1406</v>
      </c>
      <c r="AK20" s="387"/>
      <c r="AL20" s="387"/>
      <c r="AM20" s="319">
        <v>33544.9</v>
      </c>
      <c r="AN20" s="319"/>
      <c r="AO20" s="319"/>
      <c r="AP20" s="319"/>
      <c r="AQ20" s="251">
        <v>2995.11</v>
      </c>
      <c r="AR20" s="319">
        <v>-0.01</v>
      </c>
      <c r="AS20" s="319"/>
      <c r="AT20" s="320" t="s">
        <v>198</v>
      </c>
      <c r="AU20" s="320"/>
      <c r="AV20" s="250" t="s">
        <v>199</v>
      </c>
      <c r="AW20" s="320" t="s">
        <v>203</v>
      </c>
      <c r="AX20" s="320"/>
      <c r="AY20" s="250" t="s">
        <v>204</v>
      </c>
      <c r="AZ20" s="320" t="s">
        <v>200</v>
      </c>
      <c r="BA20" s="320"/>
      <c r="BB20" s="320" t="s">
        <v>1333</v>
      </c>
      <c r="BC20" s="320"/>
      <c r="BD20" s="320" t="s">
        <v>984</v>
      </c>
      <c r="BE20" s="320"/>
      <c r="BF20" s="320"/>
    </row>
    <row r="21" spans="1:58" ht="32.25" customHeight="1" x14ac:dyDescent="0.25">
      <c r="A21" s="379" t="s">
        <v>1402</v>
      </c>
      <c r="B21" s="379"/>
      <c r="C21" s="379"/>
      <c r="D21" s="379" t="s">
        <v>1403</v>
      </c>
      <c r="E21" s="379"/>
      <c r="F21" s="379" t="s">
        <v>470</v>
      </c>
      <c r="G21" s="379"/>
      <c r="H21" s="278">
        <v>45558</v>
      </c>
      <c r="I21" s="379" t="s">
        <v>450</v>
      </c>
      <c r="J21" s="379"/>
      <c r="K21" s="379" t="s">
        <v>451</v>
      </c>
      <c r="L21" s="379"/>
      <c r="M21" s="535" t="s">
        <v>1347</v>
      </c>
      <c r="N21" s="535"/>
      <c r="O21" s="535"/>
      <c r="P21" s="380" t="s">
        <v>1418</v>
      </c>
      <c r="Q21" s="380"/>
      <c r="R21" s="536">
        <v>45587</v>
      </c>
      <c r="S21" s="536"/>
      <c r="T21" s="381">
        <v>1786476.11</v>
      </c>
      <c r="U21" s="381"/>
      <c r="V21" s="536">
        <v>45565</v>
      </c>
      <c r="W21" s="536"/>
      <c r="X21" s="536">
        <v>45930</v>
      </c>
      <c r="Y21" s="536"/>
      <c r="Z21" s="536"/>
      <c r="AA21" s="536"/>
      <c r="AB21" s="432">
        <v>45657</v>
      </c>
      <c r="AC21" s="432"/>
      <c r="AD21" s="432"/>
      <c r="AE21" s="379" t="s">
        <v>1419</v>
      </c>
      <c r="AF21" s="379"/>
      <c r="AG21" s="379"/>
      <c r="AH21" s="381">
        <v>4894.4551000000001</v>
      </c>
      <c r="AI21" s="381"/>
      <c r="AJ21" s="380" t="s">
        <v>1420</v>
      </c>
      <c r="AK21" s="380"/>
      <c r="AL21" s="380"/>
      <c r="AM21" s="381">
        <v>298561.76</v>
      </c>
      <c r="AN21" s="381"/>
      <c r="AO21" s="381"/>
      <c r="AP21" s="381"/>
      <c r="AQ21" s="259">
        <v>151728.10999999999</v>
      </c>
      <c r="AR21" s="381">
        <v>1336186.24</v>
      </c>
      <c r="AS21" s="381"/>
      <c r="AT21" s="373" t="s">
        <v>198</v>
      </c>
      <c r="AU21" s="373"/>
      <c r="AV21" s="260" t="s">
        <v>199</v>
      </c>
      <c r="AW21" s="373" t="s">
        <v>203</v>
      </c>
      <c r="AX21" s="373"/>
      <c r="AY21" s="260" t="s">
        <v>204</v>
      </c>
      <c r="AZ21" s="373" t="s">
        <v>200</v>
      </c>
      <c r="BA21" s="373"/>
      <c r="BB21" s="373" t="s">
        <v>1333</v>
      </c>
      <c r="BC21" s="373"/>
      <c r="BD21" s="373" t="s">
        <v>984</v>
      </c>
      <c r="BE21" s="373"/>
      <c r="BF21" s="373"/>
    </row>
    <row r="22" spans="1:58" ht="32.25" customHeight="1" x14ac:dyDescent="0.25">
      <c r="A22" s="321" t="s">
        <v>1402</v>
      </c>
      <c r="B22" s="321"/>
      <c r="C22" s="321"/>
      <c r="D22" s="321" t="s">
        <v>1403</v>
      </c>
      <c r="E22" s="321"/>
      <c r="F22" s="321" t="s">
        <v>471</v>
      </c>
      <c r="G22" s="321"/>
      <c r="H22" s="270">
        <v>45639</v>
      </c>
      <c r="I22" s="321" t="s">
        <v>450</v>
      </c>
      <c r="J22" s="321"/>
      <c r="K22" s="321" t="s">
        <v>451</v>
      </c>
      <c r="L22" s="321"/>
      <c r="M22" s="537" t="s">
        <v>1347</v>
      </c>
      <c r="N22" s="537"/>
      <c r="O22" s="537"/>
      <c r="P22" s="387" t="s">
        <v>1421</v>
      </c>
      <c r="Q22" s="387"/>
      <c r="R22" s="538">
        <v>45643</v>
      </c>
      <c r="S22" s="538"/>
      <c r="T22" s="319">
        <v>194186.53</v>
      </c>
      <c r="U22" s="319"/>
      <c r="V22" s="538">
        <v>45638</v>
      </c>
      <c r="W22" s="538"/>
      <c r="X22" s="538">
        <v>45930</v>
      </c>
      <c r="Y22" s="538"/>
      <c r="Z22" s="538"/>
      <c r="AA22" s="538"/>
      <c r="AB22" s="419">
        <v>45657</v>
      </c>
      <c r="AC22" s="419"/>
      <c r="AD22" s="419"/>
      <c r="AE22" s="321" t="s">
        <v>1422</v>
      </c>
      <c r="AF22" s="321"/>
      <c r="AG22" s="321"/>
      <c r="AH22" s="319">
        <v>665.02239999999995</v>
      </c>
      <c r="AI22" s="319"/>
      <c r="AJ22" s="387" t="s">
        <v>1423</v>
      </c>
      <c r="AK22" s="387"/>
      <c r="AL22" s="387"/>
      <c r="AM22" s="319">
        <v>0</v>
      </c>
      <c r="AN22" s="319"/>
      <c r="AO22" s="319"/>
      <c r="AP22" s="319"/>
      <c r="AQ22" s="251">
        <v>12635.43</v>
      </c>
      <c r="AR22" s="319">
        <v>181551.1</v>
      </c>
      <c r="AS22" s="319"/>
      <c r="AT22" s="320" t="s">
        <v>198</v>
      </c>
      <c r="AU22" s="320"/>
      <c r="AV22" s="250" t="s">
        <v>199</v>
      </c>
      <c r="AW22" s="320" t="s">
        <v>203</v>
      </c>
      <c r="AX22" s="320"/>
      <c r="AY22" s="250" t="s">
        <v>204</v>
      </c>
      <c r="AZ22" s="320" t="s">
        <v>200</v>
      </c>
      <c r="BA22" s="320"/>
      <c r="BB22" s="320" t="s">
        <v>1333</v>
      </c>
      <c r="BC22" s="320"/>
      <c r="BD22" s="320" t="s">
        <v>984</v>
      </c>
      <c r="BE22" s="320"/>
      <c r="BF22" s="320"/>
    </row>
    <row r="23" spans="1:58" ht="33" customHeight="1" x14ac:dyDescent="0.25">
      <c r="A23" s="379" t="s">
        <v>1402</v>
      </c>
      <c r="B23" s="379"/>
      <c r="C23" s="379"/>
      <c r="D23" s="379" t="s">
        <v>1403</v>
      </c>
      <c r="E23" s="379"/>
      <c r="F23" s="379" t="s">
        <v>472</v>
      </c>
      <c r="G23" s="379"/>
      <c r="H23" s="278">
        <v>45561</v>
      </c>
      <c r="I23" s="379" t="s">
        <v>460</v>
      </c>
      <c r="J23" s="379"/>
      <c r="K23" s="379" t="s">
        <v>461</v>
      </c>
      <c r="L23" s="379"/>
      <c r="M23" s="535" t="s">
        <v>1347</v>
      </c>
      <c r="N23" s="535"/>
      <c r="O23" s="535"/>
      <c r="P23" s="380" t="s">
        <v>1418</v>
      </c>
      <c r="Q23" s="380"/>
      <c r="R23" s="536">
        <v>45587</v>
      </c>
      <c r="S23" s="536"/>
      <c r="T23" s="381">
        <v>921779.19</v>
      </c>
      <c r="U23" s="381"/>
      <c r="V23" s="536">
        <v>45565</v>
      </c>
      <c r="W23" s="536"/>
      <c r="X23" s="536">
        <v>45930</v>
      </c>
      <c r="Y23" s="536"/>
      <c r="Z23" s="536"/>
      <c r="AA23" s="536"/>
      <c r="AB23" s="432">
        <v>45657</v>
      </c>
      <c r="AC23" s="432"/>
      <c r="AD23" s="432"/>
      <c r="AE23" s="379" t="s">
        <v>1419</v>
      </c>
      <c r="AF23" s="379"/>
      <c r="AG23" s="379"/>
      <c r="AH23" s="381">
        <v>2525.4223999999999</v>
      </c>
      <c r="AI23" s="381"/>
      <c r="AJ23" s="380" t="s">
        <v>1420</v>
      </c>
      <c r="AK23" s="380"/>
      <c r="AL23" s="380"/>
      <c r="AM23" s="381">
        <v>154050.76999999999</v>
      </c>
      <c r="AN23" s="381"/>
      <c r="AO23" s="381"/>
      <c r="AP23" s="381"/>
      <c r="AQ23" s="259">
        <v>78288.09</v>
      </c>
      <c r="AR23" s="381">
        <v>689440.33</v>
      </c>
      <c r="AS23" s="381"/>
      <c r="AT23" s="373" t="s">
        <v>198</v>
      </c>
      <c r="AU23" s="373"/>
      <c r="AV23" s="260" t="s">
        <v>199</v>
      </c>
      <c r="AW23" s="373" t="s">
        <v>203</v>
      </c>
      <c r="AX23" s="373"/>
      <c r="AY23" s="260" t="s">
        <v>204</v>
      </c>
      <c r="AZ23" s="373" t="s">
        <v>200</v>
      </c>
      <c r="BA23" s="373"/>
      <c r="BB23" s="373" t="s">
        <v>1333</v>
      </c>
      <c r="BC23" s="373"/>
      <c r="BD23" s="373" t="s">
        <v>984</v>
      </c>
      <c r="BE23" s="373"/>
      <c r="BF23" s="373"/>
    </row>
    <row r="24" spans="1:58" ht="42" customHeight="1" x14ac:dyDescent="0.25">
      <c r="A24" s="321" t="s">
        <v>1402</v>
      </c>
      <c r="B24" s="321"/>
      <c r="C24" s="321"/>
      <c r="D24" s="321" t="s">
        <v>1403</v>
      </c>
      <c r="E24" s="321"/>
      <c r="F24" s="321" t="s">
        <v>473</v>
      </c>
      <c r="G24" s="321"/>
      <c r="H24" s="270">
        <v>45561</v>
      </c>
      <c r="I24" s="321" t="s">
        <v>463</v>
      </c>
      <c r="J24" s="321"/>
      <c r="K24" s="321" t="s">
        <v>464</v>
      </c>
      <c r="L24" s="321"/>
      <c r="M24" s="537" t="s">
        <v>1347</v>
      </c>
      <c r="N24" s="537"/>
      <c r="O24" s="537"/>
      <c r="P24" s="387" t="s">
        <v>1418</v>
      </c>
      <c r="Q24" s="387"/>
      <c r="R24" s="538">
        <v>45587</v>
      </c>
      <c r="S24" s="538"/>
      <c r="T24" s="319">
        <v>5800</v>
      </c>
      <c r="U24" s="319"/>
      <c r="V24" s="538">
        <v>45565</v>
      </c>
      <c r="W24" s="538"/>
      <c r="X24" s="538">
        <v>45930</v>
      </c>
      <c r="Y24" s="538"/>
      <c r="Z24" s="538"/>
      <c r="AA24" s="538"/>
      <c r="AB24" s="419">
        <v>45657</v>
      </c>
      <c r="AC24" s="419"/>
      <c r="AD24" s="419"/>
      <c r="AE24" s="321" t="s">
        <v>1419</v>
      </c>
      <c r="AF24" s="321"/>
      <c r="AG24" s="321"/>
      <c r="AH24" s="319">
        <v>15.8904</v>
      </c>
      <c r="AI24" s="319"/>
      <c r="AJ24" s="387" t="s">
        <v>1420</v>
      </c>
      <c r="AK24" s="387"/>
      <c r="AL24" s="387"/>
      <c r="AM24" s="319">
        <v>969.32</v>
      </c>
      <c r="AN24" s="319"/>
      <c r="AO24" s="319"/>
      <c r="AP24" s="319"/>
      <c r="AQ24" s="251">
        <v>492.6</v>
      </c>
      <c r="AR24" s="319">
        <v>4338.08</v>
      </c>
      <c r="AS24" s="319"/>
      <c r="AT24" s="320" t="s">
        <v>198</v>
      </c>
      <c r="AU24" s="320"/>
      <c r="AV24" s="250" t="s">
        <v>199</v>
      </c>
      <c r="AW24" s="320" t="s">
        <v>203</v>
      </c>
      <c r="AX24" s="320"/>
      <c r="AY24" s="250" t="s">
        <v>204</v>
      </c>
      <c r="AZ24" s="320" t="s">
        <v>200</v>
      </c>
      <c r="BA24" s="320"/>
      <c r="BB24" s="320" t="s">
        <v>1333</v>
      </c>
      <c r="BC24" s="320"/>
      <c r="BD24" s="320" t="s">
        <v>984</v>
      </c>
      <c r="BE24" s="320"/>
      <c r="BF24" s="320"/>
    </row>
    <row r="25" spans="1:58" ht="33" customHeight="1" x14ac:dyDescent="0.25">
      <c r="A25" s="379" t="s">
        <v>1402</v>
      </c>
      <c r="B25" s="379"/>
      <c r="C25" s="379"/>
      <c r="D25" s="379" t="s">
        <v>1403</v>
      </c>
      <c r="E25" s="379"/>
      <c r="F25" s="379" t="s">
        <v>474</v>
      </c>
      <c r="G25" s="379"/>
      <c r="H25" s="278">
        <v>45561</v>
      </c>
      <c r="I25" s="379" t="s">
        <v>466</v>
      </c>
      <c r="J25" s="379"/>
      <c r="K25" s="379" t="s">
        <v>467</v>
      </c>
      <c r="L25" s="379"/>
      <c r="M25" s="535" t="s">
        <v>1347</v>
      </c>
      <c r="N25" s="535"/>
      <c r="O25" s="535"/>
      <c r="P25" s="380" t="s">
        <v>1418</v>
      </c>
      <c r="Q25" s="380"/>
      <c r="R25" s="536">
        <v>45587</v>
      </c>
      <c r="S25" s="536"/>
      <c r="T25" s="381">
        <v>36540</v>
      </c>
      <c r="U25" s="381"/>
      <c r="V25" s="536">
        <v>45565</v>
      </c>
      <c r="W25" s="536"/>
      <c r="X25" s="536">
        <v>45930</v>
      </c>
      <c r="Y25" s="536"/>
      <c r="Z25" s="536"/>
      <c r="AA25" s="536"/>
      <c r="AB25" s="432">
        <v>45657</v>
      </c>
      <c r="AC25" s="432"/>
      <c r="AD25" s="432"/>
      <c r="AE25" s="379" t="s">
        <v>1419</v>
      </c>
      <c r="AF25" s="379"/>
      <c r="AG25" s="379"/>
      <c r="AH25" s="381">
        <v>100.1096</v>
      </c>
      <c r="AI25" s="381"/>
      <c r="AJ25" s="380" t="s">
        <v>1420</v>
      </c>
      <c r="AK25" s="380"/>
      <c r="AL25" s="380"/>
      <c r="AM25" s="381">
        <v>6106.68</v>
      </c>
      <c r="AN25" s="381"/>
      <c r="AO25" s="381"/>
      <c r="AP25" s="381"/>
      <c r="AQ25" s="259">
        <v>3103.4</v>
      </c>
      <c r="AR25" s="381">
        <v>27329.919999999998</v>
      </c>
      <c r="AS25" s="381"/>
      <c r="AT25" s="373" t="s">
        <v>198</v>
      </c>
      <c r="AU25" s="373"/>
      <c r="AV25" s="260" t="s">
        <v>199</v>
      </c>
      <c r="AW25" s="373" t="s">
        <v>203</v>
      </c>
      <c r="AX25" s="373"/>
      <c r="AY25" s="260" t="s">
        <v>204</v>
      </c>
      <c r="AZ25" s="373" t="s">
        <v>200</v>
      </c>
      <c r="BA25" s="373"/>
      <c r="BB25" s="373" t="s">
        <v>1333</v>
      </c>
      <c r="BC25" s="373"/>
      <c r="BD25" s="373" t="s">
        <v>984</v>
      </c>
      <c r="BE25" s="373"/>
      <c r="BF25" s="373"/>
    </row>
    <row r="26" spans="1:58" ht="42" customHeight="1" x14ac:dyDescent="0.25">
      <c r="A26" s="321" t="s">
        <v>1402</v>
      </c>
      <c r="B26" s="321"/>
      <c r="C26" s="321"/>
      <c r="D26" s="321" t="s">
        <v>1403</v>
      </c>
      <c r="E26" s="321"/>
      <c r="F26" s="321" t="s">
        <v>458</v>
      </c>
      <c r="G26" s="321"/>
      <c r="H26" s="270">
        <v>45226</v>
      </c>
      <c r="I26" s="321" t="s">
        <v>456</v>
      </c>
      <c r="J26" s="321"/>
      <c r="K26" s="321" t="s">
        <v>1417</v>
      </c>
      <c r="L26" s="321"/>
      <c r="M26" s="537" t="s">
        <v>1347</v>
      </c>
      <c r="N26" s="537"/>
      <c r="O26" s="537"/>
      <c r="P26" s="387" t="s">
        <v>816</v>
      </c>
      <c r="Q26" s="387"/>
      <c r="R26" s="538">
        <v>45233</v>
      </c>
      <c r="S26" s="538"/>
      <c r="T26" s="319">
        <v>2275.83</v>
      </c>
      <c r="U26" s="319"/>
      <c r="V26" s="538">
        <v>45221</v>
      </c>
      <c r="W26" s="538"/>
      <c r="X26" s="538">
        <v>45565</v>
      </c>
      <c r="Y26" s="538"/>
      <c r="Z26" s="538"/>
      <c r="AA26" s="538"/>
      <c r="AB26" s="419">
        <v>45565</v>
      </c>
      <c r="AC26" s="419"/>
      <c r="AD26" s="419"/>
      <c r="AE26" s="321" t="s">
        <v>1424</v>
      </c>
      <c r="AF26" s="321"/>
      <c r="AG26" s="321"/>
      <c r="AH26" s="319">
        <v>6.6158000000000001</v>
      </c>
      <c r="AI26" s="319"/>
      <c r="AJ26" s="387" t="s">
        <v>1425</v>
      </c>
      <c r="AK26" s="387"/>
      <c r="AL26" s="387"/>
      <c r="AM26" s="319">
        <v>2075.59</v>
      </c>
      <c r="AN26" s="319"/>
      <c r="AO26" s="319"/>
      <c r="AP26" s="319"/>
      <c r="AQ26" s="251">
        <v>200.25</v>
      </c>
      <c r="AR26" s="319">
        <v>-0.01</v>
      </c>
      <c r="AS26" s="319"/>
      <c r="AT26" s="320" t="s">
        <v>198</v>
      </c>
      <c r="AU26" s="320"/>
      <c r="AV26" s="250" t="s">
        <v>199</v>
      </c>
      <c r="AW26" s="320" t="s">
        <v>203</v>
      </c>
      <c r="AX26" s="320"/>
      <c r="AY26" s="250" t="s">
        <v>204</v>
      </c>
      <c r="AZ26" s="320" t="s">
        <v>200</v>
      </c>
      <c r="BA26" s="320"/>
      <c r="BB26" s="320" t="s">
        <v>1333</v>
      </c>
      <c r="BC26" s="320"/>
      <c r="BD26" s="320" t="s">
        <v>984</v>
      </c>
      <c r="BE26" s="320"/>
      <c r="BF26" s="320"/>
    </row>
    <row r="27" spans="1:58" ht="42.75" customHeight="1" x14ac:dyDescent="0.25">
      <c r="A27" s="379" t="s">
        <v>1402</v>
      </c>
      <c r="B27" s="379"/>
      <c r="C27" s="379"/>
      <c r="D27" s="379" t="s">
        <v>1403</v>
      </c>
      <c r="E27" s="379"/>
      <c r="F27" s="379" t="s">
        <v>459</v>
      </c>
      <c r="G27" s="379"/>
      <c r="H27" s="278">
        <v>45253</v>
      </c>
      <c r="I27" s="379" t="s">
        <v>456</v>
      </c>
      <c r="J27" s="379"/>
      <c r="K27" s="379" t="s">
        <v>1417</v>
      </c>
      <c r="L27" s="379"/>
      <c r="M27" s="535" t="s">
        <v>1347</v>
      </c>
      <c r="N27" s="535"/>
      <c r="O27" s="535"/>
      <c r="P27" s="380" t="s">
        <v>1409</v>
      </c>
      <c r="Q27" s="380"/>
      <c r="R27" s="536">
        <v>45288</v>
      </c>
      <c r="S27" s="536"/>
      <c r="T27" s="381">
        <v>2657.95</v>
      </c>
      <c r="U27" s="381"/>
      <c r="V27" s="536">
        <v>45247</v>
      </c>
      <c r="W27" s="536"/>
      <c r="X27" s="536">
        <v>45565</v>
      </c>
      <c r="Y27" s="536"/>
      <c r="Z27" s="536"/>
      <c r="AA27" s="536"/>
      <c r="AB27" s="432">
        <v>45565</v>
      </c>
      <c r="AC27" s="432"/>
      <c r="AD27" s="432"/>
      <c r="AE27" s="379" t="s">
        <v>1426</v>
      </c>
      <c r="AF27" s="379"/>
      <c r="AG27" s="379"/>
      <c r="AH27" s="381">
        <v>8.3582999999999998</v>
      </c>
      <c r="AI27" s="381"/>
      <c r="AJ27" s="380" t="s">
        <v>1427</v>
      </c>
      <c r="AK27" s="380"/>
      <c r="AL27" s="380"/>
      <c r="AM27" s="381">
        <v>2407.1999999999998</v>
      </c>
      <c r="AN27" s="381"/>
      <c r="AO27" s="381"/>
      <c r="AP27" s="381"/>
      <c r="AQ27" s="259">
        <v>250.74</v>
      </c>
      <c r="AR27" s="381">
        <v>0.01</v>
      </c>
      <c r="AS27" s="381"/>
      <c r="AT27" s="373" t="s">
        <v>198</v>
      </c>
      <c r="AU27" s="373"/>
      <c r="AV27" s="260" t="s">
        <v>199</v>
      </c>
      <c r="AW27" s="373" t="s">
        <v>203</v>
      </c>
      <c r="AX27" s="373"/>
      <c r="AY27" s="260" t="s">
        <v>204</v>
      </c>
      <c r="AZ27" s="373" t="s">
        <v>200</v>
      </c>
      <c r="BA27" s="373"/>
      <c r="BB27" s="373" t="s">
        <v>1333</v>
      </c>
      <c r="BC27" s="373"/>
      <c r="BD27" s="373" t="s">
        <v>984</v>
      </c>
      <c r="BE27" s="373"/>
      <c r="BF27" s="373"/>
    </row>
    <row r="28" spans="1:58" ht="42.75" customHeight="1" x14ac:dyDescent="0.25">
      <c r="A28" s="321" t="s">
        <v>1402</v>
      </c>
      <c r="B28" s="321"/>
      <c r="C28" s="321"/>
      <c r="D28" s="321" t="s">
        <v>1403</v>
      </c>
      <c r="E28" s="321"/>
      <c r="F28" s="321" t="s">
        <v>477</v>
      </c>
      <c r="G28" s="321"/>
      <c r="H28" s="270">
        <v>45468</v>
      </c>
      <c r="I28" s="321" t="s">
        <v>456</v>
      </c>
      <c r="J28" s="321"/>
      <c r="K28" s="321" t="s">
        <v>1417</v>
      </c>
      <c r="L28" s="321"/>
      <c r="M28" s="537" t="s">
        <v>1347</v>
      </c>
      <c r="N28" s="537"/>
      <c r="O28" s="537"/>
      <c r="P28" s="387" t="s">
        <v>1412</v>
      </c>
      <c r="Q28" s="387"/>
      <c r="R28" s="538">
        <v>45526</v>
      </c>
      <c r="S28" s="538"/>
      <c r="T28" s="319">
        <v>852.55</v>
      </c>
      <c r="U28" s="319"/>
      <c r="V28" s="538">
        <v>45463</v>
      </c>
      <c r="W28" s="538"/>
      <c r="X28" s="538">
        <v>45565</v>
      </c>
      <c r="Y28" s="538"/>
      <c r="Z28" s="538"/>
      <c r="AA28" s="538"/>
      <c r="AB28" s="419">
        <v>45565</v>
      </c>
      <c r="AC28" s="419"/>
      <c r="AD28" s="419"/>
      <c r="AE28" s="321" t="s">
        <v>1413</v>
      </c>
      <c r="AF28" s="321"/>
      <c r="AG28" s="321"/>
      <c r="AH28" s="319">
        <v>8.3582999999999998</v>
      </c>
      <c r="AI28" s="319"/>
      <c r="AJ28" s="387" t="s">
        <v>1414</v>
      </c>
      <c r="AK28" s="387"/>
      <c r="AL28" s="387"/>
      <c r="AM28" s="319">
        <v>601.79999999999995</v>
      </c>
      <c r="AN28" s="319"/>
      <c r="AO28" s="319"/>
      <c r="AP28" s="319"/>
      <c r="AQ28" s="251">
        <v>250.75</v>
      </c>
      <c r="AR28" s="319">
        <v>0</v>
      </c>
      <c r="AS28" s="319"/>
      <c r="AT28" s="320" t="s">
        <v>198</v>
      </c>
      <c r="AU28" s="320"/>
      <c r="AV28" s="250" t="s">
        <v>199</v>
      </c>
      <c r="AW28" s="320" t="s">
        <v>203</v>
      </c>
      <c r="AX28" s="320"/>
      <c r="AY28" s="250" t="s">
        <v>204</v>
      </c>
      <c r="AZ28" s="320" t="s">
        <v>200</v>
      </c>
      <c r="BA28" s="320"/>
      <c r="BB28" s="320" t="s">
        <v>1333</v>
      </c>
      <c r="BC28" s="320"/>
      <c r="BD28" s="320" t="s">
        <v>984</v>
      </c>
      <c r="BE28" s="320"/>
      <c r="BF28" s="320"/>
    </row>
    <row r="29" spans="1:58" ht="42.75" customHeight="1" x14ac:dyDescent="0.25">
      <c r="A29" s="379" t="s">
        <v>1402</v>
      </c>
      <c r="B29" s="379"/>
      <c r="C29" s="379"/>
      <c r="D29" s="379" t="s">
        <v>1403</v>
      </c>
      <c r="E29" s="379"/>
      <c r="F29" s="379" t="s">
        <v>478</v>
      </c>
      <c r="G29" s="379"/>
      <c r="H29" s="278">
        <v>45453</v>
      </c>
      <c r="I29" s="379" t="s">
        <v>456</v>
      </c>
      <c r="J29" s="379"/>
      <c r="K29" s="379" t="s">
        <v>1417</v>
      </c>
      <c r="L29" s="379"/>
      <c r="M29" s="535" t="s">
        <v>1347</v>
      </c>
      <c r="N29" s="535"/>
      <c r="O29" s="535"/>
      <c r="P29" s="380" t="s">
        <v>1412</v>
      </c>
      <c r="Q29" s="380"/>
      <c r="R29" s="536">
        <v>45526</v>
      </c>
      <c r="S29" s="536"/>
      <c r="T29" s="381">
        <v>780.85</v>
      </c>
      <c r="U29" s="381"/>
      <c r="V29" s="536">
        <v>45448</v>
      </c>
      <c r="W29" s="536"/>
      <c r="X29" s="536">
        <v>45565</v>
      </c>
      <c r="Y29" s="536"/>
      <c r="Z29" s="536"/>
      <c r="AA29" s="536"/>
      <c r="AB29" s="432">
        <v>45565</v>
      </c>
      <c r="AC29" s="432"/>
      <c r="AD29" s="432"/>
      <c r="AE29" s="379" t="s">
        <v>1415</v>
      </c>
      <c r="AF29" s="379"/>
      <c r="AG29" s="379"/>
      <c r="AH29" s="381">
        <v>6.6738999999999997</v>
      </c>
      <c r="AI29" s="381"/>
      <c r="AJ29" s="380" t="s">
        <v>1416</v>
      </c>
      <c r="AK29" s="380"/>
      <c r="AL29" s="380"/>
      <c r="AM29" s="381">
        <v>580.63</v>
      </c>
      <c r="AN29" s="381"/>
      <c r="AO29" s="381"/>
      <c r="AP29" s="381"/>
      <c r="AQ29" s="259">
        <v>200.22</v>
      </c>
      <c r="AR29" s="381">
        <v>0</v>
      </c>
      <c r="AS29" s="381"/>
      <c r="AT29" s="373" t="s">
        <v>198</v>
      </c>
      <c r="AU29" s="373"/>
      <c r="AV29" s="260" t="s">
        <v>199</v>
      </c>
      <c r="AW29" s="373" t="s">
        <v>203</v>
      </c>
      <c r="AX29" s="373"/>
      <c r="AY29" s="260" t="s">
        <v>204</v>
      </c>
      <c r="AZ29" s="373" t="s">
        <v>200</v>
      </c>
      <c r="BA29" s="373"/>
      <c r="BB29" s="373" t="s">
        <v>1333</v>
      </c>
      <c r="BC29" s="373"/>
      <c r="BD29" s="373" t="s">
        <v>984</v>
      </c>
      <c r="BE29" s="373"/>
      <c r="BF29" s="373"/>
    </row>
    <row r="30" spans="1:58" ht="32.25" customHeight="1" x14ac:dyDescent="0.25">
      <c r="A30" s="321" t="s">
        <v>1402</v>
      </c>
      <c r="B30" s="321"/>
      <c r="C30" s="321"/>
      <c r="D30" s="321" t="s">
        <v>1403</v>
      </c>
      <c r="E30" s="321"/>
      <c r="F30" s="321" t="s">
        <v>462</v>
      </c>
      <c r="G30" s="321"/>
      <c r="H30" s="270">
        <v>45182</v>
      </c>
      <c r="I30" s="321" t="s">
        <v>460</v>
      </c>
      <c r="J30" s="321"/>
      <c r="K30" s="321" t="s">
        <v>461</v>
      </c>
      <c r="L30" s="321"/>
      <c r="M30" s="537" t="s">
        <v>1347</v>
      </c>
      <c r="N30" s="537"/>
      <c r="O30" s="537"/>
      <c r="P30" s="387" t="s">
        <v>1404</v>
      </c>
      <c r="Q30" s="387"/>
      <c r="R30" s="538">
        <v>45239</v>
      </c>
      <c r="S30" s="538"/>
      <c r="T30" s="319">
        <v>854458.23</v>
      </c>
      <c r="U30" s="319"/>
      <c r="V30" s="538">
        <v>45199</v>
      </c>
      <c r="W30" s="538"/>
      <c r="X30" s="538">
        <v>45565</v>
      </c>
      <c r="Y30" s="538"/>
      <c r="Z30" s="538"/>
      <c r="AA30" s="538"/>
      <c r="AB30" s="419">
        <v>45565</v>
      </c>
      <c r="AC30" s="419"/>
      <c r="AD30" s="419"/>
      <c r="AE30" s="321" t="s">
        <v>1405</v>
      </c>
      <c r="AF30" s="321"/>
      <c r="AG30" s="321"/>
      <c r="AH30" s="319">
        <v>2334.5853000000002</v>
      </c>
      <c r="AI30" s="319"/>
      <c r="AJ30" s="387" t="s">
        <v>1406</v>
      </c>
      <c r="AK30" s="387"/>
      <c r="AL30" s="387"/>
      <c r="AM30" s="319">
        <v>784420.69</v>
      </c>
      <c r="AN30" s="319"/>
      <c r="AO30" s="319"/>
      <c r="AP30" s="319"/>
      <c r="AQ30" s="251">
        <v>70037.53</v>
      </c>
      <c r="AR30" s="319">
        <v>0.01</v>
      </c>
      <c r="AS30" s="319"/>
      <c r="AT30" s="320" t="s">
        <v>198</v>
      </c>
      <c r="AU30" s="320"/>
      <c r="AV30" s="250" t="s">
        <v>199</v>
      </c>
      <c r="AW30" s="320" t="s">
        <v>203</v>
      </c>
      <c r="AX30" s="320"/>
      <c r="AY30" s="250" t="s">
        <v>204</v>
      </c>
      <c r="AZ30" s="320" t="s">
        <v>200</v>
      </c>
      <c r="BA30" s="320"/>
      <c r="BB30" s="320" t="s">
        <v>1333</v>
      </c>
      <c r="BC30" s="320"/>
      <c r="BD30" s="320" t="s">
        <v>984</v>
      </c>
      <c r="BE30" s="320"/>
      <c r="BF30" s="320"/>
    </row>
    <row r="31" spans="1:58" ht="42.75" customHeight="1" x14ac:dyDescent="0.25">
      <c r="A31" s="379" t="s">
        <v>1402</v>
      </c>
      <c r="B31" s="379"/>
      <c r="C31" s="379"/>
      <c r="D31" s="379" t="s">
        <v>1403</v>
      </c>
      <c r="E31" s="379"/>
      <c r="F31" s="379" t="s">
        <v>465</v>
      </c>
      <c r="G31" s="379"/>
      <c r="H31" s="278">
        <v>45174</v>
      </c>
      <c r="I31" s="379" t="s">
        <v>463</v>
      </c>
      <c r="J31" s="379"/>
      <c r="K31" s="379" t="s">
        <v>464</v>
      </c>
      <c r="L31" s="379"/>
      <c r="M31" s="535" t="s">
        <v>1347</v>
      </c>
      <c r="N31" s="535"/>
      <c r="O31" s="535"/>
      <c r="P31" s="380" t="s">
        <v>1404</v>
      </c>
      <c r="Q31" s="380"/>
      <c r="R31" s="536">
        <v>45239</v>
      </c>
      <c r="S31" s="536"/>
      <c r="T31" s="381">
        <v>5800</v>
      </c>
      <c r="U31" s="381"/>
      <c r="V31" s="536">
        <v>45199</v>
      </c>
      <c r="W31" s="536"/>
      <c r="X31" s="536">
        <v>45565</v>
      </c>
      <c r="Y31" s="536"/>
      <c r="Z31" s="536"/>
      <c r="AA31" s="536"/>
      <c r="AB31" s="432">
        <v>45565</v>
      </c>
      <c r="AC31" s="432"/>
      <c r="AD31" s="432"/>
      <c r="AE31" s="379" t="s">
        <v>1405</v>
      </c>
      <c r="AF31" s="379"/>
      <c r="AG31" s="379"/>
      <c r="AH31" s="381">
        <v>15.847</v>
      </c>
      <c r="AI31" s="381"/>
      <c r="AJ31" s="380" t="s">
        <v>1406</v>
      </c>
      <c r="AK31" s="380"/>
      <c r="AL31" s="380"/>
      <c r="AM31" s="381">
        <v>5324.59</v>
      </c>
      <c r="AN31" s="381"/>
      <c r="AO31" s="381"/>
      <c r="AP31" s="381"/>
      <c r="AQ31" s="259">
        <v>475.41</v>
      </c>
      <c r="AR31" s="381">
        <v>0</v>
      </c>
      <c r="AS31" s="381"/>
      <c r="AT31" s="373" t="s">
        <v>198</v>
      </c>
      <c r="AU31" s="373"/>
      <c r="AV31" s="260" t="s">
        <v>199</v>
      </c>
      <c r="AW31" s="373" t="s">
        <v>203</v>
      </c>
      <c r="AX31" s="373"/>
      <c r="AY31" s="260" t="s">
        <v>204</v>
      </c>
      <c r="AZ31" s="373" t="s">
        <v>200</v>
      </c>
      <c r="BA31" s="373"/>
      <c r="BB31" s="373" t="s">
        <v>1333</v>
      </c>
      <c r="BC31" s="373"/>
      <c r="BD31" s="373" t="s">
        <v>984</v>
      </c>
      <c r="BE31" s="373"/>
      <c r="BF31" s="373"/>
    </row>
    <row r="32" spans="1:58" ht="18" customHeight="1" x14ac:dyDescent="0.25">
      <c r="A32" s="316"/>
      <c r="B32" s="316"/>
      <c r="C32" s="316"/>
      <c r="D32" s="316"/>
      <c r="E32" s="316"/>
      <c r="F32" s="316"/>
      <c r="G32" s="316"/>
      <c r="H32" s="316"/>
      <c r="I32" s="316"/>
      <c r="J32" s="316"/>
      <c r="K32" s="316"/>
      <c r="L32" s="316"/>
      <c r="M32" s="316"/>
      <c r="N32" s="316"/>
      <c r="O32" s="316"/>
      <c r="P32" s="316"/>
      <c r="Q32" s="316"/>
      <c r="R32" s="528" t="s">
        <v>1311</v>
      </c>
      <c r="S32" s="528"/>
      <c r="T32" s="529">
        <v>5272627.1500000004</v>
      </c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30">
        <v>2582894.42</v>
      </c>
      <c r="AN32" s="530"/>
      <c r="AO32" s="530"/>
      <c r="AP32" s="530"/>
      <c r="AQ32" s="286">
        <v>450887.05</v>
      </c>
      <c r="AR32" s="534">
        <v>0</v>
      </c>
      <c r="AS32" s="534"/>
      <c r="AT32" s="534"/>
      <c r="AU32" s="531"/>
      <c r="AV32" s="531"/>
      <c r="AW32" s="531"/>
      <c r="AX32" s="531"/>
      <c r="AY32" s="531"/>
      <c r="AZ32" s="531"/>
      <c r="BA32" s="531"/>
      <c r="BB32" s="531"/>
      <c r="BC32" s="531"/>
      <c r="BD32" s="531"/>
      <c r="BE32" s="531"/>
      <c r="BF32" s="531"/>
    </row>
    <row r="33" spans="14:57" ht="18" customHeight="1" x14ac:dyDescent="0.25">
      <c r="BE33" s="238" t="s">
        <v>115</v>
      </c>
    </row>
    <row r="34" spans="14:57" ht="23.25" customHeight="1" x14ac:dyDescent="0.25"/>
    <row r="35" spans="14:57" ht="14.25" customHeight="1" x14ac:dyDescent="0.25">
      <c r="N35" s="294" t="s">
        <v>838</v>
      </c>
      <c r="O35" s="294"/>
      <c r="P35" s="294"/>
      <c r="Q35" s="294"/>
      <c r="R35" s="294"/>
      <c r="S35" s="294"/>
      <c r="T35" s="294"/>
      <c r="U35" s="294"/>
      <c r="V35" s="294"/>
      <c r="W35" s="294"/>
      <c r="X35" s="294"/>
      <c r="AD35" s="294" t="s">
        <v>840</v>
      </c>
      <c r="AE35" s="294"/>
      <c r="AF35" s="294"/>
      <c r="AG35" s="294"/>
      <c r="AH35" s="294"/>
      <c r="AI35" s="294"/>
      <c r="AJ35" s="294"/>
      <c r="AK35" s="294"/>
      <c r="AL35" s="294"/>
      <c r="AM35" s="294"/>
      <c r="AN35" s="294"/>
      <c r="AO35" s="294"/>
      <c r="AS35" s="294" t="s">
        <v>842</v>
      </c>
      <c r="AT35" s="294"/>
      <c r="AU35" s="294"/>
      <c r="AV35" s="294"/>
      <c r="AW35" s="294"/>
    </row>
    <row r="36" spans="14:57" ht="18" customHeight="1" x14ac:dyDescent="0.25">
      <c r="N36" s="292" t="s">
        <v>907</v>
      </c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AD36" s="292" t="s">
        <v>1</v>
      </c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S36" s="292" t="s">
        <v>118</v>
      </c>
      <c r="AT36" s="292"/>
      <c r="AU36" s="292"/>
      <c r="AV36" s="292"/>
      <c r="AW36" s="292"/>
    </row>
    <row r="37" spans="14:57" ht="10.5" customHeight="1" x14ac:dyDescent="0.25"/>
    <row r="38" spans="14:57" ht="14.25" customHeight="1" x14ac:dyDescent="0.25">
      <c r="N38" s="294" t="s">
        <v>839</v>
      </c>
      <c r="O38" s="294"/>
      <c r="P38" s="294"/>
      <c r="Q38" s="294"/>
      <c r="R38" s="294"/>
      <c r="S38" s="294"/>
      <c r="T38" s="294"/>
      <c r="U38" s="294"/>
      <c r="V38" s="294"/>
      <c r="W38" s="294"/>
      <c r="X38" s="294"/>
      <c r="AD38" s="294" t="s">
        <v>841</v>
      </c>
      <c r="AE38" s="294"/>
      <c r="AF38" s="294"/>
      <c r="AG38" s="294"/>
      <c r="AH38" s="294"/>
      <c r="AI38" s="294"/>
      <c r="AJ38" s="294"/>
      <c r="AK38" s="294"/>
      <c r="AL38" s="294"/>
      <c r="AM38" s="294"/>
      <c r="AN38" s="294"/>
      <c r="AO38" s="294"/>
      <c r="AS38" s="294" t="s">
        <v>843</v>
      </c>
      <c r="AT38" s="294"/>
      <c r="AU38" s="294"/>
      <c r="AV38" s="294"/>
      <c r="AW38" s="294"/>
    </row>
    <row r="39" spans="14:57" ht="18" customHeight="1" x14ac:dyDescent="0.25">
      <c r="N39" s="292" t="s">
        <v>117</v>
      </c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AD39" s="292" t="s">
        <v>117</v>
      </c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S39" s="292" t="s">
        <v>117</v>
      </c>
      <c r="AT39" s="292"/>
      <c r="AU39" s="292"/>
      <c r="AV39" s="292"/>
      <c r="AW39" s="292"/>
    </row>
    <row r="40" spans="14:57" ht="24.75" customHeight="1" x14ac:dyDescent="0.25"/>
    <row r="41" spans="14:57" ht="18" customHeight="1" x14ac:dyDescent="0.25">
      <c r="N41" s="292" t="s">
        <v>119</v>
      </c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AD41" s="292" t="s">
        <v>120</v>
      </c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S41" s="292" t="s">
        <v>126</v>
      </c>
      <c r="AT41" s="292"/>
      <c r="AU41" s="292"/>
      <c r="AV41" s="292"/>
      <c r="AW41" s="292"/>
    </row>
    <row r="42" spans="14:57" ht="58.5" customHeight="1" x14ac:dyDescent="0.25"/>
    <row r="43" spans="14:57" ht="16.5" customHeight="1" x14ac:dyDescent="0.25">
      <c r="BC43" s="293" t="s">
        <v>909</v>
      </c>
      <c r="BD43" s="293"/>
      <c r="BE43" s="293"/>
    </row>
  </sheetData>
  <mergeCells count="460">
    <mergeCell ref="A2:BE2"/>
    <mergeCell ref="A3:BF3"/>
    <mergeCell ref="A4:BF4"/>
    <mergeCell ref="A6:D6"/>
    <mergeCell ref="E6:AW6"/>
    <mergeCell ref="C8:F8"/>
    <mergeCell ref="J8:K8"/>
    <mergeCell ref="L8:N8"/>
    <mergeCell ref="Q8:R8"/>
    <mergeCell ref="S8:T8"/>
    <mergeCell ref="W8:Y8"/>
    <mergeCell ref="AC8:AE8"/>
    <mergeCell ref="AF8:AH8"/>
    <mergeCell ref="AL8:AN8"/>
    <mergeCell ref="BA10:BE10"/>
    <mergeCell ref="A12:O12"/>
    <mergeCell ref="P12:AS12"/>
    <mergeCell ref="AT12:AU13"/>
    <mergeCell ref="AV12:AV13"/>
    <mergeCell ref="AW12:AX13"/>
    <mergeCell ref="AY12:AY13"/>
    <mergeCell ref="AZ12:BA13"/>
    <mergeCell ref="BB12:BC13"/>
    <mergeCell ref="BD12:BF13"/>
    <mergeCell ref="A13:C13"/>
    <mergeCell ref="D13:E13"/>
    <mergeCell ref="F13:G13"/>
    <mergeCell ref="I13:J13"/>
    <mergeCell ref="K13:L13"/>
    <mergeCell ref="M13:O13"/>
    <mergeCell ref="AE13:AG13"/>
    <mergeCell ref="AH13:AI13"/>
    <mergeCell ref="AJ13:AL13"/>
    <mergeCell ref="AM13:AP13"/>
    <mergeCell ref="AR13:AS13"/>
    <mergeCell ref="A14:C14"/>
    <mergeCell ref="D14:E14"/>
    <mergeCell ref="F14:G14"/>
    <mergeCell ref="I14:J14"/>
    <mergeCell ref="K14:L14"/>
    <mergeCell ref="P13:Q13"/>
    <mergeCell ref="R13:S13"/>
    <mergeCell ref="T13:U13"/>
    <mergeCell ref="V13:W13"/>
    <mergeCell ref="X13:AA13"/>
    <mergeCell ref="AB13:AD13"/>
    <mergeCell ref="AT14:AU14"/>
    <mergeCell ref="AW14:AX14"/>
    <mergeCell ref="AZ14:BA14"/>
    <mergeCell ref="BB14:BC14"/>
    <mergeCell ref="BD14:BF14"/>
    <mergeCell ref="A15:C15"/>
    <mergeCell ref="D15:E15"/>
    <mergeCell ref="F15:G15"/>
    <mergeCell ref="I15:J15"/>
    <mergeCell ref="K15:L15"/>
    <mergeCell ref="AB14:AD14"/>
    <mergeCell ref="AE14:AG14"/>
    <mergeCell ref="AH14:AI14"/>
    <mergeCell ref="AJ14:AL14"/>
    <mergeCell ref="AM14:AP14"/>
    <mergeCell ref="AR14:AS14"/>
    <mergeCell ref="M14:O14"/>
    <mergeCell ref="P14:Q14"/>
    <mergeCell ref="R14:S14"/>
    <mergeCell ref="T14:U14"/>
    <mergeCell ref="V14:W14"/>
    <mergeCell ref="X14:AA14"/>
    <mergeCell ref="AT15:AU15"/>
    <mergeCell ref="AW15:AX15"/>
    <mergeCell ref="AZ15:BA15"/>
    <mergeCell ref="BB15:BC15"/>
    <mergeCell ref="BD15:BF15"/>
    <mergeCell ref="A16:C16"/>
    <mergeCell ref="D16:E16"/>
    <mergeCell ref="F16:G16"/>
    <mergeCell ref="I16:J16"/>
    <mergeCell ref="K16:L16"/>
    <mergeCell ref="AB15:AD15"/>
    <mergeCell ref="AE15:AG15"/>
    <mergeCell ref="AH15:AI15"/>
    <mergeCell ref="AJ15:AL15"/>
    <mergeCell ref="AM15:AP15"/>
    <mergeCell ref="AR15:AS15"/>
    <mergeCell ref="M15:O15"/>
    <mergeCell ref="P15:Q15"/>
    <mergeCell ref="R15:S15"/>
    <mergeCell ref="T15:U15"/>
    <mergeCell ref="V15:W15"/>
    <mergeCell ref="X15:AA15"/>
    <mergeCell ref="AT16:AU16"/>
    <mergeCell ref="AW16:AX16"/>
    <mergeCell ref="AZ16:BA16"/>
    <mergeCell ref="BB16:BC16"/>
    <mergeCell ref="BD16:BF16"/>
    <mergeCell ref="A17:C17"/>
    <mergeCell ref="D17:E17"/>
    <mergeCell ref="F17:G17"/>
    <mergeCell ref="I17:J17"/>
    <mergeCell ref="K17:L17"/>
    <mergeCell ref="AB16:AD16"/>
    <mergeCell ref="AE16:AG16"/>
    <mergeCell ref="AH16:AI16"/>
    <mergeCell ref="AJ16:AL16"/>
    <mergeCell ref="AM16:AP16"/>
    <mergeCell ref="AR16:AS16"/>
    <mergeCell ref="M16:O16"/>
    <mergeCell ref="P16:Q16"/>
    <mergeCell ref="R16:S16"/>
    <mergeCell ref="T16:U16"/>
    <mergeCell ref="V16:W16"/>
    <mergeCell ref="X16:AA16"/>
    <mergeCell ref="AT17:AU17"/>
    <mergeCell ref="AW17:AX17"/>
    <mergeCell ref="AZ17:BA17"/>
    <mergeCell ref="BB17:BC17"/>
    <mergeCell ref="BD17:BF17"/>
    <mergeCell ref="A18:C18"/>
    <mergeCell ref="D18:E18"/>
    <mergeCell ref="F18:G18"/>
    <mergeCell ref="I18:J18"/>
    <mergeCell ref="K18:L18"/>
    <mergeCell ref="AB17:AD17"/>
    <mergeCell ref="AE17:AG17"/>
    <mergeCell ref="AH17:AI17"/>
    <mergeCell ref="AJ17:AL17"/>
    <mergeCell ref="AM17:AP17"/>
    <mergeCell ref="AR17:AS17"/>
    <mergeCell ref="M17:O17"/>
    <mergeCell ref="P17:Q17"/>
    <mergeCell ref="R17:S17"/>
    <mergeCell ref="T17:U17"/>
    <mergeCell ref="V17:W17"/>
    <mergeCell ref="X17:AA17"/>
    <mergeCell ref="AT18:AU18"/>
    <mergeCell ref="AW18:AX18"/>
    <mergeCell ref="AZ18:BA18"/>
    <mergeCell ref="BB18:BC18"/>
    <mergeCell ref="BD18:BF18"/>
    <mergeCell ref="A19:C19"/>
    <mergeCell ref="D19:E19"/>
    <mergeCell ref="F19:G19"/>
    <mergeCell ref="I19:J19"/>
    <mergeCell ref="K19:L19"/>
    <mergeCell ref="AB18:AD18"/>
    <mergeCell ref="AE18:AG18"/>
    <mergeCell ref="AH18:AI18"/>
    <mergeCell ref="AJ18:AL18"/>
    <mergeCell ref="AM18:AP18"/>
    <mergeCell ref="AR18:AS18"/>
    <mergeCell ref="M18:O18"/>
    <mergeCell ref="P18:Q18"/>
    <mergeCell ref="R18:S18"/>
    <mergeCell ref="T18:U18"/>
    <mergeCell ref="V18:W18"/>
    <mergeCell ref="X18:AA18"/>
    <mergeCell ref="AT19:AU19"/>
    <mergeCell ref="AW19:AX19"/>
    <mergeCell ref="AZ19:BA19"/>
    <mergeCell ref="BB19:BC19"/>
    <mergeCell ref="BD19:BF19"/>
    <mergeCell ref="A20:C20"/>
    <mergeCell ref="D20:E20"/>
    <mergeCell ref="F20:G20"/>
    <mergeCell ref="I20:J20"/>
    <mergeCell ref="K20:L20"/>
    <mergeCell ref="AB19:AD19"/>
    <mergeCell ref="AE19:AG19"/>
    <mergeCell ref="AH19:AI19"/>
    <mergeCell ref="AJ19:AL19"/>
    <mergeCell ref="AM19:AP19"/>
    <mergeCell ref="AR19:AS19"/>
    <mergeCell ref="M19:O19"/>
    <mergeCell ref="P19:Q19"/>
    <mergeCell ref="R19:S19"/>
    <mergeCell ref="T19:U19"/>
    <mergeCell ref="V19:W19"/>
    <mergeCell ref="X19:AA19"/>
    <mergeCell ref="AT20:AU20"/>
    <mergeCell ref="AW20:AX20"/>
    <mergeCell ref="AZ20:BA20"/>
    <mergeCell ref="BB20:BC20"/>
    <mergeCell ref="BD20:BF20"/>
    <mergeCell ref="A21:C21"/>
    <mergeCell ref="D21:E21"/>
    <mergeCell ref="F21:G21"/>
    <mergeCell ref="I21:J21"/>
    <mergeCell ref="K21:L21"/>
    <mergeCell ref="AB20:AD20"/>
    <mergeCell ref="AE20:AG20"/>
    <mergeCell ref="AH20:AI20"/>
    <mergeCell ref="AJ20:AL20"/>
    <mergeCell ref="AM20:AP20"/>
    <mergeCell ref="AR20:AS20"/>
    <mergeCell ref="M20:O20"/>
    <mergeCell ref="P20:Q20"/>
    <mergeCell ref="R20:S20"/>
    <mergeCell ref="T20:U20"/>
    <mergeCell ref="V20:W20"/>
    <mergeCell ref="X20:AA20"/>
    <mergeCell ref="AT21:AU21"/>
    <mergeCell ref="AW21:AX21"/>
    <mergeCell ref="AZ21:BA21"/>
    <mergeCell ref="BB21:BC21"/>
    <mergeCell ref="BD21:BF21"/>
    <mergeCell ref="A22:C22"/>
    <mergeCell ref="D22:E22"/>
    <mergeCell ref="F22:G22"/>
    <mergeCell ref="I22:J22"/>
    <mergeCell ref="K22:L22"/>
    <mergeCell ref="AB21:AD21"/>
    <mergeCell ref="AE21:AG21"/>
    <mergeCell ref="AH21:AI21"/>
    <mergeCell ref="AJ21:AL21"/>
    <mergeCell ref="AM21:AP21"/>
    <mergeCell ref="AR21:AS21"/>
    <mergeCell ref="M21:O21"/>
    <mergeCell ref="P21:Q21"/>
    <mergeCell ref="R21:S21"/>
    <mergeCell ref="T21:U21"/>
    <mergeCell ref="V21:W21"/>
    <mergeCell ref="X21:AA21"/>
    <mergeCell ref="AT22:AU22"/>
    <mergeCell ref="AW22:AX22"/>
    <mergeCell ref="AZ22:BA22"/>
    <mergeCell ref="BB22:BC22"/>
    <mergeCell ref="BD22:BF22"/>
    <mergeCell ref="A23:C23"/>
    <mergeCell ref="D23:E23"/>
    <mergeCell ref="F23:G23"/>
    <mergeCell ref="I23:J23"/>
    <mergeCell ref="K23:L23"/>
    <mergeCell ref="AB22:AD22"/>
    <mergeCell ref="AE22:AG22"/>
    <mergeCell ref="AH22:AI22"/>
    <mergeCell ref="AJ22:AL22"/>
    <mergeCell ref="AM22:AP22"/>
    <mergeCell ref="AR22:AS22"/>
    <mergeCell ref="M22:O22"/>
    <mergeCell ref="P22:Q22"/>
    <mergeCell ref="R22:S22"/>
    <mergeCell ref="T22:U22"/>
    <mergeCell ref="V22:W22"/>
    <mergeCell ref="X22:AA22"/>
    <mergeCell ref="AT23:AU23"/>
    <mergeCell ref="AW23:AX23"/>
    <mergeCell ref="AZ23:BA23"/>
    <mergeCell ref="BB23:BC23"/>
    <mergeCell ref="BD23:BF23"/>
    <mergeCell ref="A24:C24"/>
    <mergeCell ref="D24:E24"/>
    <mergeCell ref="F24:G24"/>
    <mergeCell ref="I24:J24"/>
    <mergeCell ref="K24:L24"/>
    <mergeCell ref="AB23:AD23"/>
    <mergeCell ref="AE23:AG23"/>
    <mergeCell ref="AH23:AI23"/>
    <mergeCell ref="AJ23:AL23"/>
    <mergeCell ref="AM23:AP23"/>
    <mergeCell ref="AR23:AS23"/>
    <mergeCell ref="M23:O23"/>
    <mergeCell ref="P23:Q23"/>
    <mergeCell ref="R23:S23"/>
    <mergeCell ref="T23:U23"/>
    <mergeCell ref="V23:W23"/>
    <mergeCell ref="X23:AA23"/>
    <mergeCell ref="AT24:AU24"/>
    <mergeCell ref="AW24:AX24"/>
    <mergeCell ref="AZ24:BA24"/>
    <mergeCell ref="BB24:BC24"/>
    <mergeCell ref="BD24:BF24"/>
    <mergeCell ref="A25:C25"/>
    <mergeCell ref="D25:E25"/>
    <mergeCell ref="F25:G25"/>
    <mergeCell ref="I25:J25"/>
    <mergeCell ref="K25:L25"/>
    <mergeCell ref="AB24:AD24"/>
    <mergeCell ref="AE24:AG24"/>
    <mergeCell ref="AH24:AI24"/>
    <mergeCell ref="AJ24:AL24"/>
    <mergeCell ref="AM24:AP24"/>
    <mergeCell ref="AR24:AS24"/>
    <mergeCell ref="M24:O24"/>
    <mergeCell ref="P24:Q24"/>
    <mergeCell ref="R24:S24"/>
    <mergeCell ref="T24:U24"/>
    <mergeCell ref="V24:W24"/>
    <mergeCell ref="X24:AA24"/>
    <mergeCell ref="AT25:AU25"/>
    <mergeCell ref="AW25:AX25"/>
    <mergeCell ref="AZ25:BA25"/>
    <mergeCell ref="BB25:BC25"/>
    <mergeCell ref="BD25:BF25"/>
    <mergeCell ref="A26:C26"/>
    <mergeCell ref="D26:E26"/>
    <mergeCell ref="F26:G26"/>
    <mergeCell ref="I26:J26"/>
    <mergeCell ref="K26:L26"/>
    <mergeCell ref="AB25:AD25"/>
    <mergeCell ref="AE25:AG25"/>
    <mergeCell ref="AH25:AI25"/>
    <mergeCell ref="AJ25:AL25"/>
    <mergeCell ref="AM25:AP25"/>
    <mergeCell ref="AR25:AS25"/>
    <mergeCell ref="M25:O25"/>
    <mergeCell ref="P25:Q25"/>
    <mergeCell ref="R25:S25"/>
    <mergeCell ref="T25:U25"/>
    <mergeCell ref="V25:W25"/>
    <mergeCell ref="X25:AA25"/>
    <mergeCell ref="AT26:AU26"/>
    <mergeCell ref="AW26:AX26"/>
    <mergeCell ref="AZ26:BA26"/>
    <mergeCell ref="BB26:BC26"/>
    <mergeCell ref="BD26:BF26"/>
    <mergeCell ref="A27:C27"/>
    <mergeCell ref="D27:E27"/>
    <mergeCell ref="F27:G27"/>
    <mergeCell ref="I27:J27"/>
    <mergeCell ref="K27:L27"/>
    <mergeCell ref="AB26:AD26"/>
    <mergeCell ref="AE26:AG26"/>
    <mergeCell ref="AH26:AI26"/>
    <mergeCell ref="AJ26:AL26"/>
    <mergeCell ref="AM26:AP26"/>
    <mergeCell ref="AR26:AS26"/>
    <mergeCell ref="M26:O26"/>
    <mergeCell ref="P26:Q26"/>
    <mergeCell ref="R26:S26"/>
    <mergeCell ref="T26:U26"/>
    <mergeCell ref="V26:W26"/>
    <mergeCell ref="X26:AA26"/>
    <mergeCell ref="AT27:AU27"/>
    <mergeCell ref="AW27:AX27"/>
    <mergeCell ref="AZ27:BA27"/>
    <mergeCell ref="BB27:BC27"/>
    <mergeCell ref="BD27:BF27"/>
    <mergeCell ref="A28:C28"/>
    <mergeCell ref="D28:E28"/>
    <mergeCell ref="F28:G28"/>
    <mergeCell ref="I28:J28"/>
    <mergeCell ref="K28:L28"/>
    <mergeCell ref="AB27:AD27"/>
    <mergeCell ref="AE27:AG27"/>
    <mergeCell ref="AH27:AI27"/>
    <mergeCell ref="AJ27:AL27"/>
    <mergeCell ref="AM27:AP27"/>
    <mergeCell ref="AR27:AS27"/>
    <mergeCell ref="M27:O27"/>
    <mergeCell ref="P27:Q27"/>
    <mergeCell ref="R27:S27"/>
    <mergeCell ref="T27:U27"/>
    <mergeCell ref="V27:W27"/>
    <mergeCell ref="X27:AA27"/>
    <mergeCell ref="AT28:AU28"/>
    <mergeCell ref="AW28:AX28"/>
    <mergeCell ref="AZ28:BA28"/>
    <mergeCell ref="BB28:BC28"/>
    <mergeCell ref="BD28:BF28"/>
    <mergeCell ref="A29:C29"/>
    <mergeCell ref="D29:E29"/>
    <mergeCell ref="F29:G29"/>
    <mergeCell ref="I29:J29"/>
    <mergeCell ref="K29:L29"/>
    <mergeCell ref="AB28:AD28"/>
    <mergeCell ref="AE28:AG28"/>
    <mergeCell ref="AH28:AI28"/>
    <mergeCell ref="AJ28:AL28"/>
    <mergeCell ref="AM28:AP28"/>
    <mergeCell ref="AR28:AS28"/>
    <mergeCell ref="M28:O28"/>
    <mergeCell ref="P28:Q28"/>
    <mergeCell ref="R28:S28"/>
    <mergeCell ref="T28:U28"/>
    <mergeCell ref="V28:W28"/>
    <mergeCell ref="X28:AA28"/>
    <mergeCell ref="AT29:AU29"/>
    <mergeCell ref="AW29:AX29"/>
    <mergeCell ref="AZ29:BA29"/>
    <mergeCell ref="BB29:BC29"/>
    <mergeCell ref="BD29:BF29"/>
    <mergeCell ref="A30:C30"/>
    <mergeCell ref="D30:E30"/>
    <mergeCell ref="F30:G30"/>
    <mergeCell ref="I30:J30"/>
    <mergeCell ref="K30:L30"/>
    <mergeCell ref="AB29:AD29"/>
    <mergeCell ref="AE29:AG29"/>
    <mergeCell ref="AH29:AI29"/>
    <mergeCell ref="AJ29:AL29"/>
    <mergeCell ref="AM29:AP29"/>
    <mergeCell ref="AR29:AS29"/>
    <mergeCell ref="M29:O29"/>
    <mergeCell ref="P29:Q29"/>
    <mergeCell ref="R29:S29"/>
    <mergeCell ref="T29:U29"/>
    <mergeCell ref="V29:W29"/>
    <mergeCell ref="X29:AA29"/>
    <mergeCell ref="BB30:BC30"/>
    <mergeCell ref="BD30:BF30"/>
    <mergeCell ref="A31:C31"/>
    <mergeCell ref="D31:E31"/>
    <mergeCell ref="F31:G31"/>
    <mergeCell ref="I31:J31"/>
    <mergeCell ref="K31:L31"/>
    <mergeCell ref="AB30:AD30"/>
    <mergeCell ref="AE30:AG30"/>
    <mergeCell ref="AH30:AI30"/>
    <mergeCell ref="AJ30:AL30"/>
    <mergeCell ref="AM30:AP30"/>
    <mergeCell ref="AR30:AS30"/>
    <mergeCell ref="M30:O30"/>
    <mergeCell ref="P30:Q30"/>
    <mergeCell ref="R30:S30"/>
    <mergeCell ref="T30:U30"/>
    <mergeCell ref="V30:W30"/>
    <mergeCell ref="X30:AA30"/>
    <mergeCell ref="M31:O31"/>
    <mergeCell ref="P31:Q31"/>
    <mergeCell ref="R31:S31"/>
    <mergeCell ref="T31:U31"/>
    <mergeCell ref="V31:W31"/>
    <mergeCell ref="X31:AA31"/>
    <mergeCell ref="AT30:AU30"/>
    <mergeCell ref="AW30:AX30"/>
    <mergeCell ref="AZ30:BA30"/>
    <mergeCell ref="AR32:AT32"/>
    <mergeCell ref="AU32:BF32"/>
    <mergeCell ref="N35:X35"/>
    <mergeCell ref="AD35:AO35"/>
    <mergeCell ref="AS35:AW35"/>
    <mergeCell ref="N36:X36"/>
    <mergeCell ref="AD36:AO36"/>
    <mergeCell ref="AS36:AW36"/>
    <mergeCell ref="AT31:AU31"/>
    <mergeCell ref="AW31:AX31"/>
    <mergeCell ref="AZ31:BA31"/>
    <mergeCell ref="BB31:BC31"/>
    <mergeCell ref="BD31:BF31"/>
    <mergeCell ref="A32:Q32"/>
    <mergeCell ref="R32:S32"/>
    <mergeCell ref="T32:U32"/>
    <mergeCell ref="V32:AL32"/>
    <mergeCell ref="AM32:AP32"/>
    <mergeCell ref="AB31:AD31"/>
    <mergeCell ref="AE31:AG31"/>
    <mergeCell ref="AH31:AI31"/>
    <mergeCell ref="AJ31:AL31"/>
    <mergeCell ref="AM31:AP31"/>
    <mergeCell ref="AR31:AS31"/>
    <mergeCell ref="N41:X41"/>
    <mergeCell ref="AD41:AO41"/>
    <mergeCell ref="AS41:AW41"/>
    <mergeCell ref="BC43:BE43"/>
    <mergeCell ref="N38:X38"/>
    <mergeCell ref="AD38:AO38"/>
    <mergeCell ref="AS38:AW38"/>
    <mergeCell ref="N39:X39"/>
    <mergeCell ref="AD39:AO39"/>
    <mergeCell ref="AS39:AW39"/>
  </mergeCells>
  <pageMargins left="0" right="0" top="0" bottom="0.25999999046325684" header="0.3" footer="0.3"/>
  <pageSetup paperSize="0" orientation="landscape" errors="blank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144">
    <tabColor rgb="FF00B050"/>
  </sheetPr>
  <dimension ref="B2:J45"/>
  <sheetViews>
    <sheetView showGridLines="0" zoomScaleNormal="100" zoomScaleSheetLayoutView="75" workbookViewId="0">
      <selection activeCell="P12" sqref="P12"/>
    </sheetView>
  </sheetViews>
  <sheetFormatPr baseColWidth="10" defaultColWidth="9.140625" defaultRowHeight="12.75" x14ac:dyDescent="0.2"/>
  <cols>
    <col min="1" max="1" width="3.42578125" style="15" customWidth="1"/>
    <col min="2" max="2" width="4.5703125" style="15" customWidth="1"/>
    <col min="3" max="3" width="26.5703125" style="19" customWidth="1"/>
    <col min="4" max="4" width="20" style="19" customWidth="1"/>
    <col min="5" max="5" width="34.42578125" style="15" customWidth="1"/>
    <col min="6" max="6" width="22.28515625" style="15" customWidth="1"/>
    <col min="7" max="7" width="37.85546875" style="15" customWidth="1"/>
    <col min="8" max="8" width="2.85546875" style="15" customWidth="1"/>
    <col min="9" max="9" width="9.140625" style="15"/>
    <col min="10" max="10" width="0" style="15" hidden="1" customWidth="1"/>
    <col min="11" max="16384" width="9.140625" style="15"/>
  </cols>
  <sheetData>
    <row r="2" spans="2:8" ht="6.75" customHeight="1" x14ac:dyDescent="0.2">
      <c r="B2" s="49"/>
      <c r="C2" s="51"/>
      <c r="D2" s="51"/>
      <c r="E2" s="44"/>
      <c r="F2" s="44"/>
      <c r="G2" s="44"/>
      <c r="H2" s="45"/>
    </row>
    <row r="3" spans="2:8" ht="6.75" customHeight="1" x14ac:dyDescent="0.2">
      <c r="B3" s="50"/>
      <c r="H3" s="46"/>
    </row>
    <row r="4" spans="2:8" ht="7.5" customHeight="1" x14ac:dyDescent="0.2">
      <c r="B4" s="50"/>
      <c r="E4" s="19"/>
      <c r="F4" s="19"/>
      <c r="G4" s="19"/>
      <c r="H4" s="46"/>
    </row>
    <row r="5" spans="2:8" x14ac:dyDescent="0.2">
      <c r="B5" s="50"/>
      <c r="E5" s="19"/>
      <c r="F5" s="19"/>
      <c r="G5" s="19"/>
      <c r="H5" s="46"/>
    </row>
    <row r="6" spans="2:8" x14ac:dyDescent="0.2">
      <c r="B6" s="50"/>
      <c r="E6" s="19"/>
      <c r="F6" s="19"/>
      <c r="G6" s="19"/>
      <c r="H6" s="46"/>
    </row>
    <row r="7" spans="2:8" x14ac:dyDescent="0.2">
      <c r="B7" s="50"/>
      <c r="E7" s="19"/>
      <c r="F7" s="19"/>
      <c r="G7" s="19"/>
      <c r="H7" s="46"/>
    </row>
    <row r="8" spans="2:8" s="19" customFormat="1" ht="18.75" x14ac:dyDescent="0.3">
      <c r="B8" s="544" t="s">
        <v>8</v>
      </c>
      <c r="C8" s="545"/>
      <c r="D8" s="545"/>
      <c r="E8" s="545"/>
      <c r="F8" s="545"/>
      <c r="G8" s="545"/>
      <c r="H8" s="546"/>
    </row>
    <row r="9" spans="2:8" ht="15.75" x14ac:dyDescent="0.25">
      <c r="B9" s="547" t="s">
        <v>125</v>
      </c>
      <c r="C9" s="548"/>
      <c r="D9" s="548"/>
      <c r="E9" s="548"/>
      <c r="F9" s="548"/>
      <c r="G9" s="548"/>
      <c r="H9" s="549"/>
    </row>
    <row r="10" spans="2:8" ht="15.75" x14ac:dyDescent="0.25">
      <c r="B10" s="550" t="s">
        <v>69</v>
      </c>
      <c r="C10" s="551"/>
      <c r="D10" s="551"/>
      <c r="E10" s="551"/>
      <c r="F10" s="551"/>
      <c r="G10" s="551"/>
      <c r="H10" s="552"/>
    </row>
    <row r="11" spans="2:8" ht="11.25" customHeight="1" x14ac:dyDescent="0.25">
      <c r="B11" s="61"/>
      <c r="C11" s="123"/>
      <c r="D11" s="123"/>
      <c r="E11" s="123"/>
      <c r="F11" s="123"/>
      <c r="G11" s="123"/>
      <c r="H11" s="62"/>
    </row>
    <row r="12" spans="2:8" s="17" customFormat="1" ht="15.75" x14ac:dyDescent="0.25">
      <c r="B12" s="59"/>
      <c r="C12" s="124"/>
      <c r="D12" s="125" t="s">
        <v>147</v>
      </c>
      <c r="E12" s="559">
        <v>45657</v>
      </c>
      <c r="F12" s="560"/>
      <c r="G12" s="121"/>
      <c r="H12" s="60"/>
    </row>
    <row r="13" spans="2:8" s="17" customFormat="1" ht="3.75" customHeight="1" x14ac:dyDescent="0.25">
      <c r="B13" s="59"/>
      <c r="C13" s="124"/>
      <c r="D13" s="125"/>
      <c r="E13" s="126"/>
      <c r="F13" s="126"/>
      <c r="G13" s="127"/>
      <c r="H13" s="60"/>
    </row>
    <row r="14" spans="2:8" s="17" customFormat="1" ht="15.75" x14ac:dyDescent="0.25">
      <c r="B14" s="61"/>
      <c r="C14" s="124"/>
      <c r="D14" s="125" t="s">
        <v>13</v>
      </c>
      <c r="E14" s="555" t="s">
        <v>193</v>
      </c>
      <c r="F14" s="555"/>
      <c r="G14" s="15"/>
      <c r="H14" s="62"/>
    </row>
    <row r="15" spans="2:8" s="17" customFormat="1" ht="12.75" customHeight="1" x14ac:dyDescent="0.25">
      <c r="B15" s="61"/>
      <c r="C15" s="124"/>
      <c r="D15" s="125"/>
      <c r="E15" s="122"/>
      <c r="F15" s="122"/>
      <c r="G15" s="19"/>
      <c r="H15" s="62"/>
    </row>
    <row r="16" spans="2:8" s="17" customFormat="1" ht="15.75" x14ac:dyDescent="0.25">
      <c r="B16" s="54"/>
      <c r="C16" s="556" t="s">
        <v>150</v>
      </c>
      <c r="D16" s="557"/>
      <c r="E16" s="558"/>
      <c r="F16" s="558"/>
      <c r="H16" s="55"/>
    </row>
    <row r="17" spans="2:10" s="17" customFormat="1" ht="15.75" x14ac:dyDescent="0.25">
      <c r="B17" s="54"/>
      <c r="C17" s="128"/>
      <c r="E17" s="129"/>
      <c r="G17" s="16"/>
      <c r="H17" s="55"/>
      <c r="J17" s="17" t="s">
        <v>168</v>
      </c>
    </row>
    <row r="18" spans="2:10" x14ac:dyDescent="0.2">
      <c r="B18" s="50"/>
      <c r="E18" s="130"/>
      <c r="F18" s="130"/>
      <c r="H18" s="46"/>
      <c r="J18" s="15" t="s">
        <v>169</v>
      </c>
    </row>
    <row r="19" spans="2:10" ht="15.75" customHeight="1" x14ac:dyDescent="0.2">
      <c r="B19" s="50"/>
      <c r="C19" s="554" t="s">
        <v>47</v>
      </c>
      <c r="D19" s="542" t="s">
        <v>84</v>
      </c>
      <c r="E19" s="542" t="s">
        <v>136</v>
      </c>
      <c r="F19" s="542" t="s">
        <v>95</v>
      </c>
      <c r="G19" s="542" t="s">
        <v>92</v>
      </c>
      <c r="H19" s="46"/>
      <c r="J19" s="15" t="s">
        <v>91</v>
      </c>
    </row>
    <row r="20" spans="2:10" ht="27" customHeight="1" x14ac:dyDescent="0.2">
      <c r="B20" s="50"/>
      <c r="C20" s="554"/>
      <c r="D20" s="543"/>
      <c r="E20" s="543"/>
      <c r="F20" s="543"/>
      <c r="G20" s="543"/>
      <c r="H20" s="46"/>
    </row>
    <row r="21" spans="2:10" ht="18" customHeight="1" x14ac:dyDescent="0.25">
      <c r="B21" s="50"/>
      <c r="C21" s="88">
        <v>1</v>
      </c>
      <c r="D21" s="108"/>
      <c r="E21" s="105"/>
      <c r="F21" s="109"/>
      <c r="G21" s="219" t="s">
        <v>479</v>
      </c>
      <c r="H21" s="46"/>
      <c r="J21" s="15" t="s">
        <v>183</v>
      </c>
    </row>
    <row r="22" spans="2:10" ht="18" customHeight="1" x14ac:dyDescent="0.25">
      <c r="B22" s="50"/>
      <c r="C22" s="88">
        <v>2</v>
      </c>
      <c r="D22" s="108"/>
      <c r="E22" s="105"/>
      <c r="F22" s="109"/>
      <c r="G22" s="110"/>
      <c r="H22" s="46"/>
      <c r="J22" s="15" t="s">
        <v>112</v>
      </c>
    </row>
    <row r="23" spans="2:10" ht="18" customHeight="1" x14ac:dyDescent="0.25">
      <c r="B23" s="50"/>
      <c r="C23" s="88">
        <v>3</v>
      </c>
      <c r="D23" s="108"/>
      <c r="E23" s="105"/>
      <c r="F23" s="109"/>
      <c r="G23" s="110"/>
      <c r="H23" s="46"/>
      <c r="J23" s="15" t="s">
        <v>172</v>
      </c>
    </row>
    <row r="24" spans="2:10" ht="18" customHeight="1" x14ac:dyDescent="0.25">
      <c r="B24" s="50"/>
      <c r="C24" s="88">
        <v>4</v>
      </c>
      <c r="D24" s="108"/>
      <c r="E24" s="105"/>
      <c r="F24" s="109"/>
      <c r="G24" s="110"/>
      <c r="H24" s="46"/>
      <c r="J24" s="15" t="s">
        <v>83</v>
      </c>
    </row>
    <row r="25" spans="2:10" ht="18" customHeight="1" x14ac:dyDescent="0.25">
      <c r="B25" s="50"/>
      <c r="C25" s="88">
        <v>5</v>
      </c>
      <c r="D25" s="108"/>
      <c r="E25" s="105"/>
      <c r="F25" s="109"/>
      <c r="G25" s="110"/>
      <c r="H25" s="46"/>
    </row>
    <row r="26" spans="2:10" ht="18" customHeight="1" x14ac:dyDescent="0.25">
      <c r="B26" s="50"/>
      <c r="C26" s="88">
        <v>6</v>
      </c>
      <c r="D26" s="108"/>
      <c r="E26" s="105"/>
      <c r="F26" s="109"/>
      <c r="G26" s="110"/>
      <c r="H26" s="46"/>
    </row>
    <row r="27" spans="2:10" ht="18" customHeight="1" x14ac:dyDescent="0.25">
      <c r="B27" s="50"/>
      <c r="C27" s="88">
        <v>7</v>
      </c>
      <c r="D27" s="108"/>
      <c r="E27" s="105"/>
      <c r="F27" s="109"/>
      <c r="G27" s="110"/>
      <c r="H27" s="46"/>
    </row>
    <row r="28" spans="2:10" ht="18" customHeight="1" x14ac:dyDescent="0.25">
      <c r="B28" s="50"/>
      <c r="C28" s="88">
        <v>8</v>
      </c>
      <c r="D28" s="108"/>
      <c r="E28" s="105"/>
      <c r="F28" s="109"/>
      <c r="G28" s="110"/>
      <c r="H28" s="46"/>
    </row>
    <row r="29" spans="2:10" ht="18" customHeight="1" x14ac:dyDescent="0.25">
      <c r="B29" s="50"/>
      <c r="C29" s="88">
        <v>9</v>
      </c>
      <c r="D29" s="108"/>
      <c r="E29" s="105"/>
      <c r="F29" s="109"/>
      <c r="G29" s="110"/>
      <c r="H29" s="46"/>
    </row>
    <row r="30" spans="2:10" ht="18" customHeight="1" x14ac:dyDescent="0.25">
      <c r="B30" s="50"/>
      <c r="C30" s="88">
        <v>10</v>
      </c>
      <c r="D30" s="108"/>
      <c r="E30" s="105"/>
      <c r="F30" s="109"/>
      <c r="G30" s="110"/>
      <c r="H30" s="46"/>
    </row>
    <row r="31" spans="2:10" ht="18" customHeight="1" x14ac:dyDescent="0.25">
      <c r="B31" s="50"/>
      <c r="C31" s="88">
        <v>11</v>
      </c>
      <c r="D31" s="108"/>
      <c r="E31" s="105"/>
      <c r="F31" s="109"/>
      <c r="G31" s="110"/>
      <c r="H31" s="46"/>
    </row>
    <row r="32" spans="2:10" ht="18" customHeight="1" x14ac:dyDescent="0.25">
      <c r="B32" s="50"/>
      <c r="C32" s="88">
        <v>12</v>
      </c>
      <c r="D32" s="108"/>
      <c r="E32" s="105"/>
      <c r="F32" s="109"/>
      <c r="G32" s="110"/>
      <c r="H32" s="46"/>
    </row>
    <row r="33" spans="2:8" ht="18" customHeight="1" x14ac:dyDescent="0.25">
      <c r="B33" s="50"/>
      <c r="C33" s="88">
        <v>13</v>
      </c>
      <c r="D33" s="108"/>
      <c r="E33" s="105"/>
      <c r="F33" s="109"/>
      <c r="G33" s="110"/>
      <c r="H33" s="46"/>
    </row>
    <row r="34" spans="2:8" ht="18" customHeight="1" x14ac:dyDescent="0.25">
      <c r="B34" s="50"/>
      <c r="C34" s="88">
        <v>14</v>
      </c>
      <c r="D34" s="108"/>
      <c r="E34" s="105"/>
      <c r="F34" s="109"/>
      <c r="G34" s="110"/>
      <c r="H34" s="46"/>
    </row>
    <row r="35" spans="2:8" ht="18" customHeight="1" x14ac:dyDescent="0.25">
      <c r="B35" s="50"/>
      <c r="C35" s="88">
        <v>15</v>
      </c>
      <c r="D35" s="108"/>
      <c r="E35" s="106"/>
      <c r="F35" s="109"/>
      <c r="G35" s="110"/>
      <c r="H35" s="46"/>
    </row>
    <row r="36" spans="2:8" ht="18" customHeight="1" x14ac:dyDescent="0.2">
      <c r="B36" s="50"/>
      <c r="E36" s="553"/>
      <c r="F36" s="553"/>
      <c r="G36" s="553"/>
      <c r="H36" s="46"/>
    </row>
    <row r="37" spans="2:8" ht="53.25" customHeight="1" x14ac:dyDescent="0.2">
      <c r="B37" s="50"/>
      <c r="C37" s="539" t="s">
        <v>39</v>
      </c>
      <c r="D37" s="540"/>
      <c r="E37" s="540"/>
      <c r="F37" s="540"/>
      <c r="G37" s="541"/>
      <c r="H37" s="46"/>
    </row>
    <row r="38" spans="2:8" x14ac:dyDescent="0.2">
      <c r="B38" s="50"/>
      <c r="G38" s="131" t="s">
        <v>137</v>
      </c>
      <c r="H38" s="46"/>
    </row>
    <row r="39" spans="2:8" ht="28.5" customHeight="1" x14ac:dyDescent="0.25">
      <c r="B39" s="50"/>
      <c r="C39" s="107" t="s">
        <v>838</v>
      </c>
      <c r="D39" s="122"/>
      <c r="E39" s="107" t="s">
        <v>840</v>
      </c>
      <c r="F39" s="122"/>
      <c r="G39" s="107" t="s">
        <v>842</v>
      </c>
      <c r="H39" s="288"/>
    </row>
    <row r="40" spans="2:8" ht="15.75" x14ac:dyDescent="0.25">
      <c r="B40" s="50"/>
      <c r="C40" s="123" t="s">
        <v>0</v>
      </c>
      <c r="D40" s="122"/>
      <c r="E40" s="111" t="s">
        <v>1</v>
      </c>
      <c r="F40" s="123"/>
      <c r="G40" s="290" t="s">
        <v>118</v>
      </c>
      <c r="H40" s="65"/>
    </row>
    <row r="41" spans="2:8" ht="48.75" customHeight="1" x14ac:dyDescent="0.25">
      <c r="B41" s="50"/>
      <c r="C41" s="287" t="s">
        <v>1428</v>
      </c>
      <c r="D41" s="132"/>
      <c r="E41" s="287" t="s">
        <v>1429</v>
      </c>
      <c r="F41" s="132"/>
      <c r="G41" s="287" t="s">
        <v>896</v>
      </c>
      <c r="H41" s="288"/>
    </row>
    <row r="42" spans="2:8" ht="15.75" x14ac:dyDescent="0.25">
      <c r="B42" s="50"/>
      <c r="C42" s="123" t="s">
        <v>117</v>
      </c>
      <c r="D42" s="122"/>
      <c r="E42" s="123" t="s">
        <v>117</v>
      </c>
      <c r="F42" s="123"/>
      <c r="G42" s="290" t="s">
        <v>117</v>
      </c>
      <c r="H42" s="65"/>
    </row>
    <row r="43" spans="2:8" ht="21.75" customHeight="1" x14ac:dyDescent="0.25">
      <c r="B43" s="50"/>
      <c r="C43" s="89"/>
      <c r="D43" s="132"/>
      <c r="E43" s="89"/>
      <c r="F43" s="132"/>
      <c r="G43" s="291"/>
      <c r="H43" s="289"/>
    </row>
    <row r="44" spans="2:8" ht="15.75" x14ac:dyDescent="0.25">
      <c r="B44" s="50"/>
      <c r="C44" s="123" t="s">
        <v>119</v>
      </c>
      <c r="D44" s="122"/>
      <c r="E44" s="111" t="s">
        <v>120</v>
      </c>
      <c r="F44" s="123"/>
      <c r="G44" s="290" t="s">
        <v>126</v>
      </c>
      <c r="H44" s="65"/>
    </row>
    <row r="45" spans="2:8" ht="18" customHeight="1" x14ac:dyDescent="0.2">
      <c r="B45" s="133"/>
      <c r="C45" s="52"/>
      <c r="D45" s="52"/>
      <c r="E45" s="47"/>
      <c r="F45" s="47"/>
      <c r="G45" s="47"/>
      <c r="H45" s="134"/>
    </row>
  </sheetData>
  <sheetProtection formatColumns="0" insertRows="0"/>
  <mergeCells count="14">
    <mergeCell ref="C37:G37"/>
    <mergeCell ref="E19:E20"/>
    <mergeCell ref="B8:H8"/>
    <mergeCell ref="B9:H9"/>
    <mergeCell ref="B10:H10"/>
    <mergeCell ref="D19:D20"/>
    <mergeCell ref="E36:G36"/>
    <mergeCell ref="F19:F20"/>
    <mergeCell ref="C19:C20"/>
    <mergeCell ref="G19:G20"/>
    <mergeCell ref="E14:F14"/>
    <mergeCell ref="C16:D16"/>
    <mergeCell ref="E16:F16"/>
    <mergeCell ref="E12:F12"/>
  </mergeCells>
  <dataValidations xWindow="477" yWindow="309" count="2">
    <dataValidation type="list" allowBlank="1" showInputMessage="1" showErrorMessage="1" errorTitle="Entrada no válida" error="Seleccione un organismo recaudador de la lista." promptTitle="Organismo Recaudador" prompt="Seleccione Organismo Recaudador" sqref="E16" xr:uid="{CD4D4942-A8DB-4E91-85B8-64AB14F3BF93}">
      <formula1>$J$17:$J$19</formula1>
    </dataValidation>
    <dataValidation type="list" allowBlank="1" showInputMessage="1" showErrorMessage="1" errorTitle="Entrada no válida" error="Seleccione el tipo de contribuyente según la lista desplegable" promptTitle="Tipo de Contribuyente" prompt="Seleccione el tipo de contribuyente" sqref="E19:E35" xr:uid="{E434CB94-6E62-4C17-87C2-04EF5D60D071}">
      <formula1>$J$21:$J$24</formula1>
    </dataValidation>
  </dataValidations>
  <printOptions horizontalCentered="1"/>
  <pageMargins left="0.19685039370078741" right="0.19685039370078741" top="0.74803149606299213" bottom="0.19685039370078741" header="0.19685039370078741" footer="0.19685039370078741"/>
  <pageSetup scale="69" orientation="portrait" r:id="rId1"/>
  <headerFooter alignWithMargins="0">
    <oddFooter xml:space="preserve">&amp;R&amp;P/&amp;N  &amp;D  </oddFooter>
  </headerFooter>
  <ignoredErrors>
    <ignoredError sqref="E13:F13 F12 E15:F15 F14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B24F2-3AF1-433D-9E08-D065859CBB6C}">
  <sheetPr>
    <tabColor rgb="FF00B050"/>
    <outlinePr summaryBelow="0"/>
  </sheetPr>
  <dimension ref="A1:BA26"/>
  <sheetViews>
    <sheetView showGridLines="0" workbookViewId="0"/>
  </sheetViews>
  <sheetFormatPr baseColWidth="10" defaultRowHeight="15" x14ac:dyDescent="0.25"/>
  <cols>
    <col min="1" max="1" width="1.42578125" customWidth="1"/>
    <col min="2" max="2" width="9.85546875" customWidth="1"/>
    <col min="3" max="3" width="1" customWidth="1"/>
    <col min="4" max="4" width="8.28515625" customWidth="1"/>
    <col min="5" max="5" width="0.85546875" customWidth="1"/>
    <col min="6" max="6" width="0.28515625" customWidth="1"/>
    <col min="7" max="7" width="19.7109375" customWidth="1"/>
    <col min="8" max="8" width="0.7109375" customWidth="1"/>
    <col min="9" max="9" width="8" customWidth="1"/>
    <col min="10" max="10" width="12.28515625" customWidth="1"/>
    <col min="11" max="11" width="7.7109375" customWidth="1"/>
    <col min="12" max="12" width="4" customWidth="1"/>
    <col min="13" max="13" width="6" customWidth="1"/>
    <col min="14" max="14" width="1.85546875" customWidth="1"/>
    <col min="15" max="15" width="3.5703125" customWidth="1"/>
    <col min="16" max="16" width="5.28515625" customWidth="1"/>
    <col min="17" max="17" width="1.7109375" customWidth="1"/>
    <col min="18" max="18" width="3.5703125" customWidth="1"/>
    <col min="19" max="19" width="4" customWidth="1"/>
    <col min="20" max="20" width="7.140625" customWidth="1"/>
    <col min="21" max="21" width="6.28515625" customWidth="1"/>
    <col min="22" max="22" width="6.42578125" customWidth="1"/>
    <col min="23" max="23" width="0.140625" customWidth="1"/>
    <col min="24" max="24" width="4.85546875" customWidth="1"/>
    <col min="25" max="25" width="6.140625" customWidth="1"/>
    <col min="26" max="26" width="5.140625" customWidth="1"/>
    <col min="27" max="27" width="1" customWidth="1"/>
    <col min="28" max="28" width="2.140625" customWidth="1"/>
    <col min="29" max="29" width="1.42578125" customWidth="1"/>
    <col min="30" max="30" width="6.7109375" customWidth="1"/>
    <col min="31" max="31" width="0.7109375" customWidth="1"/>
    <col min="32" max="32" width="2.5703125" customWidth="1"/>
    <col min="33" max="33" width="4.140625" customWidth="1"/>
    <col min="34" max="34" width="3.7109375" customWidth="1"/>
    <col min="35" max="35" width="7.28515625" customWidth="1"/>
    <col min="36" max="36" width="2.42578125" customWidth="1"/>
    <col min="37" max="37" width="9.140625" customWidth="1"/>
    <col min="38" max="38" width="2.28515625" customWidth="1"/>
    <col min="39" max="39" width="6.140625" customWidth="1"/>
    <col min="40" max="40" width="3.140625" customWidth="1"/>
    <col min="41" max="41" width="7" customWidth="1"/>
    <col min="42" max="42" width="0.85546875" customWidth="1"/>
    <col min="43" max="43" width="5.42578125" customWidth="1"/>
    <col min="44" max="44" width="6.28515625" customWidth="1"/>
    <col min="45" max="45" width="6.140625" customWidth="1"/>
    <col min="46" max="46" width="2.28515625" customWidth="1"/>
    <col min="47" max="47" width="5" customWidth="1"/>
    <col min="48" max="48" width="5.5703125" customWidth="1"/>
    <col min="49" max="49" width="3.42578125" customWidth="1"/>
    <col min="50" max="50" width="4.140625" customWidth="1"/>
    <col min="51" max="51" width="2.5703125" customWidth="1"/>
    <col min="52" max="52" width="0.5703125" customWidth="1"/>
    <col min="53" max="53" width="13.7109375" customWidth="1"/>
    <col min="54" max="256" width="9.140625" customWidth="1"/>
    <col min="257" max="257" width="1.42578125" customWidth="1"/>
    <col min="258" max="258" width="9.85546875" customWidth="1"/>
    <col min="259" max="259" width="1" customWidth="1"/>
    <col min="260" max="260" width="8.28515625" customWidth="1"/>
    <col min="261" max="261" width="0.85546875" customWidth="1"/>
    <col min="262" max="262" width="0.28515625" customWidth="1"/>
    <col min="263" max="263" width="19.7109375" customWidth="1"/>
    <col min="264" max="264" width="0.7109375" customWidth="1"/>
    <col min="265" max="265" width="8" customWidth="1"/>
    <col min="266" max="266" width="12.28515625" customWidth="1"/>
    <col min="267" max="267" width="7.7109375" customWidth="1"/>
    <col min="268" max="268" width="4" customWidth="1"/>
    <col min="269" max="269" width="6" customWidth="1"/>
    <col min="270" max="270" width="1.85546875" customWidth="1"/>
    <col min="271" max="271" width="3.5703125" customWidth="1"/>
    <col min="272" max="272" width="5.28515625" customWidth="1"/>
    <col min="273" max="273" width="1.7109375" customWidth="1"/>
    <col min="274" max="274" width="3.5703125" customWidth="1"/>
    <col min="275" max="275" width="4" customWidth="1"/>
    <col min="276" max="276" width="7.140625" customWidth="1"/>
    <col min="277" max="277" width="6.28515625" customWidth="1"/>
    <col min="278" max="278" width="6.42578125" customWidth="1"/>
    <col min="279" max="279" width="0.140625" customWidth="1"/>
    <col min="280" max="280" width="4.85546875" customWidth="1"/>
    <col min="281" max="281" width="6.140625" customWidth="1"/>
    <col min="282" max="282" width="5.140625" customWidth="1"/>
    <col min="283" max="283" width="1" customWidth="1"/>
    <col min="284" max="284" width="2.140625" customWidth="1"/>
    <col min="285" max="285" width="1.42578125" customWidth="1"/>
    <col min="286" max="286" width="6.7109375" customWidth="1"/>
    <col min="287" max="287" width="0.7109375" customWidth="1"/>
    <col min="288" max="288" width="2.5703125" customWidth="1"/>
    <col min="289" max="289" width="4.140625" customWidth="1"/>
    <col min="290" max="290" width="3.7109375" customWidth="1"/>
    <col min="291" max="291" width="7.28515625" customWidth="1"/>
    <col min="292" max="292" width="2.42578125" customWidth="1"/>
    <col min="293" max="293" width="9.140625" customWidth="1"/>
    <col min="294" max="294" width="2.28515625" customWidth="1"/>
    <col min="295" max="295" width="6.140625" customWidth="1"/>
    <col min="296" max="296" width="3.140625" customWidth="1"/>
    <col min="297" max="297" width="7" customWidth="1"/>
    <col min="298" max="298" width="0.85546875" customWidth="1"/>
    <col min="299" max="299" width="5.42578125" customWidth="1"/>
    <col min="300" max="300" width="6.28515625" customWidth="1"/>
    <col min="301" max="301" width="6.140625" customWidth="1"/>
    <col min="302" max="302" width="2.28515625" customWidth="1"/>
    <col min="303" max="303" width="5" customWidth="1"/>
    <col min="304" max="304" width="5.5703125" customWidth="1"/>
    <col min="305" max="305" width="3.42578125" customWidth="1"/>
    <col min="306" max="306" width="4.140625" customWidth="1"/>
    <col min="307" max="307" width="2.5703125" customWidth="1"/>
    <col min="308" max="308" width="0.5703125" customWidth="1"/>
    <col min="309" max="309" width="13.7109375" customWidth="1"/>
    <col min="310" max="512" width="9.140625" customWidth="1"/>
    <col min="513" max="513" width="1.42578125" customWidth="1"/>
    <col min="514" max="514" width="9.85546875" customWidth="1"/>
    <col min="515" max="515" width="1" customWidth="1"/>
    <col min="516" max="516" width="8.28515625" customWidth="1"/>
    <col min="517" max="517" width="0.85546875" customWidth="1"/>
    <col min="518" max="518" width="0.28515625" customWidth="1"/>
    <col min="519" max="519" width="19.7109375" customWidth="1"/>
    <col min="520" max="520" width="0.7109375" customWidth="1"/>
    <col min="521" max="521" width="8" customWidth="1"/>
    <col min="522" max="522" width="12.28515625" customWidth="1"/>
    <col min="523" max="523" width="7.7109375" customWidth="1"/>
    <col min="524" max="524" width="4" customWidth="1"/>
    <col min="525" max="525" width="6" customWidth="1"/>
    <col min="526" max="526" width="1.85546875" customWidth="1"/>
    <col min="527" max="527" width="3.5703125" customWidth="1"/>
    <col min="528" max="528" width="5.28515625" customWidth="1"/>
    <col min="529" max="529" width="1.7109375" customWidth="1"/>
    <col min="530" max="530" width="3.5703125" customWidth="1"/>
    <col min="531" max="531" width="4" customWidth="1"/>
    <col min="532" max="532" width="7.140625" customWidth="1"/>
    <col min="533" max="533" width="6.28515625" customWidth="1"/>
    <col min="534" max="534" width="6.42578125" customWidth="1"/>
    <col min="535" max="535" width="0.140625" customWidth="1"/>
    <col min="536" max="536" width="4.85546875" customWidth="1"/>
    <col min="537" max="537" width="6.140625" customWidth="1"/>
    <col min="538" max="538" width="5.140625" customWidth="1"/>
    <col min="539" max="539" width="1" customWidth="1"/>
    <col min="540" max="540" width="2.140625" customWidth="1"/>
    <col min="541" max="541" width="1.42578125" customWidth="1"/>
    <col min="542" max="542" width="6.7109375" customWidth="1"/>
    <col min="543" max="543" width="0.7109375" customWidth="1"/>
    <col min="544" max="544" width="2.5703125" customWidth="1"/>
    <col min="545" max="545" width="4.140625" customWidth="1"/>
    <col min="546" max="546" width="3.7109375" customWidth="1"/>
    <col min="547" max="547" width="7.28515625" customWidth="1"/>
    <col min="548" max="548" width="2.42578125" customWidth="1"/>
    <col min="549" max="549" width="9.140625" customWidth="1"/>
    <col min="550" max="550" width="2.28515625" customWidth="1"/>
    <col min="551" max="551" width="6.140625" customWidth="1"/>
    <col min="552" max="552" width="3.140625" customWidth="1"/>
    <col min="553" max="553" width="7" customWidth="1"/>
    <col min="554" max="554" width="0.85546875" customWidth="1"/>
    <col min="555" max="555" width="5.42578125" customWidth="1"/>
    <col min="556" max="556" width="6.28515625" customWidth="1"/>
    <col min="557" max="557" width="6.140625" customWidth="1"/>
    <col min="558" max="558" width="2.28515625" customWidth="1"/>
    <col min="559" max="559" width="5" customWidth="1"/>
    <col min="560" max="560" width="5.5703125" customWidth="1"/>
    <col min="561" max="561" width="3.42578125" customWidth="1"/>
    <col min="562" max="562" width="4.140625" customWidth="1"/>
    <col min="563" max="563" width="2.5703125" customWidth="1"/>
    <col min="564" max="564" width="0.5703125" customWidth="1"/>
    <col min="565" max="565" width="13.7109375" customWidth="1"/>
    <col min="566" max="768" width="9.140625" customWidth="1"/>
    <col min="769" max="769" width="1.42578125" customWidth="1"/>
    <col min="770" max="770" width="9.85546875" customWidth="1"/>
    <col min="771" max="771" width="1" customWidth="1"/>
    <col min="772" max="772" width="8.28515625" customWidth="1"/>
    <col min="773" max="773" width="0.85546875" customWidth="1"/>
    <col min="774" max="774" width="0.28515625" customWidth="1"/>
    <col min="775" max="775" width="19.7109375" customWidth="1"/>
    <col min="776" max="776" width="0.7109375" customWidth="1"/>
    <col min="777" max="777" width="8" customWidth="1"/>
    <col min="778" max="778" width="12.28515625" customWidth="1"/>
    <col min="779" max="779" width="7.7109375" customWidth="1"/>
    <col min="780" max="780" width="4" customWidth="1"/>
    <col min="781" max="781" width="6" customWidth="1"/>
    <col min="782" max="782" width="1.85546875" customWidth="1"/>
    <col min="783" max="783" width="3.5703125" customWidth="1"/>
    <col min="784" max="784" width="5.28515625" customWidth="1"/>
    <col min="785" max="785" width="1.7109375" customWidth="1"/>
    <col min="786" max="786" width="3.5703125" customWidth="1"/>
    <col min="787" max="787" width="4" customWidth="1"/>
    <col min="788" max="788" width="7.140625" customWidth="1"/>
    <col min="789" max="789" width="6.28515625" customWidth="1"/>
    <col min="790" max="790" width="6.42578125" customWidth="1"/>
    <col min="791" max="791" width="0.140625" customWidth="1"/>
    <col min="792" max="792" width="4.85546875" customWidth="1"/>
    <col min="793" max="793" width="6.140625" customWidth="1"/>
    <col min="794" max="794" width="5.140625" customWidth="1"/>
    <col min="795" max="795" width="1" customWidth="1"/>
    <col min="796" max="796" width="2.140625" customWidth="1"/>
    <col min="797" max="797" width="1.42578125" customWidth="1"/>
    <col min="798" max="798" width="6.7109375" customWidth="1"/>
    <col min="799" max="799" width="0.7109375" customWidth="1"/>
    <col min="800" max="800" width="2.5703125" customWidth="1"/>
    <col min="801" max="801" width="4.140625" customWidth="1"/>
    <col min="802" max="802" width="3.7109375" customWidth="1"/>
    <col min="803" max="803" width="7.28515625" customWidth="1"/>
    <col min="804" max="804" width="2.42578125" customWidth="1"/>
    <col min="805" max="805" width="9.140625" customWidth="1"/>
    <col min="806" max="806" width="2.28515625" customWidth="1"/>
    <col min="807" max="807" width="6.140625" customWidth="1"/>
    <col min="808" max="808" width="3.140625" customWidth="1"/>
    <col min="809" max="809" width="7" customWidth="1"/>
    <col min="810" max="810" width="0.85546875" customWidth="1"/>
    <col min="811" max="811" width="5.42578125" customWidth="1"/>
    <col min="812" max="812" width="6.28515625" customWidth="1"/>
    <col min="813" max="813" width="6.140625" customWidth="1"/>
    <col min="814" max="814" width="2.28515625" customWidth="1"/>
    <col min="815" max="815" width="5" customWidth="1"/>
    <col min="816" max="816" width="5.5703125" customWidth="1"/>
    <col min="817" max="817" width="3.42578125" customWidth="1"/>
    <col min="818" max="818" width="4.140625" customWidth="1"/>
    <col min="819" max="819" width="2.5703125" customWidth="1"/>
    <col min="820" max="820" width="0.5703125" customWidth="1"/>
    <col min="821" max="821" width="13.7109375" customWidth="1"/>
    <col min="822" max="1024" width="9.140625" customWidth="1"/>
    <col min="1025" max="1025" width="1.42578125" customWidth="1"/>
    <col min="1026" max="1026" width="9.85546875" customWidth="1"/>
    <col min="1027" max="1027" width="1" customWidth="1"/>
    <col min="1028" max="1028" width="8.28515625" customWidth="1"/>
    <col min="1029" max="1029" width="0.85546875" customWidth="1"/>
    <col min="1030" max="1030" width="0.28515625" customWidth="1"/>
    <col min="1031" max="1031" width="19.7109375" customWidth="1"/>
    <col min="1032" max="1032" width="0.7109375" customWidth="1"/>
    <col min="1033" max="1033" width="8" customWidth="1"/>
    <col min="1034" max="1034" width="12.28515625" customWidth="1"/>
    <col min="1035" max="1035" width="7.7109375" customWidth="1"/>
    <col min="1036" max="1036" width="4" customWidth="1"/>
    <col min="1037" max="1037" width="6" customWidth="1"/>
    <col min="1038" max="1038" width="1.85546875" customWidth="1"/>
    <col min="1039" max="1039" width="3.5703125" customWidth="1"/>
    <col min="1040" max="1040" width="5.28515625" customWidth="1"/>
    <col min="1041" max="1041" width="1.7109375" customWidth="1"/>
    <col min="1042" max="1042" width="3.5703125" customWidth="1"/>
    <col min="1043" max="1043" width="4" customWidth="1"/>
    <col min="1044" max="1044" width="7.140625" customWidth="1"/>
    <col min="1045" max="1045" width="6.28515625" customWidth="1"/>
    <col min="1046" max="1046" width="6.42578125" customWidth="1"/>
    <col min="1047" max="1047" width="0.140625" customWidth="1"/>
    <col min="1048" max="1048" width="4.85546875" customWidth="1"/>
    <col min="1049" max="1049" width="6.140625" customWidth="1"/>
    <col min="1050" max="1050" width="5.140625" customWidth="1"/>
    <col min="1051" max="1051" width="1" customWidth="1"/>
    <col min="1052" max="1052" width="2.140625" customWidth="1"/>
    <col min="1053" max="1053" width="1.42578125" customWidth="1"/>
    <col min="1054" max="1054" width="6.7109375" customWidth="1"/>
    <col min="1055" max="1055" width="0.7109375" customWidth="1"/>
    <col min="1056" max="1056" width="2.5703125" customWidth="1"/>
    <col min="1057" max="1057" width="4.140625" customWidth="1"/>
    <col min="1058" max="1058" width="3.7109375" customWidth="1"/>
    <col min="1059" max="1059" width="7.28515625" customWidth="1"/>
    <col min="1060" max="1060" width="2.42578125" customWidth="1"/>
    <col min="1061" max="1061" width="9.140625" customWidth="1"/>
    <col min="1062" max="1062" width="2.28515625" customWidth="1"/>
    <col min="1063" max="1063" width="6.140625" customWidth="1"/>
    <col min="1064" max="1064" width="3.140625" customWidth="1"/>
    <col min="1065" max="1065" width="7" customWidth="1"/>
    <col min="1066" max="1066" width="0.85546875" customWidth="1"/>
    <col min="1067" max="1067" width="5.42578125" customWidth="1"/>
    <col min="1068" max="1068" width="6.28515625" customWidth="1"/>
    <col min="1069" max="1069" width="6.140625" customWidth="1"/>
    <col min="1070" max="1070" width="2.28515625" customWidth="1"/>
    <col min="1071" max="1071" width="5" customWidth="1"/>
    <col min="1072" max="1072" width="5.5703125" customWidth="1"/>
    <col min="1073" max="1073" width="3.42578125" customWidth="1"/>
    <col min="1074" max="1074" width="4.140625" customWidth="1"/>
    <col min="1075" max="1075" width="2.5703125" customWidth="1"/>
    <col min="1076" max="1076" width="0.5703125" customWidth="1"/>
    <col min="1077" max="1077" width="13.7109375" customWidth="1"/>
    <col min="1078" max="1280" width="9.140625" customWidth="1"/>
    <col min="1281" max="1281" width="1.42578125" customWidth="1"/>
    <col min="1282" max="1282" width="9.85546875" customWidth="1"/>
    <col min="1283" max="1283" width="1" customWidth="1"/>
    <col min="1284" max="1284" width="8.28515625" customWidth="1"/>
    <col min="1285" max="1285" width="0.85546875" customWidth="1"/>
    <col min="1286" max="1286" width="0.28515625" customWidth="1"/>
    <col min="1287" max="1287" width="19.7109375" customWidth="1"/>
    <col min="1288" max="1288" width="0.7109375" customWidth="1"/>
    <col min="1289" max="1289" width="8" customWidth="1"/>
    <col min="1290" max="1290" width="12.28515625" customWidth="1"/>
    <col min="1291" max="1291" width="7.7109375" customWidth="1"/>
    <col min="1292" max="1292" width="4" customWidth="1"/>
    <col min="1293" max="1293" width="6" customWidth="1"/>
    <col min="1294" max="1294" width="1.85546875" customWidth="1"/>
    <col min="1295" max="1295" width="3.5703125" customWidth="1"/>
    <col min="1296" max="1296" width="5.28515625" customWidth="1"/>
    <col min="1297" max="1297" width="1.7109375" customWidth="1"/>
    <col min="1298" max="1298" width="3.5703125" customWidth="1"/>
    <col min="1299" max="1299" width="4" customWidth="1"/>
    <col min="1300" max="1300" width="7.140625" customWidth="1"/>
    <col min="1301" max="1301" width="6.28515625" customWidth="1"/>
    <col min="1302" max="1302" width="6.42578125" customWidth="1"/>
    <col min="1303" max="1303" width="0.140625" customWidth="1"/>
    <col min="1304" max="1304" width="4.85546875" customWidth="1"/>
    <col min="1305" max="1305" width="6.140625" customWidth="1"/>
    <col min="1306" max="1306" width="5.140625" customWidth="1"/>
    <col min="1307" max="1307" width="1" customWidth="1"/>
    <col min="1308" max="1308" width="2.140625" customWidth="1"/>
    <col min="1309" max="1309" width="1.42578125" customWidth="1"/>
    <col min="1310" max="1310" width="6.7109375" customWidth="1"/>
    <col min="1311" max="1311" width="0.7109375" customWidth="1"/>
    <col min="1312" max="1312" width="2.5703125" customWidth="1"/>
    <col min="1313" max="1313" width="4.140625" customWidth="1"/>
    <col min="1314" max="1314" width="3.7109375" customWidth="1"/>
    <col min="1315" max="1315" width="7.28515625" customWidth="1"/>
    <col min="1316" max="1316" width="2.42578125" customWidth="1"/>
    <col min="1317" max="1317" width="9.140625" customWidth="1"/>
    <col min="1318" max="1318" width="2.28515625" customWidth="1"/>
    <col min="1319" max="1319" width="6.140625" customWidth="1"/>
    <col min="1320" max="1320" width="3.140625" customWidth="1"/>
    <col min="1321" max="1321" width="7" customWidth="1"/>
    <col min="1322" max="1322" width="0.85546875" customWidth="1"/>
    <col min="1323" max="1323" width="5.42578125" customWidth="1"/>
    <col min="1324" max="1324" width="6.28515625" customWidth="1"/>
    <col min="1325" max="1325" width="6.140625" customWidth="1"/>
    <col min="1326" max="1326" width="2.28515625" customWidth="1"/>
    <col min="1327" max="1327" width="5" customWidth="1"/>
    <col min="1328" max="1328" width="5.5703125" customWidth="1"/>
    <col min="1329" max="1329" width="3.42578125" customWidth="1"/>
    <col min="1330" max="1330" width="4.140625" customWidth="1"/>
    <col min="1331" max="1331" width="2.5703125" customWidth="1"/>
    <col min="1332" max="1332" width="0.5703125" customWidth="1"/>
    <col min="1333" max="1333" width="13.7109375" customWidth="1"/>
    <col min="1334" max="1536" width="9.140625" customWidth="1"/>
    <col min="1537" max="1537" width="1.42578125" customWidth="1"/>
    <col min="1538" max="1538" width="9.85546875" customWidth="1"/>
    <col min="1539" max="1539" width="1" customWidth="1"/>
    <col min="1540" max="1540" width="8.28515625" customWidth="1"/>
    <col min="1541" max="1541" width="0.85546875" customWidth="1"/>
    <col min="1542" max="1542" width="0.28515625" customWidth="1"/>
    <col min="1543" max="1543" width="19.7109375" customWidth="1"/>
    <col min="1544" max="1544" width="0.7109375" customWidth="1"/>
    <col min="1545" max="1545" width="8" customWidth="1"/>
    <col min="1546" max="1546" width="12.28515625" customWidth="1"/>
    <col min="1547" max="1547" width="7.7109375" customWidth="1"/>
    <col min="1548" max="1548" width="4" customWidth="1"/>
    <col min="1549" max="1549" width="6" customWidth="1"/>
    <col min="1550" max="1550" width="1.85546875" customWidth="1"/>
    <col min="1551" max="1551" width="3.5703125" customWidth="1"/>
    <col min="1552" max="1552" width="5.28515625" customWidth="1"/>
    <col min="1553" max="1553" width="1.7109375" customWidth="1"/>
    <col min="1554" max="1554" width="3.5703125" customWidth="1"/>
    <col min="1555" max="1555" width="4" customWidth="1"/>
    <col min="1556" max="1556" width="7.140625" customWidth="1"/>
    <col min="1557" max="1557" width="6.28515625" customWidth="1"/>
    <col min="1558" max="1558" width="6.42578125" customWidth="1"/>
    <col min="1559" max="1559" width="0.140625" customWidth="1"/>
    <col min="1560" max="1560" width="4.85546875" customWidth="1"/>
    <col min="1561" max="1561" width="6.140625" customWidth="1"/>
    <col min="1562" max="1562" width="5.140625" customWidth="1"/>
    <col min="1563" max="1563" width="1" customWidth="1"/>
    <col min="1564" max="1564" width="2.140625" customWidth="1"/>
    <col min="1565" max="1565" width="1.42578125" customWidth="1"/>
    <col min="1566" max="1566" width="6.7109375" customWidth="1"/>
    <col min="1567" max="1567" width="0.7109375" customWidth="1"/>
    <col min="1568" max="1568" width="2.5703125" customWidth="1"/>
    <col min="1569" max="1569" width="4.140625" customWidth="1"/>
    <col min="1570" max="1570" width="3.7109375" customWidth="1"/>
    <col min="1571" max="1571" width="7.28515625" customWidth="1"/>
    <col min="1572" max="1572" width="2.42578125" customWidth="1"/>
    <col min="1573" max="1573" width="9.140625" customWidth="1"/>
    <col min="1574" max="1574" width="2.28515625" customWidth="1"/>
    <col min="1575" max="1575" width="6.140625" customWidth="1"/>
    <col min="1576" max="1576" width="3.140625" customWidth="1"/>
    <col min="1577" max="1577" width="7" customWidth="1"/>
    <col min="1578" max="1578" width="0.85546875" customWidth="1"/>
    <col min="1579" max="1579" width="5.42578125" customWidth="1"/>
    <col min="1580" max="1580" width="6.28515625" customWidth="1"/>
    <col min="1581" max="1581" width="6.140625" customWidth="1"/>
    <col min="1582" max="1582" width="2.28515625" customWidth="1"/>
    <col min="1583" max="1583" width="5" customWidth="1"/>
    <col min="1584" max="1584" width="5.5703125" customWidth="1"/>
    <col min="1585" max="1585" width="3.42578125" customWidth="1"/>
    <col min="1586" max="1586" width="4.140625" customWidth="1"/>
    <col min="1587" max="1587" width="2.5703125" customWidth="1"/>
    <col min="1588" max="1588" width="0.5703125" customWidth="1"/>
    <col min="1589" max="1589" width="13.7109375" customWidth="1"/>
    <col min="1590" max="1792" width="9.140625" customWidth="1"/>
    <col min="1793" max="1793" width="1.42578125" customWidth="1"/>
    <col min="1794" max="1794" width="9.85546875" customWidth="1"/>
    <col min="1795" max="1795" width="1" customWidth="1"/>
    <col min="1796" max="1796" width="8.28515625" customWidth="1"/>
    <col min="1797" max="1797" width="0.85546875" customWidth="1"/>
    <col min="1798" max="1798" width="0.28515625" customWidth="1"/>
    <col min="1799" max="1799" width="19.7109375" customWidth="1"/>
    <col min="1800" max="1800" width="0.7109375" customWidth="1"/>
    <col min="1801" max="1801" width="8" customWidth="1"/>
    <col min="1802" max="1802" width="12.28515625" customWidth="1"/>
    <col min="1803" max="1803" width="7.7109375" customWidth="1"/>
    <col min="1804" max="1804" width="4" customWidth="1"/>
    <col min="1805" max="1805" width="6" customWidth="1"/>
    <col min="1806" max="1806" width="1.85546875" customWidth="1"/>
    <col min="1807" max="1807" width="3.5703125" customWidth="1"/>
    <col min="1808" max="1808" width="5.28515625" customWidth="1"/>
    <col min="1809" max="1809" width="1.7109375" customWidth="1"/>
    <col min="1810" max="1810" width="3.5703125" customWidth="1"/>
    <col min="1811" max="1811" width="4" customWidth="1"/>
    <col min="1812" max="1812" width="7.140625" customWidth="1"/>
    <col min="1813" max="1813" width="6.28515625" customWidth="1"/>
    <col min="1814" max="1814" width="6.42578125" customWidth="1"/>
    <col min="1815" max="1815" width="0.140625" customWidth="1"/>
    <col min="1816" max="1816" width="4.85546875" customWidth="1"/>
    <col min="1817" max="1817" width="6.140625" customWidth="1"/>
    <col min="1818" max="1818" width="5.140625" customWidth="1"/>
    <col min="1819" max="1819" width="1" customWidth="1"/>
    <col min="1820" max="1820" width="2.140625" customWidth="1"/>
    <col min="1821" max="1821" width="1.42578125" customWidth="1"/>
    <col min="1822" max="1822" width="6.7109375" customWidth="1"/>
    <col min="1823" max="1823" width="0.7109375" customWidth="1"/>
    <col min="1824" max="1824" width="2.5703125" customWidth="1"/>
    <col min="1825" max="1825" width="4.140625" customWidth="1"/>
    <col min="1826" max="1826" width="3.7109375" customWidth="1"/>
    <col min="1827" max="1827" width="7.28515625" customWidth="1"/>
    <col min="1828" max="1828" width="2.42578125" customWidth="1"/>
    <col min="1829" max="1829" width="9.140625" customWidth="1"/>
    <col min="1830" max="1830" width="2.28515625" customWidth="1"/>
    <col min="1831" max="1831" width="6.140625" customWidth="1"/>
    <col min="1832" max="1832" width="3.140625" customWidth="1"/>
    <col min="1833" max="1833" width="7" customWidth="1"/>
    <col min="1834" max="1834" width="0.85546875" customWidth="1"/>
    <col min="1835" max="1835" width="5.42578125" customWidth="1"/>
    <col min="1836" max="1836" width="6.28515625" customWidth="1"/>
    <col min="1837" max="1837" width="6.140625" customWidth="1"/>
    <col min="1838" max="1838" width="2.28515625" customWidth="1"/>
    <col min="1839" max="1839" width="5" customWidth="1"/>
    <col min="1840" max="1840" width="5.5703125" customWidth="1"/>
    <col min="1841" max="1841" width="3.42578125" customWidth="1"/>
    <col min="1842" max="1842" width="4.140625" customWidth="1"/>
    <col min="1843" max="1843" width="2.5703125" customWidth="1"/>
    <col min="1844" max="1844" width="0.5703125" customWidth="1"/>
    <col min="1845" max="1845" width="13.7109375" customWidth="1"/>
    <col min="1846" max="2048" width="9.140625" customWidth="1"/>
    <col min="2049" max="2049" width="1.42578125" customWidth="1"/>
    <col min="2050" max="2050" width="9.85546875" customWidth="1"/>
    <col min="2051" max="2051" width="1" customWidth="1"/>
    <col min="2052" max="2052" width="8.28515625" customWidth="1"/>
    <col min="2053" max="2053" width="0.85546875" customWidth="1"/>
    <col min="2054" max="2054" width="0.28515625" customWidth="1"/>
    <col min="2055" max="2055" width="19.7109375" customWidth="1"/>
    <col min="2056" max="2056" width="0.7109375" customWidth="1"/>
    <col min="2057" max="2057" width="8" customWidth="1"/>
    <col min="2058" max="2058" width="12.28515625" customWidth="1"/>
    <col min="2059" max="2059" width="7.7109375" customWidth="1"/>
    <col min="2060" max="2060" width="4" customWidth="1"/>
    <col min="2061" max="2061" width="6" customWidth="1"/>
    <col min="2062" max="2062" width="1.85546875" customWidth="1"/>
    <col min="2063" max="2063" width="3.5703125" customWidth="1"/>
    <col min="2064" max="2064" width="5.28515625" customWidth="1"/>
    <col min="2065" max="2065" width="1.7109375" customWidth="1"/>
    <col min="2066" max="2066" width="3.5703125" customWidth="1"/>
    <col min="2067" max="2067" width="4" customWidth="1"/>
    <col min="2068" max="2068" width="7.140625" customWidth="1"/>
    <col min="2069" max="2069" width="6.28515625" customWidth="1"/>
    <col min="2070" max="2070" width="6.42578125" customWidth="1"/>
    <col min="2071" max="2071" width="0.140625" customWidth="1"/>
    <col min="2072" max="2072" width="4.85546875" customWidth="1"/>
    <col min="2073" max="2073" width="6.140625" customWidth="1"/>
    <col min="2074" max="2074" width="5.140625" customWidth="1"/>
    <col min="2075" max="2075" width="1" customWidth="1"/>
    <col min="2076" max="2076" width="2.140625" customWidth="1"/>
    <col min="2077" max="2077" width="1.42578125" customWidth="1"/>
    <col min="2078" max="2078" width="6.7109375" customWidth="1"/>
    <col min="2079" max="2079" width="0.7109375" customWidth="1"/>
    <col min="2080" max="2080" width="2.5703125" customWidth="1"/>
    <col min="2081" max="2081" width="4.140625" customWidth="1"/>
    <col min="2082" max="2082" width="3.7109375" customWidth="1"/>
    <col min="2083" max="2083" width="7.28515625" customWidth="1"/>
    <col min="2084" max="2084" width="2.42578125" customWidth="1"/>
    <col min="2085" max="2085" width="9.140625" customWidth="1"/>
    <col min="2086" max="2086" width="2.28515625" customWidth="1"/>
    <col min="2087" max="2087" width="6.140625" customWidth="1"/>
    <col min="2088" max="2088" width="3.140625" customWidth="1"/>
    <col min="2089" max="2089" width="7" customWidth="1"/>
    <col min="2090" max="2090" width="0.85546875" customWidth="1"/>
    <col min="2091" max="2091" width="5.42578125" customWidth="1"/>
    <col min="2092" max="2092" width="6.28515625" customWidth="1"/>
    <col min="2093" max="2093" width="6.140625" customWidth="1"/>
    <col min="2094" max="2094" width="2.28515625" customWidth="1"/>
    <col min="2095" max="2095" width="5" customWidth="1"/>
    <col min="2096" max="2096" width="5.5703125" customWidth="1"/>
    <col min="2097" max="2097" width="3.42578125" customWidth="1"/>
    <col min="2098" max="2098" width="4.140625" customWidth="1"/>
    <col min="2099" max="2099" width="2.5703125" customWidth="1"/>
    <col min="2100" max="2100" width="0.5703125" customWidth="1"/>
    <col min="2101" max="2101" width="13.7109375" customWidth="1"/>
    <col min="2102" max="2304" width="9.140625" customWidth="1"/>
    <col min="2305" max="2305" width="1.42578125" customWidth="1"/>
    <col min="2306" max="2306" width="9.85546875" customWidth="1"/>
    <col min="2307" max="2307" width="1" customWidth="1"/>
    <col min="2308" max="2308" width="8.28515625" customWidth="1"/>
    <col min="2309" max="2309" width="0.85546875" customWidth="1"/>
    <col min="2310" max="2310" width="0.28515625" customWidth="1"/>
    <col min="2311" max="2311" width="19.7109375" customWidth="1"/>
    <col min="2312" max="2312" width="0.7109375" customWidth="1"/>
    <col min="2313" max="2313" width="8" customWidth="1"/>
    <col min="2314" max="2314" width="12.28515625" customWidth="1"/>
    <col min="2315" max="2315" width="7.7109375" customWidth="1"/>
    <col min="2316" max="2316" width="4" customWidth="1"/>
    <col min="2317" max="2317" width="6" customWidth="1"/>
    <col min="2318" max="2318" width="1.85546875" customWidth="1"/>
    <col min="2319" max="2319" width="3.5703125" customWidth="1"/>
    <col min="2320" max="2320" width="5.28515625" customWidth="1"/>
    <col min="2321" max="2321" width="1.7109375" customWidth="1"/>
    <col min="2322" max="2322" width="3.5703125" customWidth="1"/>
    <col min="2323" max="2323" width="4" customWidth="1"/>
    <col min="2324" max="2324" width="7.140625" customWidth="1"/>
    <col min="2325" max="2325" width="6.28515625" customWidth="1"/>
    <col min="2326" max="2326" width="6.42578125" customWidth="1"/>
    <col min="2327" max="2327" width="0.140625" customWidth="1"/>
    <col min="2328" max="2328" width="4.85546875" customWidth="1"/>
    <col min="2329" max="2329" width="6.140625" customWidth="1"/>
    <col min="2330" max="2330" width="5.140625" customWidth="1"/>
    <col min="2331" max="2331" width="1" customWidth="1"/>
    <col min="2332" max="2332" width="2.140625" customWidth="1"/>
    <col min="2333" max="2333" width="1.42578125" customWidth="1"/>
    <col min="2334" max="2334" width="6.7109375" customWidth="1"/>
    <col min="2335" max="2335" width="0.7109375" customWidth="1"/>
    <col min="2336" max="2336" width="2.5703125" customWidth="1"/>
    <col min="2337" max="2337" width="4.140625" customWidth="1"/>
    <col min="2338" max="2338" width="3.7109375" customWidth="1"/>
    <col min="2339" max="2339" width="7.28515625" customWidth="1"/>
    <col min="2340" max="2340" width="2.42578125" customWidth="1"/>
    <col min="2341" max="2341" width="9.140625" customWidth="1"/>
    <col min="2342" max="2342" width="2.28515625" customWidth="1"/>
    <col min="2343" max="2343" width="6.140625" customWidth="1"/>
    <col min="2344" max="2344" width="3.140625" customWidth="1"/>
    <col min="2345" max="2345" width="7" customWidth="1"/>
    <col min="2346" max="2346" width="0.85546875" customWidth="1"/>
    <col min="2347" max="2347" width="5.42578125" customWidth="1"/>
    <col min="2348" max="2348" width="6.28515625" customWidth="1"/>
    <col min="2349" max="2349" width="6.140625" customWidth="1"/>
    <col min="2350" max="2350" width="2.28515625" customWidth="1"/>
    <col min="2351" max="2351" width="5" customWidth="1"/>
    <col min="2352" max="2352" width="5.5703125" customWidth="1"/>
    <col min="2353" max="2353" width="3.42578125" customWidth="1"/>
    <col min="2354" max="2354" width="4.140625" customWidth="1"/>
    <col min="2355" max="2355" width="2.5703125" customWidth="1"/>
    <col min="2356" max="2356" width="0.5703125" customWidth="1"/>
    <col min="2357" max="2357" width="13.7109375" customWidth="1"/>
    <col min="2358" max="2560" width="9.140625" customWidth="1"/>
    <col min="2561" max="2561" width="1.42578125" customWidth="1"/>
    <col min="2562" max="2562" width="9.85546875" customWidth="1"/>
    <col min="2563" max="2563" width="1" customWidth="1"/>
    <col min="2564" max="2564" width="8.28515625" customWidth="1"/>
    <col min="2565" max="2565" width="0.85546875" customWidth="1"/>
    <col min="2566" max="2566" width="0.28515625" customWidth="1"/>
    <col min="2567" max="2567" width="19.7109375" customWidth="1"/>
    <col min="2568" max="2568" width="0.7109375" customWidth="1"/>
    <col min="2569" max="2569" width="8" customWidth="1"/>
    <col min="2570" max="2570" width="12.28515625" customWidth="1"/>
    <col min="2571" max="2571" width="7.7109375" customWidth="1"/>
    <col min="2572" max="2572" width="4" customWidth="1"/>
    <col min="2573" max="2573" width="6" customWidth="1"/>
    <col min="2574" max="2574" width="1.85546875" customWidth="1"/>
    <col min="2575" max="2575" width="3.5703125" customWidth="1"/>
    <col min="2576" max="2576" width="5.28515625" customWidth="1"/>
    <col min="2577" max="2577" width="1.7109375" customWidth="1"/>
    <col min="2578" max="2578" width="3.5703125" customWidth="1"/>
    <col min="2579" max="2579" width="4" customWidth="1"/>
    <col min="2580" max="2580" width="7.140625" customWidth="1"/>
    <col min="2581" max="2581" width="6.28515625" customWidth="1"/>
    <col min="2582" max="2582" width="6.42578125" customWidth="1"/>
    <col min="2583" max="2583" width="0.140625" customWidth="1"/>
    <col min="2584" max="2584" width="4.85546875" customWidth="1"/>
    <col min="2585" max="2585" width="6.140625" customWidth="1"/>
    <col min="2586" max="2586" width="5.140625" customWidth="1"/>
    <col min="2587" max="2587" width="1" customWidth="1"/>
    <col min="2588" max="2588" width="2.140625" customWidth="1"/>
    <col min="2589" max="2589" width="1.42578125" customWidth="1"/>
    <col min="2590" max="2590" width="6.7109375" customWidth="1"/>
    <col min="2591" max="2591" width="0.7109375" customWidth="1"/>
    <col min="2592" max="2592" width="2.5703125" customWidth="1"/>
    <col min="2593" max="2593" width="4.140625" customWidth="1"/>
    <col min="2594" max="2594" width="3.7109375" customWidth="1"/>
    <col min="2595" max="2595" width="7.28515625" customWidth="1"/>
    <col min="2596" max="2596" width="2.42578125" customWidth="1"/>
    <col min="2597" max="2597" width="9.140625" customWidth="1"/>
    <col min="2598" max="2598" width="2.28515625" customWidth="1"/>
    <col min="2599" max="2599" width="6.140625" customWidth="1"/>
    <col min="2600" max="2600" width="3.140625" customWidth="1"/>
    <col min="2601" max="2601" width="7" customWidth="1"/>
    <col min="2602" max="2602" width="0.85546875" customWidth="1"/>
    <col min="2603" max="2603" width="5.42578125" customWidth="1"/>
    <col min="2604" max="2604" width="6.28515625" customWidth="1"/>
    <col min="2605" max="2605" width="6.140625" customWidth="1"/>
    <col min="2606" max="2606" width="2.28515625" customWidth="1"/>
    <col min="2607" max="2607" width="5" customWidth="1"/>
    <col min="2608" max="2608" width="5.5703125" customWidth="1"/>
    <col min="2609" max="2609" width="3.42578125" customWidth="1"/>
    <col min="2610" max="2610" width="4.140625" customWidth="1"/>
    <col min="2611" max="2611" width="2.5703125" customWidth="1"/>
    <col min="2612" max="2612" width="0.5703125" customWidth="1"/>
    <col min="2613" max="2613" width="13.7109375" customWidth="1"/>
    <col min="2614" max="2816" width="9.140625" customWidth="1"/>
    <col min="2817" max="2817" width="1.42578125" customWidth="1"/>
    <col min="2818" max="2818" width="9.85546875" customWidth="1"/>
    <col min="2819" max="2819" width="1" customWidth="1"/>
    <col min="2820" max="2820" width="8.28515625" customWidth="1"/>
    <col min="2821" max="2821" width="0.85546875" customWidth="1"/>
    <col min="2822" max="2822" width="0.28515625" customWidth="1"/>
    <col min="2823" max="2823" width="19.7109375" customWidth="1"/>
    <col min="2824" max="2824" width="0.7109375" customWidth="1"/>
    <col min="2825" max="2825" width="8" customWidth="1"/>
    <col min="2826" max="2826" width="12.28515625" customWidth="1"/>
    <col min="2827" max="2827" width="7.7109375" customWidth="1"/>
    <col min="2828" max="2828" width="4" customWidth="1"/>
    <col min="2829" max="2829" width="6" customWidth="1"/>
    <col min="2830" max="2830" width="1.85546875" customWidth="1"/>
    <col min="2831" max="2831" width="3.5703125" customWidth="1"/>
    <col min="2832" max="2832" width="5.28515625" customWidth="1"/>
    <col min="2833" max="2833" width="1.7109375" customWidth="1"/>
    <col min="2834" max="2834" width="3.5703125" customWidth="1"/>
    <col min="2835" max="2835" width="4" customWidth="1"/>
    <col min="2836" max="2836" width="7.140625" customWidth="1"/>
    <col min="2837" max="2837" width="6.28515625" customWidth="1"/>
    <col min="2838" max="2838" width="6.42578125" customWidth="1"/>
    <col min="2839" max="2839" width="0.140625" customWidth="1"/>
    <col min="2840" max="2840" width="4.85546875" customWidth="1"/>
    <col min="2841" max="2841" width="6.140625" customWidth="1"/>
    <col min="2842" max="2842" width="5.140625" customWidth="1"/>
    <col min="2843" max="2843" width="1" customWidth="1"/>
    <col min="2844" max="2844" width="2.140625" customWidth="1"/>
    <col min="2845" max="2845" width="1.42578125" customWidth="1"/>
    <col min="2846" max="2846" width="6.7109375" customWidth="1"/>
    <col min="2847" max="2847" width="0.7109375" customWidth="1"/>
    <col min="2848" max="2848" width="2.5703125" customWidth="1"/>
    <col min="2849" max="2849" width="4.140625" customWidth="1"/>
    <col min="2850" max="2850" width="3.7109375" customWidth="1"/>
    <col min="2851" max="2851" width="7.28515625" customWidth="1"/>
    <col min="2852" max="2852" width="2.42578125" customWidth="1"/>
    <col min="2853" max="2853" width="9.140625" customWidth="1"/>
    <col min="2854" max="2854" width="2.28515625" customWidth="1"/>
    <col min="2855" max="2855" width="6.140625" customWidth="1"/>
    <col min="2856" max="2856" width="3.140625" customWidth="1"/>
    <col min="2857" max="2857" width="7" customWidth="1"/>
    <col min="2858" max="2858" width="0.85546875" customWidth="1"/>
    <col min="2859" max="2859" width="5.42578125" customWidth="1"/>
    <col min="2860" max="2860" width="6.28515625" customWidth="1"/>
    <col min="2861" max="2861" width="6.140625" customWidth="1"/>
    <col min="2862" max="2862" width="2.28515625" customWidth="1"/>
    <col min="2863" max="2863" width="5" customWidth="1"/>
    <col min="2864" max="2864" width="5.5703125" customWidth="1"/>
    <col min="2865" max="2865" width="3.42578125" customWidth="1"/>
    <col min="2866" max="2866" width="4.140625" customWidth="1"/>
    <col min="2867" max="2867" width="2.5703125" customWidth="1"/>
    <col min="2868" max="2868" width="0.5703125" customWidth="1"/>
    <col min="2869" max="2869" width="13.7109375" customWidth="1"/>
    <col min="2870" max="3072" width="9.140625" customWidth="1"/>
    <col min="3073" max="3073" width="1.42578125" customWidth="1"/>
    <col min="3074" max="3074" width="9.85546875" customWidth="1"/>
    <col min="3075" max="3075" width="1" customWidth="1"/>
    <col min="3076" max="3076" width="8.28515625" customWidth="1"/>
    <col min="3077" max="3077" width="0.85546875" customWidth="1"/>
    <col min="3078" max="3078" width="0.28515625" customWidth="1"/>
    <col min="3079" max="3079" width="19.7109375" customWidth="1"/>
    <col min="3080" max="3080" width="0.7109375" customWidth="1"/>
    <col min="3081" max="3081" width="8" customWidth="1"/>
    <col min="3082" max="3082" width="12.28515625" customWidth="1"/>
    <col min="3083" max="3083" width="7.7109375" customWidth="1"/>
    <col min="3084" max="3084" width="4" customWidth="1"/>
    <col min="3085" max="3085" width="6" customWidth="1"/>
    <col min="3086" max="3086" width="1.85546875" customWidth="1"/>
    <col min="3087" max="3087" width="3.5703125" customWidth="1"/>
    <col min="3088" max="3088" width="5.28515625" customWidth="1"/>
    <col min="3089" max="3089" width="1.7109375" customWidth="1"/>
    <col min="3090" max="3090" width="3.5703125" customWidth="1"/>
    <col min="3091" max="3091" width="4" customWidth="1"/>
    <col min="3092" max="3092" width="7.140625" customWidth="1"/>
    <col min="3093" max="3093" width="6.28515625" customWidth="1"/>
    <col min="3094" max="3094" width="6.42578125" customWidth="1"/>
    <col min="3095" max="3095" width="0.140625" customWidth="1"/>
    <col min="3096" max="3096" width="4.85546875" customWidth="1"/>
    <col min="3097" max="3097" width="6.140625" customWidth="1"/>
    <col min="3098" max="3098" width="5.140625" customWidth="1"/>
    <col min="3099" max="3099" width="1" customWidth="1"/>
    <col min="3100" max="3100" width="2.140625" customWidth="1"/>
    <col min="3101" max="3101" width="1.42578125" customWidth="1"/>
    <col min="3102" max="3102" width="6.7109375" customWidth="1"/>
    <col min="3103" max="3103" width="0.7109375" customWidth="1"/>
    <col min="3104" max="3104" width="2.5703125" customWidth="1"/>
    <col min="3105" max="3105" width="4.140625" customWidth="1"/>
    <col min="3106" max="3106" width="3.7109375" customWidth="1"/>
    <col min="3107" max="3107" width="7.28515625" customWidth="1"/>
    <col min="3108" max="3108" width="2.42578125" customWidth="1"/>
    <col min="3109" max="3109" width="9.140625" customWidth="1"/>
    <col min="3110" max="3110" width="2.28515625" customWidth="1"/>
    <col min="3111" max="3111" width="6.140625" customWidth="1"/>
    <col min="3112" max="3112" width="3.140625" customWidth="1"/>
    <col min="3113" max="3113" width="7" customWidth="1"/>
    <col min="3114" max="3114" width="0.85546875" customWidth="1"/>
    <col min="3115" max="3115" width="5.42578125" customWidth="1"/>
    <col min="3116" max="3116" width="6.28515625" customWidth="1"/>
    <col min="3117" max="3117" width="6.140625" customWidth="1"/>
    <col min="3118" max="3118" width="2.28515625" customWidth="1"/>
    <col min="3119" max="3119" width="5" customWidth="1"/>
    <col min="3120" max="3120" width="5.5703125" customWidth="1"/>
    <col min="3121" max="3121" width="3.42578125" customWidth="1"/>
    <col min="3122" max="3122" width="4.140625" customWidth="1"/>
    <col min="3123" max="3123" width="2.5703125" customWidth="1"/>
    <col min="3124" max="3124" width="0.5703125" customWidth="1"/>
    <col min="3125" max="3125" width="13.7109375" customWidth="1"/>
    <col min="3126" max="3328" width="9.140625" customWidth="1"/>
    <col min="3329" max="3329" width="1.42578125" customWidth="1"/>
    <col min="3330" max="3330" width="9.85546875" customWidth="1"/>
    <col min="3331" max="3331" width="1" customWidth="1"/>
    <col min="3332" max="3332" width="8.28515625" customWidth="1"/>
    <col min="3333" max="3333" width="0.85546875" customWidth="1"/>
    <col min="3334" max="3334" width="0.28515625" customWidth="1"/>
    <col min="3335" max="3335" width="19.7109375" customWidth="1"/>
    <col min="3336" max="3336" width="0.7109375" customWidth="1"/>
    <col min="3337" max="3337" width="8" customWidth="1"/>
    <col min="3338" max="3338" width="12.28515625" customWidth="1"/>
    <col min="3339" max="3339" width="7.7109375" customWidth="1"/>
    <col min="3340" max="3340" width="4" customWidth="1"/>
    <col min="3341" max="3341" width="6" customWidth="1"/>
    <col min="3342" max="3342" width="1.85546875" customWidth="1"/>
    <col min="3343" max="3343" width="3.5703125" customWidth="1"/>
    <col min="3344" max="3344" width="5.28515625" customWidth="1"/>
    <col min="3345" max="3345" width="1.7109375" customWidth="1"/>
    <col min="3346" max="3346" width="3.5703125" customWidth="1"/>
    <col min="3347" max="3347" width="4" customWidth="1"/>
    <col min="3348" max="3348" width="7.140625" customWidth="1"/>
    <col min="3349" max="3349" width="6.28515625" customWidth="1"/>
    <col min="3350" max="3350" width="6.42578125" customWidth="1"/>
    <col min="3351" max="3351" width="0.140625" customWidth="1"/>
    <col min="3352" max="3352" width="4.85546875" customWidth="1"/>
    <col min="3353" max="3353" width="6.140625" customWidth="1"/>
    <col min="3354" max="3354" width="5.140625" customWidth="1"/>
    <col min="3355" max="3355" width="1" customWidth="1"/>
    <col min="3356" max="3356" width="2.140625" customWidth="1"/>
    <col min="3357" max="3357" width="1.42578125" customWidth="1"/>
    <col min="3358" max="3358" width="6.7109375" customWidth="1"/>
    <col min="3359" max="3359" width="0.7109375" customWidth="1"/>
    <col min="3360" max="3360" width="2.5703125" customWidth="1"/>
    <col min="3361" max="3361" width="4.140625" customWidth="1"/>
    <col min="3362" max="3362" width="3.7109375" customWidth="1"/>
    <col min="3363" max="3363" width="7.28515625" customWidth="1"/>
    <col min="3364" max="3364" width="2.42578125" customWidth="1"/>
    <col min="3365" max="3365" width="9.140625" customWidth="1"/>
    <col min="3366" max="3366" width="2.28515625" customWidth="1"/>
    <col min="3367" max="3367" width="6.140625" customWidth="1"/>
    <col min="3368" max="3368" width="3.140625" customWidth="1"/>
    <col min="3369" max="3369" width="7" customWidth="1"/>
    <col min="3370" max="3370" width="0.85546875" customWidth="1"/>
    <col min="3371" max="3371" width="5.42578125" customWidth="1"/>
    <col min="3372" max="3372" width="6.28515625" customWidth="1"/>
    <col min="3373" max="3373" width="6.140625" customWidth="1"/>
    <col min="3374" max="3374" width="2.28515625" customWidth="1"/>
    <col min="3375" max="3375" width="5" customWidth="1"/>
    <col min="3376" max="3376" width="5.5703125" customWidth="1"/>
    <col min="3377" max="3377" width="3.42578125" customWidth="1"/>
    <col min="3378" max="3378" width="4.140625" customWidth="1"/>
    <col min="3379" max="3379" width="2.5703125" customWidth="1"/>
    <col min="3380" max="3380" width="0.5703125" customWidth="1"/>
    <col min="3381" max="3381" width="13.7109375" customWidth="1"/>
    <col min="3382" max="3584" width="9.140625" customWidth="1"/>
    <col min="3585" max="3585" width="1.42578125" customWidth="1"/>
    <col min="3586" max="3586" width="9.85546875" customWidth="1"/>
    <col min="3587" max="3587" width="1" customWidth="1"/>
    <col min="3588" max="3588" width="8.28515625" customWidth="1"/>
    <col min="3589" max="3589" width="0.85546875" customWidth="1"/>
    <col min="3590" max="3590" width="0.28515625" customWidth="1"/>
    <col min="3591" max="3591" width="19.7109375" customWidth="1"/>
    <col min="3592" max="3592" width="0.7109375" customWidth="1"/>
    <col min="3593" max="3593" width="8" customWidth="1"/>
    <col min="3594" max="3594" width="12.28515625" customWidth="1"/>
    <col min="3595" max="3595" width="7.7109375" customWidth="1"/>
    <col min="3596" max="3596" width="4" customWidth="1"/>
    <col min="3597" max="3597" width="6" customWidth="1"/>
    <col min="3598" max="3598" width="1.85546875" customWidth="1"/>
    <col min="3599" max="3599" width="3.5703125" customWidth="1"/>
    <col min="3600" max="3600" width="5.28515625" customWidth="1"/>
    <col min="3601" max="3601" width="1.7109375" customWidth="1"/>
    <col min="3602" max="3602" width="3.5703125" customWidth="1"/>
    <col min="3603" max="3603" width="4" customWidth="1"/>
    <col min="3604" max="3604" width="7.140625" customWidth="1"/>
    <col min="3605" max="3605" width="6.28515625" customWidth="1"/>
    <col min="3606" max="3606" width="6.42578125" customWidth="1"/>
    <col min="3607" max="3607" width="0.140625" customWidth="1"/>
    <col min="3608" max="3608" width="4.85546875" customWidth="1"/>
    <col min="3609" max="3609" width="6.140625" customWidth="1"/>
    <col min="3610" max="3610" width="5.140625" customWidth="1"/>
    <col min="3611" max="3611" width="1" customWidth="1"/>
    <col min="3612" max="3612" width="2.140625" customWidth="1"/>
    <col min="3613" max="3613" width="1.42578125" customWidth="1"/>
    <col min="3614" max="3614" width="6.7109375" customWidth="1"/>
    <col min="3615" max="3615" width="0.7109375" customWidth="1"/>
    <col min="3616" max="3616" width="2.5703125" customWidth="1"/>
    <col min="3617" max="3617" width="4.140625" customWidth="1"/>
    <col min="3618" max="3618" width="3.7109375" customWidth="1"/>
    <col min="3619" max="3619" width="7.28515625" customWidth="1"/>
    <col min="3620" max="3620" width="2.42578125" customWidth="1"/>
    <col min="3621" max="3621" width="9.140625" customWidth="1"/>
    <col min="3622" max="3622" width="2.28515625" customWidth="1"/>
    <col min="3623" max="3623" width="6.140625" customWidth="1"/>
    <col min="3624" max="3624" width="3.140625" customWidth="1"/>
    <col min="3625" max="3625" width="7" customWidth="1"/>
    <col min="3626" max="3626" width="0.85546875" customWidth="1"/>
    <col min="3627" max="3627" width="5.42578125" customWidth="1"/>
    <col min="3628" max="3628" width="6.28515625" customWidth="1"/>
    <col min="3629" max="3629" width="6.140625" customWidth="1"/>
    <col min="3630" max="3630" width="2.28515625" customWidth="1"/>
    <col min="3631" max="3631" width="5" customWidth="1"/>
    <col min="3632" max="3632" width="5.5703125" customWidth="1"/>
    <col min="3633" max="3633" width="3.42578125" customWidth="1"/>
    <col min="3634" max="3634" width="4.140625" customWidth="1"/>
    <col min="3635" max="3635" width="2.5703125" customWidth="1"/>
    <col min="3636" max="3636" width="0.5703125" customWidth="1"/>
    <col min="3637" max="3637" width="13.7109375" customWidth="1"/>
    <col min="3638" max="3840" width="9.140625" customWidth="1"/>
    <col min="3841" max="3841" width="1.42578125" customWidth="1"/>
    <col min="3842" max="3842" width="9.85546875" customWidth="1"/>
    <col min="3843" max="3843" width="1" customWidth="1"/>
    <col min="3844" max="3844" width="8.28515625" customWidth="1"/>
    <col min="3845" max="3845" width="0.85546875" customWidth="1"/>
    <col min="3846" max="3846" width="0.28515625" customWidth="1"/>
    <col min="3847" max="3847" width="19.7109375" customWidth="1"/>
    <col min="3848" max="3848" width="0.7109375" customWidth="1"/>
    <col min="3849" max="3849" width="8" customWidth="1"/>
    <col min="3850" max="3850" width="12.28515625" customWidth="1"/>
    <col min="3851" max="3851" width="7.7109375" customWidth="1"/>
    <col min="3852" max="3852" width="4" customWidth="1"/>
    <col min="3853" max="3853" width="6" customWidth="1"/>
    <col min="3854" max="3854" width="1.85546875" customWidth="1"/>
    <col min="3855" max="3855" width="3.5703125" customWidth="1"/>
    <col min="3856" max="3856" width="5.28515625" customWidth="1"/>
    <col min="3857" max="3857" width="1.7109375" customWidth="1"/>
    <col min="3858" max="3858" width="3.5703125" customWidth="1"/>
    <col min="3859" max="3859" width="4" customWidth="1"/>
    <col min="3860" max="3860" width="7.140625" customWidth="1"/>
    <col min="3861" max="3861" width="6.28515625" customWidth="1"/>
    <col min="3862" max="3862" width="6.42578125" customWidth="1"/>
    <col min="3863" max="3863" width="0.140625" customWidth="1"/>
    <col min="3864" max="3864" width="4.85546875" customWidth="1"/>
    <col min="3865" max="3865" width="6.140625" customWidth="1"/>
    <col min="3866" max="3866" width="5.140625" customWidth="1"/>
    <col min="3867" max="3867" width="1" customWidth="1"/>
    <col min="3868" max="3868" width="2.140625" customWidth="1"/>
    <col min="3869" max="3869" width="1.42578125" customWidth="1"/>
    <col min="3870" max="3870" width="6.7109375" customWidth="1"/>
    <col min="3871" max="3871" width="0.7109375" customWidth="1"/>
    <col min="3872" max="3872" width="2.5703125" customWidth="1"/>
    <col min="3873" max="3873" width="4.140625" customWidth="1"/>
    <col min="3874" max="3874" width="3.7109375" customWidth="1"/>
    <col min="3875" max="3875" width="7.28515625" customWidth="1"/>
    <col min="3876" max="3876" width="2.42578125" customWidth="1"/>
    <col min="3877" max="3877" width="9.140625" customWidth="1"/>
    <col min="3878" max="3878" width="2.28515625" customWidth="1"/>
    <col min="3879" max="3879" width="6.140625" customWidth="1"/>
    <col min="3880" max="3880" width="3.140625" customWidth="1"/>
    <col min="3881" max="3881" width="7" customWidth="1"/>
    <col min="3882" max="3882" width="0.85546875" customWidth="1"/>
    <col min="3883" max="3883" width="5.42578125" customWidth="1"/>
    <col min="3884" max="3884" width="6.28515625" customWidth="1"/>
    <col min="3885" max="3885" width="6.140625" customWidth="1"/>
    <col min="3886" max="3886" width="2.28515625" customWidth="1"/>
    <col min="3887" max="3887" width="5" customWidth="1"/>
    <col min="3888" max="3888" width="5.5703125" customWidth="1"/>
    <col min="3889" max="3889" width="3.42578125" customWidth="1"/>
    <col min="3890" max="3890" width="4.140625" customWidth="1"/>
    <col min="3891" max="3891" width="2.5703125" customWidth="1"/>
    <col min="3892" max="3892" width="0.5703125" customWidth="1"/>
    <col min="3893" max="3893" width="13.7109375" customWidth="1"/>
    <col min="3894" max="4096" width="9.140625" customWidth="1"/>
    <col min="4097" max="4097" width="1.42578125" customWidth="1"/>
    <col min="4098" max="4098" width="9.85546875" customWidth="1"/>
    <col min="4099" max="4099" width="1" customWidth="1"/>
    <col min="4100" max="4100" width="8.28515625" customWidth="1"/>
    <col min="4101" max="4101" width="0.85546875" customWidth="1"/>
    <col min="4102" max="4102" width="0.28515625" customWidth="1"/>
    <col min="4103" max="4103" width="19.7109375" customWidth="1"/>
    <col min="4104" max="4104" width="0.7109375" customWidth="1"/>
    <col min="4105" max="4105" width="8" customWidth="1"/>
    <col min="4106" max="4106" width="12.28515625" customWidth="1"/>
    <col min="4107" max="4107" width="7.7109375" customWidth="1"/>
    <col min="4108" max="4108" width="4" customWidth="1"/>
    <col min="4109" max="4109" width="6" customWidth="1"/>
    <col min="4110" max="4110" width="1.85546875" customWidth="1"/>
    <col min="4111" max="4111" width="3.5703125" customWidth="1"/>
    <col min="4112" max="4112" width="5.28515625" customWidth="1"/>
    <col min="4113" max="4113" width="1.7109375" customWidth="1"/>
    <col min="4114" max="4114" width="3.5703125" customWidth="1"/>
    <col min="4115" max="4115" width="4" customWidth="1"/>
    <col min="4116" max="4116" width="7.140625" customWidth="1"/>
    <col min="4117" max="4117" width="6.28515625" customWidth="1"/>
    <col min="4118" max="4118" width="6.42578125" customWidth="1"/>
    <col min="4119" max="4119" width="0.140625" customWidth="1"/>
    <col min="4120" max="4120" width="4.85546875" customWidth="1"/>
    <col min="4121" max="4121" width="6.140625" customWidth="1"/>
    <col min="4122" max="4122" width="5.140625" customWidth="1"/>
    <col min="4123" max="4123" width="1" customWidth="1"/>
    <col min="4124" max="4124" width="2.140625" customWidth="1"/>
    <col min="4125" max="4125" width="1.42578125" customWidth="1"/>
    <col min="4126" max="4126" width="6.7109375" customWidth="1"/>
    <col min="4127" max="4127" width="0.7109375" customWidth="1"/>
    <col min="4128" max="4128" width="2.5703125" customWidth="1"/>
    <col min="4129" max="4129" width="4.140625" customWidth="1"/>
    <col min="4130" max="4130" width="3.7109375" customWidth="1"/>
    <col min="4131" max="4131" width="7.28515625" customWidth="1"/>
    <col min="4132" max="4132" width="2.42578125" customWidth="1"/>
    <col min="4133" max="4133" width="9.140625" customWidth="1"/>
    <col min="4134" max="4134" width="2.28515625" customWidth="1"/>
    <col min="4135" max="4135" width="6.140625" customWidth="1"/>
    <col min="4136" max="4136" width="3.140625" customWidth="1"/>
    <col min="4137" max="4137" width="7" customWidth="1"/>
    <col min="4138" max="4138" width="0.85546875" customWidth="1"/>
    <col min="4139" max="4139" width="5.42578125" customWidth="1"/>
    <col min="4140" max="4140" width="6.28515625" customWidth="1"/>
    <col min="4141" max="4141" width="6.140625" customWidth="1"/>
    <col min="4142" max="4142" width="2.28515625" customWidth="1"/>
    <col min="4143" max="4143" width="5" customWidth="1"/>
    <col min="4144" max="4144" width="5.5703125" customWidth="1"/>
    <col min="4145" max="4145" width="3.42578125" customWidth="1"/>
    <col min="4146" max="4146" width="4.140625" customWidth="1"/>
    <col min="4147" max="4147" width="2.5703125" customWidth="1"/>
    <col min="4148" max="4148" width="0.5703125" customWidth="1"/>
    <col min="4149" max="4149" width="13.7109375" customWidth="1"/>
    <col min="4150" max="4352" width="9.140625" customWidth="1"/>
    <col min="4353" max="4353" width="1.42578125" customWidth="1"/>
    <col min="4354" max="4354" width="9.85546875" customWidth="1"/>
    <col min="4355" max="4355" width="1" customWidth="1"/>
    <col min="4356" max="4356" width="8.28515625" customWidth="1"/>
    <col min="4357" max="4357" width="0.85546875" customWidth="1"/>
    <col min="4358" max="4358" width="0.28515625" customWidth="1"/>
    <col min="4359" max="4359" width="19.7109375" customWidth="1"/>
    <col min="4360" max="4360" width="0.7109375" customWidth="1"/>
    <col min="4361" max="4361" width="8" customWidth="1"/>
    <col min="4362" max="4362" width="12.28515625" customWidth="1"/>
    <col min="4363" max="4363" width="7.7109375" customWidth="1"/>
    <col min="4364" max="4364" width="4" customWidth="1"/>
    <col min="4365" max="4365" width="6" customWidth="1"/>
    <col min="4366" max="4366" width="1.85546875" customWidth="1"/>
    <col min="4367" max="4367" width="3.5703125" customWidth="1"/>
    <col min="4368" max="4368" width="5.28515625" customWidth="1"/>
    <col min="4369" max="4369" width="1.7109375" customWidth="1"/>
    <col min="4370" max="4370" width="3.5703125" customWidth="1"/>
    <col min="4371" max="4371" width="4" customWidth="1"/>
    <col min="4372" max="4372" width="7.140625" customWidth="1"/>
    <col min="4373" max="4373" width="6.28515625" customWidth="1"/>
    <col min="4374" max="4374" width="6.42578125" customWidth="1"/>
    <col min="4375" max="4375" width="0.140625" customWidth="1"/>
    <col min="4376" max="4376" width="4.85546875" customWidth="1"/>
    <col min="4377" max="4377" width="6.140625" customWidth="1"/>
    <col min="4378" max="4378" width="5.140625" customWidth="1"/>
    <col min="4379" max="4379" width="1" customWidth="1"/>
    <col min="4380" max="4380" width="2.140625" customWidth="1"/>
    <col min="4381" max="4381" width="1.42578125" customWidth="1"/>
    <col min="4382" max="4382" width="6.7109375" customWidth="1"/>
    <col min="4383" max="4383" width="0.7109375" customWidth="1"/>
    <col min="4384" max="4384" width="2.5703125" customWidth="1"/>
    <col min="4385" max="4385" width="4.140625" customWidth="1"/>
    <col min="4386" max="4386" width="3.7109375" customWidth="1"/>
    <col min="4387" max="4387" width="7.28515625" customWidth="1"/>
    <col min="4388" max="4388" width="2.42578125" customWidth="1"/>
    <col min="4389" max="4389" width="9.140625" customWidth="1"/>
    <col min="4390" max="4390" width="2.28515625" customWidth="1"/>
    <col min="4391" max="4391" width="6.140625" customWidth="1"/>
    <col min="4392" max="4392" width="3.140625" customWidth="1"/>
    <col min="4393" max="4393" width="7" customWidth="1"/>
    <col min="4394" max="4394" width="0.85546875" customWidth="1"/>
    <col min="4395" max="4395" width="5.42578125" customWidth="1"/>
    <col min="4396" max="4396" width="6.28515625" customWidth="1"/>
    <col min="4397" max="4397" width="6.140625" customWidth="1"/>
    <col min="4398" max="4398" width="2.28515625" customWidth="1"/>
    <col min="4399" max="4399" width="5" customWidth="1"/>
    <col min="4400" max="4400" width="5.5703125" customWidth="1"/>
    <col min="4401" max="4401" width="3.42578125" customWidth="1"/>
    <col min="4402" max="4402" width="4.140625" customWidth="1"/>
    <col min="4403" max="4403" width="2.5703125" customWidth="1"/>
    <col min="4404" max="4404" width="0.5703125" customWidth="1"/>
    <col min="4405" max="4405" width="13.7109375" customWidth="1"/>
    <col min="4406" max="4608" width="9.140625" customWidth="1"/>
    <col min="4609" max="4609" width="1.42578125" customWidth="1"/>
    <col min="4610" max="4610" width="9.85546875" customWidth="1"/>
    <col min="4611" max="4611" width="1" customWidth="1"/>
    <col min="4612" max="4612" width="8.28515625" customWidth="1"/>
    <col min="4613" max="4613" width="0.85546875" customWidth="1"/>
    <col min="4614" max="4614" width="0.28515625" customWidth="1"/>
    <col min="4615" max="4615" width="19.7109375" customWidth="1"/>
    <col min="4616" max="4616" width="0.7109375" customWidth="1"/>
    <col min="4617" max="4617" width="8" customWidth="1"/>
    <col min="4618" max="4618" width="12.28515625" customWidth="1"/>
    <col min="4619" max="4619" width="7.7109375" customWidth="1"/>
    <col min="4620" max="4620" width="4" customWidth="1"/>
    <col min="4621" max="4621" width="6" customWidth="1"/>
    <col min="4622" max="4622" width="1.85546875" customWidth="1"/>
    <col min="4623" max="4623" width="3.5703125" customWidth="1"/>
    <col min="4624" max="4624" width="5.28515625" customWidth="1"/>
    <col min="4625" max="4625" width="1.7109375" customWidth="1"/>
    <col min="4626" max="4626" width="3.5703125" customWidth="1"/>
    <col min="4627" max="4627" width="4" customWidth="1"/>
    <col min="4628" max="4628" width="7.140625" customWidth="1"/>
    <col min="4629" max="4629" width="6.28515625" customWidth="1"/>
    <col min="4630" max="4630" width="6.42578125" customWidth="1"/>
    <col min="4631" max="4631" width="0.140625" customWidth="1"/>
    <col min="4632" max="4632" width="4.85546875" customWidth="1"/>
    <col min="4633" max="4633" width="6.140625" customWidth="1"/>
    <col min="4634" max="4634" width="5.140625" customWidth="1"/>
    <col min="4635" max="4635" width="1" customWidth="1"/>
    <col min="4636" max="4636" width="2.140625" customWidth="1"/>
    <col min="4637" max="4637" width="1.42578125" customWidth="1"/>
    <col min="4638" max="4638" width="6.7109375" customWidth="1"/>
    <col min="4639" max="4639" width="0.7109375" customWidth="1"/>
    <col min="4640" max="4640" width="2.5703125" customWidth="1"/>
    <col min="4641" max="4641" width="4.140625" customWidth="1"/>
    <col min="4642" max="4642" width="3.7109375" customWidth="1"/>
    <col min="4643" max="4643" width="7.28515625" customWidth="1"/>
    <col min="4644" max="4644" width="2.42578125" customWidth="1"/>
    <col min="4645" max="4645" width="9.140625" customWidth="1"/>
    <col min="4646" max="4646" width="2.28515625" customWidth="1"/>
    <col min="4647" max="4647" width="6.140625" customWidth="1"/>
    <col min="4648" max="4648" width="3.140625" customWidth="1"/>
    <col min="4649" max="4649" width="7" customWidth="1"/>
    <col min="4650" max="4650" width="0.85546875" customWidth="1"/>
    <col min="4651" max="4651" width="5.42578125" customWidth="1"/>
    <col min="4652" max="4652" width="6.28515625" customWidth="1"/>
    <col min="4653" max="4653" width="6.140625" customWidth="1"/>
    <col min="4654" max="4654" width="2.28515625" customWidth="1"/>
    <col min="4655" max="4655" width="5" customWidth="1"/>
    <col min="4656" max="4656" width="5.5703125" customWidth="1"/>
    <col min="4657" max="4657" width="3.42578125" customWidth="1"/>
    <col min="4658" max="4658" width="4.140625" customWidth="1"/>
    <col min="4659" max="4659" width="2.5703125" customWidth="1"/>
    <col min="4660" max="4660" width="0.5703125" customWidth="1"/>
    <col min="4661" max="4661" width="13.7109375" customWidth="1"/>
    <col min="4662" max="4864" width="9.140625" customWidth="1"/>
    <col min="4865" max="4865" width="1.42578125" customWidth="1"/>
    <col min="4866" max="4866" width="9.85546875" customWidth="1"/>
    <col min="4867" max="4867" width="1" customWidth="1"/>
    <col min="4868" max="4868" width="8.28515625" customWidth="1"/>
    <col min="4869" max="4869" width="0.85546875" customWidth="1"/>
    <col min="4870" max="4870" width="0.28515625" customWidth="1"/>
    <col min="4871" max="4871" width="19.7109375" customWidth="1"/>
    <col min="4872" max="4872" width="0.7109375" customWidth="1"/>
    <col min="4873" max="4873" width="8" customWidth="1"/>
    <col min="4874" max="4874" width="12.28515625" customWidth="1"/>
    <col min="4875" max="4875" width="7.7109375" customWidth="1"/>
    <col min="4876" max="4876" width="4" customWidth="1"/>
    <col min="4877" max="4877" width="6" customWidth="1"/>
    <col min="4878" max="4878" width="1.85546875" customWidth="1"/>
    <col min="4879" max="4879" width="3.5703125" customWidth="1"/>
    <col min="4880" max="4880" width="5.28515625" customWidth="1"/>
    <col min="4881" max="4881" width="1.7109375" customWidth="1"/>
    <col min="4882" max="4882" width="3.5703125" customWidth="1"/>
    <col min="4883" max="4883" width="4" customWidth="1"/>
    <col min="4884" max="4884" width="7.140625" customWidth="1"/>
    <col min="4885" max="4885" width="6.28515625" customWidth="1"/>
    <col min="4886" max="4886" width="6.42578125" customWidth="1"/>
    <col min="4887" max="4887" width="0.140625" customWidth="1"/>
    <col min="4888" max="4888" width="4.85546875" customWidth="1"/>
    <col min="4889" max="4889" width="6.140625" customWidth="1"/>
    <col min="4890" max="4890" width="5.140625" customWidth="1"/>
    <col min="4891" max="4891" width="1" customWidth="1"/>
    <col min="4892" max="4892" width="2.140625" customWidth="1"/>
    <col min="4893" max="4893" width="1.42578125" customWidth="1"/>
    <col min="4894" max="4894" width="6.7109375" customWidth="1"/>
    <col min="4895" max="4895" width="0.7109375" customWidth="1"/>
    <col min="4896" max="4896" width="2.5703125" customWidth="1"/>
    <col min="4897" max="4897" width="4.140625" customWidth="1"/>
    <col min="4898" max="4898" width="3.7109375" customWidth="1"/>
    <col min="4899" max="4899" width="7.28515625" customWidth="1"/>
    <col min="4900" max="4900" width="2.42578125" customWidth="1"/>
    <col min="4901" max="4901" width="9.140625" customWidth="1"/>
    <col min="4902" max="4902" width="2.28515625" customWidth="1"/>
    <col min="4903" max="4903" width="6.140625" customWidth="1"/>
    <col min="4904" max="4904" width="3.140625" customWidth="1"/>
    <col min="4905" max="4905" width="7" customWidth="1"/>
    <col min="4906" max="4906" width="0.85546875" customWidth="1"/>
    <col min="4907" max="4907" width="5.42578125" customWidth="1"/>
    <col min="4908" max="4908" width="6.28515625" customWidth="1"/>
    <col min="4909" max="4909" width="6.140625" customWidth="1"/>
    <col min="4910" max="4910" width="2.28515625" customWidth="1"/>
    <col min="4911" max="4911" width="5" customWidth="1"/>
    <col min="4912" max="4912" width="5.5703125" customWidth="1"/>
    <col min="4913" max="4913" width="3.42578125" customWidth="1"/>
    <col min="4914" max="4914" width="4.140625" customWidth="1"/>
    <col min="4915" max="4915" width="2.5703125" customWidth="1"/>
    <col min="4916" max="4916" width="0.5703125" customWidth="1"/>
    <col min="4917" max="4917" width="13.7109375" customWidth="1"/>
    <col min="4918" max="5120" width="9.140625" customWidth="1"/>
    <col min="5121" max="5121" width="1.42578125" customWidth="1"/>
    <col min="5122" max="5122" width="9.85546875" customWidth="1"/>
    <col min="5123" max="5123" width="1" customWidth="1"/>
    <col min="5124" max="5124" width="8.28515625" customWidth="1"/>
    <col min="5125" max="5125" width="0.85546875" customWidth="1"/>
    <col min="5126" max="5126" width="0.28515625" customWidth="1"/>
    <col min="5127" max="5127" width="19.7109375" customWidth="1"/>
    <col min="5128" max="5128" width="0.7109375" customWidth="1"/>
    <col min="5129" max="5129" width="8" customWidth="1"/>
    <col min="5130" max="5130" width="12.28515625" customWidth="1"/>
    <col min="5131" max="5131" width="7.7109375" customWidth="1"/>
    <col min="5132" max="5132" width="4" customWidth="1"/>
    <col min="5133" max="5133" width="6" customWidth="1"/>
    <col min="5134" max="5134" width="1.85546875" customWidth="1"/>
    <col min="5135" max="5135" width="3.5703125" customWidth="1"/>
    <col min="5136" max="5136" width="5.28515625" customWidth="1"/>
    <col min="5137" max="5137" width="1.7109375" customWidth="1"/>
    <col min="5138" max="5138" width="3.5703125" customWidth="1"/>
    <col min="5139" max="5139" width="4" customWidth="1"/>
    <col min="5140" max="5140" width="7.140625" customWidth="1"/>
    <col min="5141" max="5141" width="6.28515625" customWidth="1"/>
    <col min="5142" max="5142" width="6.42578125" customWidth="1"/>
    <col min="5143" max="5143" width="0.140625" customWidth="1"/>
    <col min="5144" max="5144" width="4.85546875" customWidth="1"/>
    <col min="5145" max="5145" width="6.140625" customWidth="1"/>
    <col min="5146" max="5146" width="5.140625" customWidth="1"/>
    <col min="5147" max="5147" width="1" customWidth="1"/>
    <col min="5148" max="5148" width="2.140625" customWidth="1"/>
    <col min="5149" max="5149" width="1.42578125" customWidth="1"/>
    <col min="5150" max="5150" width="6.7109375" customWidth="1"/>
    <col min="5151" max="5151" width="0.7109375" customWidth="1"/>
    <col min="5152" max="5152" width="2.5703125" customWidth="1"/>
    <col min="5153" max="5153" width="4.140625" customWidth="1"/>
    <col min="5154" max="5154" width="3.7109375" customWidth="1"/>
    <col min="5155" max="5155" width="7.28515625" customWidth="1"/>
    <col min="5156" max="5156" width="2.42578125" customWidth="1"/>
    <col min="5157" max="5157" width="9.140625" customWidth="1"/>
    <col min="5158" max="5158" width="2.28515625" customWidth="1"/>
    <col min="5159" max="5159" width="6.140625" customWidth="1"/>
    <col min="5160" max="5160" width="3.140625" customWidth="1"/>
    <col min="5161" max="5161" width="7" customWidth="1"/>
    <col min="5162" max="5162" width="0.85546875" customWidth="1"/>
    <col min="5163" max="5163" width="5.42578125" customWidth="1"/>
    <col min="5164" max="5164" width="6.28515625" customWidth="1"/>
    <col min="5165" max="5165" width="6.140625" customWidth="1"/>
    <col min="5166" max="5166" width="2.28515625" customWidth="1"/>
    <col min="5167" max="5167" width="5" customWidth="1"/>
    <col min="5168" max="5168" width="5.5703125" customWidth="1"/>
    <col min="5169" max="5169" width="3.42578125" customWidth="1"/>
    <col min="5170" max="5170" width="4.140625" customWidth="1"/>
    <col min="5171" max="5171" width="2.5703125" customWidth="1"/>
    <col min="5172" max="5172" width="0.5703125" customWidth="1"/>
    <col min="5173" max="5173" width="13.7109375" customWidth="1"/>
    <col min="5174" max="5376" width="9.140625" customWidth="1"/>
    <col min="5377" max="5377" width="1.42578125" customWidth="1"/>
    <col min="5378" max="5378" width="9.85546875" customWidth="1"/>
    <col min="5379" max="5379" width="1" customWidth="1"/>
    <col min="5380" max="5380" width="8.28515625" customWidth="1"/>
    <col min="5381" max="5381" width="0.85546875" customWidth="1"/>
    <col min="5382" max="5382" width="0.28515625" customWidth="1"/>
    <col min="5383" max="5383" width="19.7109375" customWidth="1"/>
    <col min="5384" max="5384" width="0.7109375" customWidth="1"/>
    <col min="5385" max="5385" width="8" customWidth="1"/>
    <col min="5386" max="5386" width="12.28515625" customWidth="1"/>
    <col min="5387" max="5387" width="7.7109375" customWidth="1"/>
    <col min="5388" max="5388" width="4" customWidth="1"/>
    <col min="5389" max="5389" width="6" customWidth="1"/>
    <col min="5390" max="5390" width="1.85546875" customWidth="1"/>
    <col min="5391" max="5391" width="3.5703125" customWidth="1"/>
    <col min="5392" max="5392" width="5.28515625" customWidth="1"/>
    <col min="5393" max="5393" width="1.7109375" customWidth="1"/>
    <col min="5394" max="5394" width="3.5703125" customWidth="1"/>
    <col min="5395" max="5395" width="4" customWidth="1"/>
    <col min="5396" max="5396" width="7.140625" customWidth="1"/>
    <col min="5397" max="5397" width="6.28515625" customWidth="1"/>
    <col min="5398" max="5398" width="6.42578125" customWidth="1"/>
    <col min="5399" max="5399" width="0.140625" customWidth="1"/>
    <col min="5400" max="5400" width="4.85546875" customWidth="1"/>
    <col min="5401" max="5401" width="6.140625" customWidth="1"/>
    <col min="5402" max="5402" width="5.140625" customWidth="1"/>
    <col min="5403" max="5403" width="1" customWidth="1"/>
    <col min="5404" max="5404" width="2.140625" customWidth="1"/>
    <col min="5405" max="5405" width="1.42578125" customWidth="1"/>
    <col min="5406" max="5406" width="6.7109375" customWidth="1"/>
    <col min="5407" max="5407" width="0.7109375" customWidth="1"/>
    <col min="5408" max="5408" width="2.5703125" customWidth="1"/>
    <col min="5409" max="5409" width="4.140625" customWidth="1"/>
    <col min="5410" max="5410" width="3.7109375" customWidth="1"/>
    <col min="5411" max="5411" width="7.28515625" customWidth="1"/>
    <col min="5412" max="5412" width="2.42578125" customWidth="1"/>
    <col min="5413" max="5413" width="9.140625" customWidth="1"/>
    <col min="5414" max="5414" width="2.28515625" customWidth="1"/>
    <col min="5415" max="5415" width="6.140625" customWidth="1"/>
    <col min="5416" max="5416" width="3.140625" customWidth="1"/>
    <col min="5417" max="5417" width="7" customWidth="1"/>
    <col min="5418" max="5418" width="0.85546875" customWidth="1"/>
    <col min="5419" max="5419" width="5.42578125" customWidth="1"/>
    <col min="5420" max="5420" width="6.28515625" customWidth="1"/>
    <col min="5421" max="5421" width="6.140625" customWidth="1"/>
    <col min="5422" max="5422" width="2.28515625" customWidth="1"/>
    <col min="5423" max="5423" width="5" customWidth="1"/>
    <col min="5424" max="5424" width="5.5703125" customWidth="1"/>
    <col min="5425" max="5425" width="3.42578125" customWidth="1"/>
    <col min="5426" max="5426" width="4.140625" customWidth="1"/>
    <col min="5427" max="5427" width="2.5703125" customWidth="1"/>
    <col min="5428" max="5428" width="0.5703125" customWidth="1"/>
    <col min="5429" max="5429" width="13.7109375" customWidth="1"/>
    <col min="5430" max="5632" width="9.140625" customWidth="1"/>
    <col min="5633" max="5633" width="1.42578125" customWidth="1"/>
    <col min="5634" max="5634" width="9.85546875" customWidth="1"/>
    <col min="5635" max="5635" width="1" customWidth="1"/>
    <col min="5636" max="5636" width="8.28515625" customWidth="1"/>
    <col min="5637" max="5637" width="0.85546875" customWidth="1"/>
    <col min="5638" max="5638" width="0.28515625" customWidth="1"/>
    <col min="5639" max="5639" width="19.7109375" customWidth="1"/>
    <col min="5640" max="5640" width="0.7109375" customWidth="1"/>
    <col min="5641" max="5641" width="8" customWidth="1"/>
    <col min="5642" max="5642" width="12.28515625" customWidth="1"/>
    <col min="5643" max="5643" width="7.7109375" customWidth="1"/>
    <col min="5644" max="5644" width="4" customWidth="1"/>
    <col min="5645" max="5645" width="6" customWidth="1"/>
    <col min="5646" max="5646" width="1.85546875" customWidth="1"/>
    <col min="5647" max="5647" width="3.5703125" customWidth="1"/>
    <col min="5648" max="5648" width="5.28515625" customWidth="1"/>
    <col min="5649" max="5649" width="1.7109375" customWidth="1"/>
    <col min="5650" max="5650" width="3.5703125" customWidth="1"/>
    <col min="5651" max="5651" width="4" customWidth="1"/>
    <col min="5652" max="5652" width="7.140625" customWidth="1"/>
    <col min="5653" max="5653" width="6.28515625" customWidth="1"/>
    <col min="5654" max="5654" width="6.42578125" customWidth="1"/>
    <col min="5655" max="5655" width="0.140625" customWidth="1"/>
    <col min="5656" max="5656" width="4.85546875" customWidth="1"/>
    <col min="5657" max="5657" width="6.140625" customWidth="1"/>
    <col min="5658" max="5658" width="5.140625" customWidth="1"/>
    <col min="5659" max="5659" width="1" customWidth="1"/>
    <col min="5660" max="5660" width="2.140625" customWidth="1"/>
    <col min="5661" max="5661" width="1.42578125" customWidth="1"/>
    <col min="5662" max="5662" width="6.7109375" customWidth="1"/>
    <col min="5663" max="5663" width="0.7109375" customWidth="1"/>
    <col min="5664" max="5664" width="2.5703125" customWidth="1"/>
    <col min="5665" max="5665" width="4.140625" customWidth="1"/>
    <col min="5666" max="5666" width="3.7109375" customWidth="1"/>
    <col min="5667" max="5667" width="7.28515625" customWidth="1"/>
    <col min="5668" max="5668" width="2.42578125" customWidth="1"/>
    <col min="5669" max="5669" width="9.140625" customWidth="1"/>
    <col min="5670" max="5670" width="2.28515625" customWidth="1"/>
    <col min="5671" max="5671" width="6.140625" customWidth="1"/>
    <col min="5672" max="5672" width="3.140625" customWidth="1"/>
    <col min="5673" max="5673" width="7" customWidth="1"/>
    <col min="5674" max="5674" width="0.85546875" customWidth="1"/>
    <col min="5675" max="5675" width="5.42578125" customWidth="1"/>
    <col min="5676" max="5676" width="6.28515625" customWidth="1"/>
    <col min="5677" max="5677" width="6.140625" customWidth="1"/>
    <col min="5678" max="5678" width="2.28515625" customWidth="1"/>
    <col min="5679" max="5679" width="5" customWidth="1"/>
    <col min="5680" max="5680" width="5.5703125" customWidth="1"/>
    <col min="5681" max="5681" width="3.42578125" customWidth="1"/>
    <col min="5682" max="5682" width="4.140625" customWidth="1"/>
    <col min="5683" max="5683" width="2.5703125" customWidth="1"/>
    <col min="5684" max="5684" width="0.5703125" customWidth="1"/>
    <col min="5685" max="5685" width="13.7109375" customWidth="1"/>
    <col min="5686" max="5888" width="9.140625" customWidth="1"/>
    <col min="5889" max="5889" width="1.42578125" customWidth="1"/>
    <col min="5890" max="5890" width="9.85546875" customWidth="1"/>
    <col min="5891" max="5891" width="1" customWidth="1"/>
    <col min="5892" max="5892" width="8.28515625" customWidth="1"/>
    <col min="5893" max="5893" width="0.85546875" customWidth="1"/>
    <col min="5894" max="5894" width="0.28515625" customWidth="1"/>
    <col min="5895" max="5895" width="19.7109375" customWidth="1"/>
    <col min="5896" max="5896" width="0.7109375" customWidth="1"/>
    <col min="5897" max="5897" width="8" customWidth="1"/>
    <col min="5898" max="5898" width="12.28515625" customWidth="1"/>
    <col min="5899" max="5899" width="7.7109375" customWidth="1"/>
    <col min="5900" max="5900" width="4" customWidth="1"/>
    <col min="5901" max="5901" width="6" customWidth="1"/>
    <col min="5902" max="5902" width="1.85546875" customWidth="1"/>
    <col min="5903" max="5903" width="3.5703125" customWidth="1"/>
    <col min="5904" max="5904" width="5.28515625" customWidth="1"/>
    <col min="5905" max="5905" width="1.7109375" customWidth="1"/>
    <col min="5906" max="5906" width="3.5703125" customWidth="1"/>
    <col min="5907" max="5907" width="4" customWidth="1"/>
    <col min="5908" max="5908" width="7.140625" customWidth="1"/>
    <col min="5909" max="5909" width="6.28515625" customWidth="1"/>
    <col min="5910" max="5910" width="6.42578125" customWidth="1"/>
    <col min="5911" max="5911" width="0.140625" customWidth="1"/>
    <col min="5912" max="5912" width="4.85546875" customWidth="1"/>
    <col min="5913" max="5913" width="6.140625" customWidth="1"/>
    <col min="5914" max="5914" width="5.140625" customWidth="1"/>
    <col min="5915" max="5915" width="1" customWidth="1"/>
    <col min="5916" max="5916" width="2.140625" customWidth="1"/>
    <col min="5917" max="5917" width="1.42578125" customWidth="1"/>
    <col min="5918" max="5918" width="6.7109375" customWidth="1"/>
    <col min="5919" max="5919" width="0.7109375" customWidth="1"/>
    <col min="5920" max="5920" width="2.5703125" customWidth="1"/>
    <col min="5921" max="5921" width="4.140625" customWidth="1"/>
    <col min="5922" max="5922" width="3.7109375" customWidth="1"/>
    <col min="5923" max="5923" width="7.28515625" customWidth="1"/>
    <col min="5924" max="5924" width="2.42578125" customWidth="1"/>
    <col min="5925" max="5925" width="9.140625" customWidth="1"/>
    <col min="5926" max="5926" width="2.28515625" customWidth="1"/>
    <col min="5927" max="5927" width="6.140625" customWidth="1"/>
    <col min="5928" max="5928" width="3.140625" customWidth="1"/>
    <col min="5929" max="5929" width="7" customWidth="1"/>
    <col min="5930" max="5930" width="0.85546875" customWidth="1"/>
    <col min="5931" max="5931" width="5.42578125" customWidth="1"/>
    <col min="5932" max="5932" width="6.28515625" customWidth="1"/>
    <col min="5933" max="5933" width="6.140625" customWidth="1"/>
    <col min="5934" max="5934" width="2.28515625" customWidth="1"/>
    <col min="5935" max="5935" width="5" customWidth="1"/>
    <col min="5936" max="5936" width="5.5703125" customWidth="1"/>
    <col min="5937" max="5937" width="3.42578125" customWidth="1"/>
    <col min="5938" max="5938" width="4.140625" customWidth="1"/>
    <col min="5939" max="5939" width="2.5703125" customWidth="1"/>
    <col min="5940" max="5940" width="0.5703125" customWidth="1"/>
    <col min="5941" max="5941" width="13.7109375" customWidth="1"/>
    <col min="5942" max="6144" width="9.140625" customWidth="1"/>
    <col min="6145" max="6145" width="1.42578125" customWidth="1"/>
    <col min="6146" max="6146" width="9.85546875" customWidth="1"/>
    <col min="6147" max="6147" width="1" customWidth="1"/>
    <col min="6148" max="6148" width="8.28515625" customWidth="1"/>
    <col min="6149" max="6149" width="0.85546875" customWidth="1"/>
    <col min="6150" max="6150" width="0.28515625" customWidth="1"/>
    <col min="6151" max="6151" width="19.7109375" customWidth="1"/>
    <col min="6152" max="6152" width="0.7109375" customWidth="1"/>
    <col min="6153" max="6153" width="8" customWidth="1"/>
    <col min="6154" max="6154" width="12.28515625" customWidth="1"/>
    <col min="6155" max="6155" width="7.7109375" customWidth="1"/>
    <col min="6156" max="6156" width="4" customWidth="1"/>
    <col min="6157" max="6157" width="6" customWidth="1"/>
    <col min="6158" max="6158" width="1.85546875" customWidth="1"/>
    <col min="6159" max="6159" width="3.5703125" customWidth="1"/>
    <col min="6160" max="6160" width="5.28515625" customWidth="1"/>
    <col min="6161" max="6161" width="1.7109375" customWidth="1"/>
    <col min="6162" max="6162" width="3.5703125" customWidth="1"/>
    <col min="6163" max="6163" width="4" customWidth="1"/>
    <col min="6164" max="6164" width="7.140625" customWidth="1"/>
    <col min="6165" max="6165" width="6.28515625" customWidth="1"/>
    <col min="6166" max="6166" width="6.42578125" customWidth="1"/>
    <col min="6167" max="6167" width="0.140625" customWidth="1"/>
    <col min="6168" max="6168" width="4.85546875" customWidth="1"/>
    <col min="6169" max="6169" width="6.140625" customWidth="1"/>
    <col min="6170" max="6170" width="5.140625" customWidth="1"/>
    <col min="6171" max="6171" width="1" customWidth="1"/>
    <col min="6172" max="6172" width="2.140625" customWidth="1"/>
    <col min="6173" max="6173" width="1.42578125" customWidth="1"/>
    <col min="6174" max="6174" width="6.7109375" customWidth="1"/>
    <col min="6175" max="6175" width="0.7109375" customWidth="1"/>
    <col min="6176" max="6176" width="2.5703125" customWidth="1"/>
    <col min="6177" max="6177" width="4.140625" customWidth="1"/>
    <col min="6178" max="6178" width="3.7109375" customWidth="1"/>
    <col min="6179" max="6179" width="7.28515625" customWidth="1"/>
    <col min="6180" max="6180" width="2.42578125" customWidth="1"/>
    <col min="6181" max="6181" width="9.140625" customWidth="1"/>
    <col min="6182" max="6182" width="2.28515625" customWidth="1"/>
    <col min="6183" max="6183" width="6.140625" customWidth="1"/>
    <col min="6184" max="6184" width="3.140625" customWidth="1"/>
    <col min="6185" max="6185" width="7" customWidth="1"/>
    <col min="6186" max="6186" width="0.85546875" customWidth="1"/>
    <col min="6187" max="6187" width="5.42578125" customWidth="1"/>
    <col min="6188" max="6188" width="6.28515625" customWidth="1"/>
    <col min="6189" max="6189" width="6.140625" customWidth="1"/>
    <col min="6190" max="6190" width="2.28515625" customWidth="1"/>
    <col min="6191" max="6191" width="5" customWidth="1"/>
    <col min="6192" max="6192" width="5.5703125" customWidth="1"/>
    <col min="6193" max="6193" width="3.42578125" customWidth="1"/>
    <col min="6194" max="6194" width="4.140625" customWidth="1"/>
    <col min="6195" max="6195" width="2.5703125" customWidth="1"/>
    <col min="6196" max="6196" width="0.5703125" customWidth="1"/>
    <col min="6197" max="6197" width="13.7109375" customWidth="1"/>
    <col min="6198" max="6400" width="9.140625" customWidth="1"/>
    <col min="6401" max="6401" width="1.42578125" customWidth="1"/>
    <col min="6402" max="6402" width="9.85546875" customWidth="1"/>
    <col min="6403" max="6403" width="1" customWidth="1"/>
    <col min="6404" max="6404" width="8.28515625" customWidth="1"/>
    <col min="6405" max="6405" width="0.85546875" customWidth="1"/>
    <col min="6406" max="6406" width="0.28515625" customWidth="1"/>
    <col min="6407" max="6407" width="19.7109375" customWidth="1"/>
    <col min="6408" max="6408" width="0.7109375" customWidth="1"/>
    <col min="6409" max="6409" width="8" customWidth="1"/>
    <col min="6410" max="6410" width="12.28515625" customWidth="1"/>
    <col min="6411" max="6411" width="7.7109375" customWidth="1"/>
    <col min="6412" max="6412" width="4" customWidth="1"/>
    <col min="6413" max="6413" width="6" customWidth="1"/>
    <col min="6414" max="6414" width="1.85546875" customWidth="1"/>
    <col min="6415" max="6415" width="3.5703125" customWidth="1"/>
    <col min="6416" max="6416" width="5.28515625" customWidth="1"/>
    <col min="6417" max="6417" width="1.7109375" customWidth="1"/>
    <col min="6418" max="6418" width="3.5703125" customWidth="1"/>
    <col min="6419" max="6419" width="4" customWidth="1"/>
    <col min="6420" max="6420" width="7.140625" customWidth="1"/>
    <col min="6421" max="6421" width="6.28515625" customWidth="1"/>
    <col min="6422" max="6422" width="6.42578125" customWidth="1"/>
    <col min="6423" max="6423" width="0.140625" customWidth="1"/>
    <col min="6424" max="6424" width="4.85546875" customWidth="1"/>
    <col min="6425" max="6425" width="6.140625" customWidth="1"/>
    <col min="6426" max="6426" width="5.140625" customWidth="1"/>
    <col min="6427" max="6427" width="1" customWidth="1"/>
    <col min="6428" max="6428" width="2.140625" customWidth="1"/>
    <col min="6429" max="6429" width="1.42578125" customWidth="1"/>
    <col min="6430" max="6430" width="6.7109375" customWidth="1"/>
    <col min="6431" max="6431" width="0.7109375" customWidth="1"/>
    <col min="6432" max="6432" width="2.5703125" customWidth="1"/>
    <col min="6433" max="6433" width="4.140625" customWidth="1"/>
    <col min="6434" max="6434" width="3.7109375" customWidth="1"/>
    <col min="6435" max="6435" width="7.28515625" customWidth="1"/>
    <col min="6436" max="6436" width="2.42578125" customWidth="1"/>
    <col min="6437" max="6437" width="9.140625" customWidth="1"/>
    <col min="6438" max="6438" width="2.28515625" customWidth="1"/>
    <col min="6439" max="6439" width="6.140625" customWidth="1"/>
    <col min="6440" max="6440" width="3.140625" customWidth="1"/>
    <col min="6441" max="6441" width="7" customWidth="1"/>
    <col min="6442" max="6442" width="0.85546875" customWidth="1"/>
    <col min="6443" max="6443" width="5.42578125" customWidth="1"/>
    <col min="6444" max="6444" width="6.28515625" customWidth="1"/>
    <col min="6445" max="6445" width="6.140625" customWidth="1"/>
    <col min="6446" max="6446" width="2.28515625" customWidth="1"/>
    <col min="6447" max="6447" width="5" customWidth="1"/>
    <col min="6448" max="6448" width="5.5703125" customWidth="1"/>
    <col min="6449" max="6449" width="3.42578125" customWidth="1"/>
    <col min="6450" max="6450" width="4.140625" customWidth="1"/>
    <col min="6451" max="6451" width="2.5703125" customWidth="1"/>
    <col min="6452" max="6452" width="0.5703125" customWidth="1"/>
    <col min="6453" max="6453" width="13.7109375" customWidth="1"/>
    <col min="6454" max="6656" width="9.140625" customWidth="1"/>
    <col min="6657" max="6657" width="1.42578125" customWidth="1"/>
    <col min="6658" max="6658" width="9.85546875" customWidth="1"/>
    <col min="6659" max="6659" width="1" customWidth="1"/>
    <col min="6660" max="6660" width="8.28515625" customWidth="1"/>
    <col min="6661" max="6661" width="0.85546875" customWidth="1"/>
    <col min="6662" max="6662" width="0.28515625" customWidth="1"/>
    <col min="6663" max="6663" width="19.7109375" customWidth="1"/>
    <col min="6664" max="6664" width="0.7109375" customWidth="1"/>
    <col min="6665" max="6665" width="8" customWidth="1"/>
    <col min="6666" max="6666" width="12.28515625" customWidth="1"/>
    <col min="6667" max="6667" width="7.7109375" customWidth="1"/>
    <col min="6668" max="6668" width="4" customWidth="1"/>
    <col min="6669" max="6669" width="6" customWidth="1"/>
    <col min="6670" max="6670" width="1.85546875" customWidth="1"/>
    <col min="6671" max="6671" width="3.5703125" customWidth="1"/>
    <col min="6672" max="6672" width="5.28515625" customWidth="1"/>
    <col min="6673" max="6673" width="1.7109375" customWidth="1"/>
    <col min="6674" max="6674" width="3.5703125" customWidth="1"/>
    <col min="6675" max="6675" width="4" customWidth="1"/>
    <col min="6676" max="6676" width="7.140625" customWidth="1"/>
    <col min="6677" max="6677" width="6.28515625" customWidth="1"/>
    <col min="6678" max="6678" width="6.42578125" customWidth="1"/>
    <col min="6679" max="6679" width="0.140625" customWidth="1"/>
    <col min="6680" max="6680" width="4.85546875" customWidth="1"/>
    <col min="6681" max="6681" width="6.140625" customWidth="1"/>
    <col min="6682" max="6682" width="5.140625" customWidth="1"/>
    <col min="6683" max="6683" width="1" customWidth="1"/>
    <col min="6684" max="6684" width="2.140625" customWidth="1"/>
    <col min="6685" max="6685" width="1.42578125" customWidth="1"/>
    <col min="6686" max="6686" width="6.7109375" customWidth="1"/>
    <col min="6687" max="6687" width="0.7109375" customWidth="1"/>
    <col min="6688" max="6688" width="2.5703125" customWidth="1"/>
    <col min="6689" max="6689" width="4.140625" customWidth="1"/>
    <col min="6690" max="6690" width="3.7109375" customWidth="1"/>
    <col min="6691" max="6691" width="7.28515625" customWidth="1"/>
    <col min="6692" max="6692" width="2.42578125" customWidth="1"/>
    <col min="6693" max="6693" width="9.140625" customWidth="1"/>
    <col min="6694" max="6694" width="2.28515625" customWidth="1"/>
    <col min="6695" max="6695" width="6.140625" customWidth="1"/>
    <col min="6696" max="6696" width="3.140625" customWidth="1"/>
    <col min="6697" max="6697" width="7" customWidth="1"/>
    <col min="6698" max="6698" width="0.85546875" customWidth="1"/>
    <col min="6699" max="6699" width="5.42578125" customWidth="1"/>
    <col min="6700" max="6700" width="6.28515625" customWidth="1"/>
    <col min="6701" max="6701" width="6.140625" customWidth="1"/>
    <col min="6702" max="6702" width="2.28515625" customWidth="1"/>
    <col min="6703" max="6703" width="5" customWidth="1"/>
    <col min="6704" max="6704" width="5.5703125" customWidth="1"/>
    <col min="6705" max="6705" width="3.42578125" customWidth="1"/>
    <col min="6706" max="6706" width="4.140625" customWidth="1"/>
    <col min="6707" max="6707" width="2.5703125" customWidth="1"/>
    <col min="6708" max="6708" width="0.5703125" customWidth="1"/>
    <col min="6709" max="6709" width="13.7109375" customWidth="1"/>
    <col min="6710" max="6912" width="9.140625" customWidth="1"/>
    <col min="6913" max="6913" width="1.42578125" customWidth="1"/>
    <col min="6914" max="6914" width="9.85546875" customWidth="1"/>
    <col min="6915" max="6915" width="1" customWidth="1"/>
    <col min="6916" max="6916" width="8.28515625" customWidth="1"/>
    <col min="6917" max="6917" width="0.85546875" customWidth="1"/>
    <col min="6918" max="6918" width="0.28515625" customWidth="1"/>
    <col min="6919" max="6919" width="19.7109375" customWidth="1"/>
    <col min="6920" max="6920" width="0.7109375" customWidth="1"/>
    <col min="6921" max="6921" width="8" customWidth="1"/>
    <col min="6922" max="6922" width="12.28515625" customWidth="1"/>
    <col min="6923" max="6923" width="7.7109375" customWidth="1"/>
    <col min="6924" max="6924" width="4" customWidth="1"/>
    <col min="6925" max="6925" width="6" customWidth="1"/>
    <col min="6926" max="6926" width="1.85546875" customWidth="1"/>
    <col min="6927" max="6927" width="3.5703125" customWidth="1"/>
    <col min="6928" max="6928" width="5.28515625" customWidth="1"/>
    <col min="6929" max="6929" width="1.7109375" customWidth="1"/>
    <col min="6930" max="6930" width="3.5703125" customWidth="1"/>
    <col min="6931" max="6931" width="4" customWidth="1"/>
    <col min="6932" max="6932" width="7.140625" customWidth="1"/>
    <col min="6933" max="6933" width="6.28515625" customWidth="1"/>
    <col min="6934" max="6934" width="6.42578125" customWidth="1"/>
    <col min="6935" max="6935" width="0.140625" customWidth="1"/>
    <col min="6936" max="6936" width="4.85546875" customWidth="1"/>
    <col min="6937" max="6937" width="6.140625" customWidth="1"/>
    <col min="6938" max="6938" width="5.140625" customWidth="1"/>
    <col min="6939" max="6939" width="1" customWidth="1"/>
    <col min="6940" max="6940" width="2.140625" customWidth="1"/>
    <col min="6941" max="6941" width="1.42578125" customWidth="1"/>
    <col min="6942" max="6942" width="6.7109375" customWidth="1"/>
    <col min="6943" max="6943" width="0.7109375" customWidth="1"/>
    <col min="6944" max="6944" width="2.5703125" customWidth="1"/>
    <col min="6945" max="6945" width="4.140625" customWidth="1"/>
    <col min="6946" max="6946" width="3.7109375" customWidth="1"/>
    <col min="6947" max="6947" width="7.28515625" customWidth="1"/>
    <col min="6948" max="6948" width="2.42578125" customWidth="1"/>
    <col min="6949" max="6949" width="9.140625" customWidth="1"/>
    <col min="6950" max="6950" width="2.28515625" customWidth="1"/>
    <col min="6951" max="6951" width="6.140625" customWidth="1"/>
    <col min="6952" max="6952" width="3.140625" customWidth="1"/>
    <col min="6953" max="6953" width="7" customWidth="1"/>
    <col min="6954" max="6954" width="0.85546875" customWidth="1"/>
    <col min="6955" max="6955" width="5.42578125" customWidth="1"/>
    <col min="6956" max="6956" width="6.28515625" customWidth="1"/>
    <col min="6957" max="6957" width="6.140625" customWidth="1"/>
    <col min="6958" max="6958" width="2.28515625" customWidth="1"/>
    <col min="6959" max="6959" width="5" customWidth="1"/>
    <col min="6960" max="6960" width="5.5703125" customWidth="1"/>
    <col min="6961" max="6961" width="3.42578125" customWidth="1"/>
    <col min="6962" max="6962" width="4.140625" customWidth="1"/>
    <col min="6963" max="6963" width="2.5703125" customWidth="1"/>
    <col min="6964" max="6964" width="0.5703125" customWidth="1"/>
    <col min="6965" max="6965" width="13.7109375" customWidth="1"/>
    <col min="6966" max="7168" width="9.140625" customWidth="1"/>
    <col min="7169" max="7169" width="1.42578125" customWidth="1"/>
    <col min="7170" max="7170" width="9.85546875" customWidth="1"/>
    <col min="7171" max="7171" width="1" customWidth="1"/>
    <col min="7172" max="7172" width="8.28515625" customWidth="1"/>
    <col min="7173" max="7173" width="0.85546875" customWidth="1"/>
    <col min="7174" max="7174" width="0.28515625" customWidth="1"/>
    <col min="7175" max="7175" width="19.7109375" customWidth="1"/>
    <col min="7176" max="7176" width="0.7109375" customWidth="1"/>
    <col min="7177" max="7177" width="8" customWidth="1"/>
    <col min="7178" max="7178" width="12.28515625" customWidth="1"/>
    <col min="7179" max="7179" width="7.7109375" customWidth="1"/>
    <col min="7180" max="7180" width="4" customWidth="1"/>
    <col min="7181" max="7181" width="6" customWidth="1"/>
    <col min="7182" max="7182" width="1.85546875" customWidth="1"/>
    <col min="7183" max="7183" width="3.5703125" customWidth="1"/>
    <col min="7184" max="7184" width="5.28515625" customWidth="1"/>
    <col min="7185" max="7185" width="1.7109375" customWidth="1"/>
    <col min="7186" max="7186" width="3.5703125" customWidth="1"/>
    <col min="7187" max="7187" width="4" customWidth="1"/>
    <col min="7188" max="7188" width="7.140625" customWidth="1"/>
    <col min="7189" max="7189" width="6.28515625" customWidth="1"/>
    <col min="7190" max="7190" width="6.42578125" customWidth="1"/>
    <col min="7191" max="7191" width="0.140625" customWidth="1"/>
    <col min="7192" max="7192" width="4.85546875" customWidth="1"/>
    <col min="7193" max="7193" width="6.140625" customWidth="1"/>
    <col min="7194" max="7194" width="5.140625" customWidth="1"/>
    <col min="7195" max="7195" width="1" customWidth="1"/>
    <col min="7196" max="7196" width="2.140625" customWidth="1"/>
    <col min="7197" max="7197" width="1.42578125" customWidth="1"/>
    <col min="7198" max="7198" width="6.7109375" customWidth="1"/>
    <col min="7199" max="7199" width="0.7109375" customWidth="1"/>
    <col min="7200" max="7200" width="2.5703125" customWidth="1"/>
    <col min="7201" max="7201" width="4.140625" customWidth="1"/>
    <col min="7202" max="7202" width="3.7109375" customWidth="1"/>
    <col min="7203" max="7203" width="7.28515625" customWidth="1"/>
    <col min="7204" max="7204" width="2.42578125" customWidth="1"/>
    <col min="7205" max="7205" width="9.140625" customWidth="1"/>
    <col min="7206" max="7206" width="2.28515625" customWidth="1"/>
    <col min="7207" max="7207" width="6.140625" customWidth="1"/>
    <col min="7208" max="7208" width="3.140625" customWidth="1"/>
    <col min="7209" max="7209" width="7" customWidth="1"/>
    <col min="7210" max="7210" width="0.85546875" customWidth="1"/>
    <col min="7211" max="7211" width="5.42578125" customWidth="1"/>
    <col min="7212" max="7212" width="6.28515625" customWidth="1"/>
    <col min="7213" max="7213" width="6.140625" customWidth="1"/>
    <col min="7214" max="7214" width="2.28515625" customWidth="1"/>
    <col min="7215" max="7215" width="5" customWidth="1"/>
    <col min="7216" max="7216" width="5.5703125" customWidth="1"/>
    <col min="7217" max="7217" width="3.42578125" customWidth="1"/>
    <col min="7218" max="7218" width="4.140625" customWidth="1"/>
    <col min="7219" max="7219" width="2.5703125" customWidth="1"/>
    <col min="7220" max="7220" width="0.5703125" customWidth="1"/>
    <col min="7221" max="7221" width="13.7109375" customWidth="1"/>
    <col min="7222" max="7424" width="9.140625" customWidth="1"/>
    <col min="7425" max="7425" width="1.42578125" customWidth="1"/>
    <col min="7426" max="7426" width="9.85546875" customWidth="1"/>
    <col min="7427" max="7427" width="1" customWidth="1"/>
    <col min="7428" max="7428" width="8.28515625" customWidth="1"/>
    <col min="7429" max="7429" width="0.85546875" customWidth="1"/>
    <col min="7430" max="7430" width="0.28515625" customWidth="1"/>
    <col min="7431" max="7431" width="19.7109375" customWidth="1"/>
    <col min="7432" max="7432" width="0.7109375" customWidth="1"/>
    <col min="7433" max="7433" width="8" customWidth="1"/>
    <col min="7434" max="7434" width="12.28515625" customWidth="1"/>
    <col min="7435" max="7435" width="7.7109375" customWidth="1"/>
    <col min="7436" max="7436" width="4" customWidth="1"/>
    <col min="7437" max="7437" width="6" customWidth="1"/>
    <col min="7438" max="7438" width="1.85546875" customWidth="1"/>
    <col min="7439" max="7439" width="3.5703125" customWidth="1"/>
    <col min="7440" max="7440" width="5.28515625" customWidth="1"/>
    <col min="7441" max="7441" width="1.7109375" customWidth="1"/>
    <col min="7442" max="7442" width="3.5703125" customWidth="1"/>
    <col min="7443" max="7443" width="4" customWidth="1"/>
    <col min="7444" max="7444" width="7.140625" customWidth="1"/>
    <col min="7445" max="7445" width="6.28515625" customWidth="1"/>
    <col min="7446" max="7446" width="6.42578125" customWidth="1"/>
    <col min="7447" max="7447" width="0.140625" customWidth="1"/>
    <col min="7448" max="7448" width="4.85546875" customWidth="1"/>
    <col min="7449" max="7449" width="6.140625" customWidth="1"/>
    <col min="7450" max="7450" width="5.140625" customWidth="1"/>
    <col min="7451" max="7451" width="1" customWidth="1"/>
    <col min="7452" max="7452" width="2.140625" customWidth="1"/>
    <col min="7453" max="7453" width="1.42578125" customWidth="1"/>
    <col min="7454" max="7454" width="6.7109375" customWidth="1"/>
    <col min="7455" max="7455" width="0.7109375" customWidth="1"/>
    <col min="7456" max="7456" width="2.5703125" customWidth="1"/>
    <col min="7457" max="7457" width="4.140625" customWidth="1"/>
    <col min="7458" max="7458" width="3.7109375" customWidth="1"/>
    <col min="7459" max="7459" width="7.28515625" customWidth="1"/>
    <col min="7460" max="7460" width="2.42578125" customWidth="1"/>
    <col min="7461" max="7461" width="9.140625" customWidth="1"/>
    <col min="7462" max="7462" width="2.28515625" customWidth="1"/>
    <col min="7463" max="7463" width="6.140625" customWidth="1"/>
    <col min="7464" max="7464" width="3.140625" customWidth="1"/>
    <col min="7465" max="7465" width="7" customWidth="1"/>
    <col min="7466" max="7466" width="0.85546875" customWidth="1"/>
    <col min="7467" max="7467" width="5.42578125" customWidth="1"/>
    <col min="7468" max="7468" width="6.28515625" customWidth="1"/>
    <col min="7469" max="7469" width="6.140625" customWidth="1"/>
    <col min="7470" max="7470" width="2.28515625" customWidth="1"/>
    <col min="7471" max="7471" width="5" customWidth="1"/>
    <col min="7472" max="7472" width="5.5703125" customWidth="1"/>
    <col min="7473" max="7473" width="3.42578125" customWidth="1"/>
    <col min="7474" max="7474" width="4.140625" customWidth="1"/>
    <col min="7475" max="7475" width="2.5703125" customWidth="1"/>
    <col min="7476" max="7476" width="0.5703125" customWidth="1"/>
    <col min="7477" max="7477" width="13.7109375" customWidth="1"/>
    <col min="7478" max="7680" width="9.140625" customWidth="1"/>
    <col min="7681" max="7681" width="1.42578125" customWidth="1"/>
    <col min="7682" max="7682" width="9.85546875" customWidth="1"/>
    <col min="7683" max="7683" width="1" customWidth="1"/>
    <col min="7684" max="7684" width="8.28515625" customWidth="1"/>
    <col min="7685" max="7685" width="0.85546875" customWidth="1"/>
    <col min="7686" max="7686" width="0.28515625" customWidth="1"/>
    <col min="7687" max="7687" width="19.7109375" customWidth="1"/>
    <col min="7688" max="7688" width="0.7109375" customWidth="1"/>
    <col min="7689" max="7689" width="8" customWidth="1"/>
    <col min="7690" max="7690" width="12.28515625" customWidth="1"/>
    <col min="7691" max="7691" width="7.7109375" customWidth="1"/>
    <col min="7692" max="7692" width="4" customWidth="1"/>
    <col min="7693" max="7693" width="6" customWidth="1"/>
    <col min="7694" max="7694" width="1.85546875" customWidth="1"/>
    <col min="7695" max="7695" width="3.5703125" customWidth="1"/>
    <col min="7696" max="7696" width="5.28515625" customWidth="1"/>
    <col min="7697" max="7697" width="1.7109375" customWidth="1"/>
    <col min="7698" max="7698" width="3.5703125" customWidth="1"/>
    <col min="7699" max="7699" width="4" customWidth="1"/>
    <col min="7700" max="7700" width="7.140625" customWidth="1"/>
    <col min="7701" max="7701" width="6.28515625" customWidth="1"/>
    <col min="7702" max="7702" width="6.42578125" customWidth="1"/>
    <col min="7703" max="7703" width="0.140625" customWidth="1"/>
    <col min="7704" max="7704" width="4.85546875" customWidth="1"/>
    <col min="7705" max="7705" width="6.140625" customWidth="1"/>
    <col min="7706" max="7706" width="5.140625" customWidth="1"/>
    <col min="7707" max="7707" width="1" customWidth="1"/>
    <col min="7708" max="7708" width="2.140625" customWidth="1"/>
    <col min="7709" max="7709" width="1.42578125" customWidth="1"/>
    <col min="7710" max="7710" width="6.7109375" customWidth="1"/>
    <col min="7711" max="7711" width="0.7109375" customWidth="1"/>
    <col min="7712" max="7712" width="2.5703125" customWidth="1"/>
    <col min="7713" max="7713" width="4.140625" customWidth="1"/>
    <col min="7714" max="7714" width="3.7109375" customWidth="1"/>
    <col min="7715" max="7715" width="7.28515625" customWidth="1"/>
    <col min="7716" max="7716" width="2.42578125" customWidth="1"/>
    <col min="7717" max="7717" width="9.140625" customWidth="1"/>
    <col min="7718" max="7718" width="2.28515625" customWidth="1"/>
    <col min="7719" max="7719" width="6.140625" customWidth="1"/>
    <col min="7720" max="7720" width="3.140625" customWidth="1"/>
    <col min="7721" max="7721" width="7" customWidth="1"/>
    <col min="7722" max="7722" width="0.85546875" customWidth="1"/>
    <col min="7723" max="7723" width="5.42578125" customWidth="1"/>
    <col min="7724" max="7724" width="6.28515625" customWidth="1"/>
    <col min="7725" max="7725" width="6.140625" customWidth="1"/>
    <col min="7726" max="7726" width="2.28515625" customWidth="1"/>
    <col min="7727" max="7727" width="5" customWidth="1"/>
    <col min="7728" max="7728" width="5.5703125" customWidth="1"/>
    <col min="7729" max="7729" width="3.42578125" customWidth="1"/>
    <col min="7730" max="7730" width="4.140625" customWidth="1"/>
    <col min="7731" max="7731" width="2.5703125" customWidth="1"/>
    <col min="7732" max="7732" width="0.5703125" customWidth="1"/>
    <col min="7733" max="7733" width="13.7109375" customWidth="1"/>
    <col min="7734" max="7936" width="9.140625" customWidth="1"/>
    <col min="7937" max="7937" width="1.42578125" customWidth="1"/>
    <col min="7938" max="7938" width="9.85546875" customWidth="1"/>
    <col min="7939" max="7939" width="1" customWidth="1"/>
    <col min="7940" max="7940" width="8.28515625" customWidth="1"/>
    <col min="7941" max="7941" width="0.85546875" customWidth="1"/>
    <col min="7942" max="7942" width="0.28515625" customWidth="1"/>
    <col min="7943" max="7943" width="19.7109375" customWidth="1"/>
    <col min="7944" max="7944" width="0.7109375" customWidth="1"/>
    <col min="7945" max="7945" width="8" customWidth="1"/>
    <col min="7946" max="7946" width="12.28515625" customWidth="1"/>
    <col min="7947" max="7947" width="7.7109375" customWidth="1"/>
    <col min="7948" max="7948" width="4" customWidth="1"/>
    <col min="7949" max="7949" width="6" customWidth="1"/>
    <col min="7950" max="7950" width="1.85546875" customWidth="1"/>
    <col min="7951" max="7951" width="3.5703125" customWidth="1"/>
    <col min="7952" max="7952" width="5.28515625" customWidth="1"/>
    <col min="7953" max="7953" width="1.7109375" customWidth="1"/>
    <col min="7954" max="7954" width="3.5703125" customWidth="1"/>
    <col min="7955" max="7955" width="4" customWidth="1"/>
    <col min="7956" max="7956" width="7.140625" customWidth="1"/>
    <col min="7957" max="7957" width="6.28515625" customWidth="1"/>
    <col min="7958" max="7958" width="6.42578125" customWidth="1"/>
    <col min="7959" max="7959" width="0.140625" customWidth="1"/>
    <col min="7960" max="7960" width="4.85546875" customWidth="1"/>
    <col min="7961" max="7961" width="6.140625" customWidth="1"/>
    <col min="7962" max="7962" width="5.140625" customWidth="1"/>
    <col min="7963" max="7963" width="1" customWidth="1"/>
    <col min="7964" max="7964" width="2.140625" customWidth="1"/>
    <col min="7965" max="7965" width="1.42578125" customWidth="1"/>
    <col min="7966" max="7966" width="6.7109375" customWidth="1"/>
    <col min="7967" max="7967" width="0.7109375" customWidth="1"/>
    <col min="7968" max="7968" width="2.5703125" customWidth="1"/>
    <col min="7969" max="7969" width="4.140625" customWidth="1"/>
    <col min="7970" max="7970" width="3.7109375" customWidth="1"/>
    <col min="7971" max="7971" width="7.28515625" customWidth="1"/>
    <col min="7972" max="7972" width="2.42578125" customWidth="1"/>
    <col min="7973" max="7973" width="9.140625" customWidth="1"/>
    <col min="7974" max="7974" width="2.28515625" customWidth="1"/>
    <col min="7975" max="7975" width="6.140625" customWidth="1"/>
    <col min="7976" max="7976" width="3.140625" customWidth="1"/>
    <col min="7977" max="7977" width="7" customWidth="1"/>
    <col min="7978" max="7978" width="0.85546875" customWidth="1"/>
    <col min="7979" max="7979" width="5.42578125" customWidth="1"/>
    <col min="7980" max="7980" width="6.28515625" customWidth="1"/>
    <col min="7981" max="7981" width="6.140625" customWidth="1"/>
    <col min="7982" max="7982" width="2.28515625" customWidth="1"/>
    <col min="7983" max="7983" width="5" customWidth="1"/>
    <col min="7984" max="7984" width="5.5703125" customWidth="1"/>
    <col min="7985" max="7985" width="3.42578125" customWidth="1"/>
    <col min="7986" max="7986" width="4.140625" customWidth="1"/>
    <col min="7987" max="7987" width="2.5703125" customWidth="1"/>
    <col min="7988" max="7988" width="0.5703125" customWidth="1"/>
    <col min="7989" max="7989" width="13.7109375" customWidth="1"/>
    <col min="7990" max="8192" width="9.140625" customWidth="1"/>
    <col min="8193" max="8193" width="1.42578125" customWidth="1"/>
    <col min="8194" max="8194" width="9.85546875" customWidth="1"/>
    <col min="8195" max="8195" width="1" customWidth="1"/>
    <col min="8196" max="8196" width="8.28515625" customWidth="1"/>
    <col min="8197" max="8197" width="0.85546875" customWidth="1"/>
    <col min="8198" max="8198" width="0.28515625" customWidth="1"/>
    <col min="8199" max="8199" width="19.7109375" customWidth="1"/>
    <col min="8200" max="8200" width="0.7109375" customWidth="1"/>
    <col min="8201" max="8201" width="8" customWidth="1"/>
    <col min="8202" max="8202" width="12.28515625" customWidth="1"/>
    <col min="8203" max="8203" width="7.7109375" customWidth="1"/>
    <col min="8204" max="8204" width="4" customWidth="1"/>
    <col min="8205" max="8205" width="6" customWidth="1"/>
    <col min="8206" max="8206" width="1.85546875" customWidth="1"/>
    <col min="8207" max="8207" width="3.5703125" customWidth="1"/>
    <col min="8208" max="8208" width="5.28515625" customWidth="1"/>
    <col min="8209" max="8209" width="1.7109375" customWidth="1"/>
    <col min="8210" max="8210" width="3.5703125" customWidth="1"/>
    <col min="8211" max="8211" width="4" customWidth="1"/>
    <col min="8212" max="8212" width="7.140625" customWidth="1"/>
    <col min="8213" max="8213" width="6.28515625" customWidth="1"/>
    <col min="8214" max="8214" width="6.42578125" customWidth="1"/>
    <col min="8215" max="8215" width="0.140625" customWidth="1"/>
    <col min="8216" max="8216" width="4.85546875" customWidth="1"/>
    <col min="8217" max="8217" width="6.140625" customWidth="1"/>
    <col min="8218" max="8218" width="5.140625" customWidth="1"/>
    <col min="8219" max="8219" width="1" customWidth="1"/>
    <col min="8220" max="8220" width="2.140625" customWidth="1"/>
    <col min="8221" max="8221" width="1.42578125" customWidth="1"/>
    <col min="8222" max="8222" width="6.7109375" customWidth="1"/>
    <col min="8223" max="8223" width="0.7109375" customWidth="1"/>
    <col min="8224" max="8224" width="2.5703125" customWidth="1"/>
    <col min="8225" max="8225" width="4.140625" customWidth="1"/>
    <col min="8226" max="8226" width="3.7109375" customWidth="1"/>
    <col min="8227" max="8227" width="7.28515625" customWidth="1"/>
    <col min="8228" max="8228" width="2.42578125" customWidth="1"/>
    <col min="8229" max="8229" width="9.140625" customWidth="1"/>
    <col min="8230" max="8230" width="2.28515625" customWidth="1"/>
    <col min="8231" max="8231" width="6.140625" customWidth="1"/>
    <col min="8232" max="8232" width="3.140625" customWidth="1"/>
    <col min="8233" max="8233" width="7" customWidth="1"/>
    <col min="8234" max="8234" width="0.85546875" customWidth="1"/>
    <col min="8235" max="8235" width="5.42578125" customWidth="1"/>
    <col min="8236" max="8236" width="6.28515625" customWidth="1"/>
    <col min="8237" max="8237" width="6.140625" customWidth="1"/>
    <col min="8238" max="8238" width="2.28515625" customWidth="1"/>
    <col min="8239" max="8239" width="5" customWidth="1"/>
    <col min="8240" max="8240" width="5.5703125" customWidth="1"/>
    <col min="8241" max="8241" width="3.42578125" customWidth="1"/>
    <col min="8242" max="8242" width="4.140625" customWidth="1"/>
    <col min="8243" max="8243" width="2.5703125" customWidth="1"/>
    <col min="8244" max="8244" width="0.5703125" customWidth="1"/>
    <col min="8245" max="8245" width="13.7109375" customWidth="1"/>
    <col min="8246" max="8448" width="9.140625" customWidth="1"/>
    <col min="8449" max="8449" width="1.42578125" customWidth="1"/>
    <col min="8450" max="8450" width="9.85546875" customWidth="1"/>
    <col min="8451" max="8451" width="1" customWidth="1"/>
    <col min="8452" max="8452" width="8.28515625" customWidth="1"/>
    <col min="8453" max="8453" width="0.85546875" customWidth="1"/>
    <col min="8454" max="8454" width="0.28515625" customWidth="1"/>
    <col min="8455" max="8455" width="19.7109375" customWidth="1"/>
    <col min="8456" max="8456" width="0.7109375" customWidth="1"/>
    <col min="8457" max="8457" width="8" customWidth="1"/>
    <col min="8458" max="8458" width="12.28515625" customWidth="1"/>
    <col min="8459" max="8459" width="7.7109375" customWidth="1"/>
    <col min="8460" max="8460" width="4" customWidth="1"/>
    <col min="8461" max="8461" width="6" customWidth="1"/>
    <col min="8462" max="8462" width="1.85546875" customWidth="1"/>
    <col min="8463" max="8463" width="3.5703125" customWidth="1"/>
    <col min="8464" max="8464" width="5.28515625" customWidth="1"/>
    <col min="8465" max="8465" width="1.7109375" customWidth="1"/>
    <col min="8466" max="8466" width="3.5703125" customWidth="1"/>
    <col min="8467" max="8467" width="4" customWidth="1"/>
    <col min="8468" max="8468" width="7.140625" customWidth="1"/>
    <col min="8469" max="8469" width="6.28515625" customWidth="1"/>
    <col min="8470" max="8470" width="6.42578125" customWidth="1"/>
    <col min="8471" max="8471" width="0.140625" customWidth="1"/>
    <col min="8472" max="8472" width="4.85546875" customWidth="1"/>
    <col min="8473" max="8473" width="6.140625" customWidth="1"/>
    <col min="8474" max="8474" width="5.140625" customWidth="1"/>
    <col min="8475" max="8475" width="1" customWidth="1"/>
    <col min="8476" max="8476" width="2.140625" customWidth="1"/>
    <col min="8477" max="8477" width="1.42578125" customWidth="1"/>
    <col min="8478" max="8478" width="6.7109375" customWidth="1"/>
    <col min="8479" max="8479" width="0.7109375" customWidth="1"/>
    <col min="8480" max="8480" width="2.5703125" customWidth="1"/>
    <col min="8481" max="8481" width="4.140625" customWidth="1"/>
    <col min="8482" max="8482" width="3.7109375" customWidth="1"/>
    <col min="8483" max="8483" width="7.28515625" customWidth="1"/>
    <col min="8484" max="8484" width="2.42578125" customWidth="1"/>
    <col min="8485" max="8485" width="9.140625" customWidth="1"/>
    <col min="8486" max="8486" width="2.28515625" customWidth="1"/>
    <col min="8487" max="8487" width="6.140625" customWidth="1"/>
    <col min="8488" max="8488" width="3.140625" customWidth="1"/>
    <col min="8489" max="8489" width="7" customWidth="1"/>
    <col min="8490" max="8490" width="0.85546875" customWidth="1"/>
    <col min="8491" max="8491" width="5.42578125" customWidth="1"/>
    <col min="8492" max="8492" width="6.28515625" customWidth="1"/>
    <col min="8493" max="8493" width="6.140625" customWidth="1"/>
    <col min="8494" max="8494" width="2.28515625" customWidth="1"/>
    <col min="8495" max="8495" width="5" customWidth="1"/>
    <col min="8496" max="8496" width="5.5703125" customWidth="1"/>
    <col min="8497" max="8497" width="3.42578125" customWidth="1"/>
    <col min="8498" max="8498" width="4.140625" customWidth="1"/>
    <col min="8499" max="8499" width="2.5703125" customWidth="1"/>
    <col min="8500" max="8500" width="0.5703125" customWidth="1"/>
    <col min="8501" max="8501" width="13.7109375" customWidth="1"/>
    <col min="8502" max="8704" width="9.140625" customWidth="1"/>
    <col min="8705" max="8705" width="1.42578125" customWidth="1"/>
    <col min="8706" max="8706" width="9.85546875" customWidth="1"/>
    <col min="8707" max="8707" width="1" customWidth="1"/>
    <col min="8708" max="8708" width="8.28515625" customWidth="1"/>
    <col min="8709" max="8709" width="0.85546875" customWidth="1"/>
    <col min="8710" max="8710" width="0.28515625" customWidth="1"/>
    <col min="8711" max="8711" width="19.7109375" customWidth="1"/>
    <col min="8712" max="8712" width="0.7109375" customWidth="1"/>
    <col min="8713" max="8713" width="8" customWidth="1"/>
    <col min="8714" max="8714" width="12.28515625" customWidth="1"/>
    <col min="8715" max="8715" width="7.7109375" customWidth="1"/>
    <col min="8716" max="8716" width="4" customWidth="1"/>
    <col min="8717" max="8717" width="6" customWidth="1"/>
    <col min="8718" max="8718" width="1.85546875" customWidth="1"/>
    <col min="8719" max="8719" width="3.5703125" customWidth="1"/>
    <col min="8720" max="8720" width="5.28515625" customWidth="1"/>
    <col min="8721" max="8721" width="1.7109375" customWidth="1"/>
    <col min="8722" max="8722" width="3.5703125" customWidth="1"/>
    <col min="8723" max="8723" width="4" customWidth="1"/>
    <col min="8724" max="8724" width="7.140625" customWidth="1"/>
    <col min="8725" max="8725" width="6.28515625" customWidth="1"/>
    <col min="8726" max="8726" width="6.42578125" customWidth="1"/>
    <col min="8727" max="8727" width="0.140625" customWidth="1"/>
    <col min="8728" max="8728" width="4.85546875" customWidth="1"/>
    <col min="8729" max="8729" width="6.140625" customWidth="1"/>
    <col min="8730" max="8730" width="5.140625" customWidth="1"/>
    <col min="8731" max="8731" width="1" customWidth="1"/>
    <col min="8732" max="8732" width="2.140625" customWidth="1"/>
    <col min="8733" max="8733" width="1.42578125" customWidth="1"/>
    <col min="8734" max="8734" width="6.7109375" customWidth="1"/>
    <col min="8735" max="8735" width="0.7109375" customWidth="1"/>
    <col min="8736" max="8736" width="2.5703125" customWidth="1"/>
    <col min="8737" max="8737" width="4.140625" customWidth="1"/>
    <col min="8738" max="8738" width="3.7109375" customWidth="1"/>
    <col min="8739" max="8739" width="7.28515625" customWidth="1"/>
    <col min="8740" max="8740" width="2.42578125" customWidth="1"/>
    <col min="8741" max="8741" width="9.140625" customWidth="1"/>
    <col min="8742" max="8742" width="2.28515625" customWidth="1"/>
    <col min="8743" max="8743" width="6.140625" customWidth="1"/>
    <col min="8744" max="8744" width="3.140625" customWidth="1"/>
    <col min="8745" max="8745" width="7" customWidth="1"/>
    <col min="8746" max="8746" width="0.85546875" customWidth="1"/>
    <col min="8747" max="8747" width="5.42578125" customWidth="1"/>
    <col min="8748" max="8748" width="6.28515625" customWidth="1"/>
    <col min="8749" max="8749" width="6.140625" customWidth="1"/>
    <col min="8750" max="8750" width="2.28515625" customWidth="1"/>
    <col min="8751" max="8751" width="5" customWidth="1"/>
    <col min="8752" max="8752" width="5.5703125" customWidth="1"/>
    <col min="8753" max="8753" width="3.42578125" customWidth="1"/>
    <col min="8754" max="8754" width="4.140625" customWidth="1"/>
    <col min="8755" max="8755" width="2.5703125" customWidth="1"/>
    <col min="8756" max="8756" width="0.5703125" customWidth="1"/>
    <col min="8757" max="8757" width="13.7109375" customWidth="1"/>
    <col min="8758" max="8960" width="9.140625" customWidth="1"/>
    <col min="8961" max="8961" width="1.42578125" customWidth="1"/>
    <col min="8962" max="8962" width="9.85546875" customWidth="1"/>
    <col min="8963" max="8963" width="1" customWidth="1"/>
    <col min="8964" max="8964" width="8.28515625" customWidth="1"/>
    <col min="8965" max="8965" width="0.85546875" customWidth="1"/>
    <col min="8966" max="8966" width="0.28515625" customWidth="1"/>
    <col min="8967" max="8967" width="19.7109375" customWidth="1"/>
    <col min="8968" max="8968" width="0.7109375" customWidth="1"/>
    <col min="8969" max="8969" width="8" customWidth="1"/>
    <col min="8970" max="8970" width="12.28515625" customWidth="1"/>
    <col min="8971" max="8971" width="7.7109375" customWidth="1"/>
    <col min="8972" max="8972" width="4" customWidth="1"/>
    <col min="8973" max="8973" width="6" customWidth="1"/>
    <col min="8974" max="8974" width="1.85546875" customWidth="1"/>
    <col min="8975" max="8975" width="3.5703125" customWidth="1"/>
    <col min="8976" max="8976" width="5.28515625" customWidth="1"/>
    <col min="8977" max="8977" width="1.7109375" customWidth="1"/>
    <col min="8978" max="8978" width="3.5703125" customWidth="1"/>
    <col min="8979" max="8979" width="4" customWidth="1"/>
    <col min="8980" max="8980" width="7.140625" customWidth="1"/>
    <col min="8981" max="8981" width="6.28515625" customWidth="1"/>
    <col min="8982" max="8982" width="6.42578125" customWidth="1"/>
    <col min="8983" max="8983" width="0.140625" customWidth="1"/>
    <col min="8984" max="8984" width="4.85546875" customWidth="1"/>
    <col min="8985" max="8985" width="6.140625" customWidth="1"/>
    <col min="8986" max="8986" width="5.140625" customWidth="1"/>
    <col min="8987" max="8987" width="1" customWidth="1"/>
    <col min="8988" max="8988" width="2.140625" customWidth="1"/>
    <col min="8989" max="8989" width="1.42578125" customWidth="1"/>
    <col min="8990" max="8990" width="6.7109375" customWidth="1"/>
    <col min="8991" max="8991" width="0.7109375" customWidth="1"/>
    <col min="8992" max="8992" width="2.5703125" customWidth="1"/>
    <col min="8993" max="8993" width="4.140625" customWidth="1"/>
    <col min="8994" max="8994" width="3.7109375" customWidth="1"/>
    <col min="8995" max="8995" width="7.28515625" customWidth="1"/>
    <col min="8996" max="8996" width="2.42578125" customWidth="1"/>
    <col min="8997" max="8997" width="9.140625" customWidth="1"/>
    <col min="8998" max="8998" width="2.28515625" customWidth="1"/>
    <col min="8999" max="8999" width="6.140625" customWidth="1"/>
    <col min="9000" max="9000" width="3.140625" customWidth="1"/>
    <col min="9001" max="9001" width="7" customWidth="1"/>
    <col min="9002" max="9002" width="0.85546875" customWidth="1"/>
    <col min="9003" max="9003" width="5.42578125" customWidth="1"/>
    <col min="9004" max="9004" width="6.28515625" customWidth="1"/>
    <col min="9005" max="9005" width="6.140625" customWidth="1"/>
    <col min="9006" max="9006" width="2.28515625" customWidth="1"/>
    <col min="9007" max="9007" width="5" customWidth="1"/>
    <col min="9008" max="9008" width="5.5703125" customWidth="1"/>
    <col min="9009" max="9009" width="3.42578125" customWidth="1"/>
    <col min="9010" max="9010" width="4.140625" customWidth="1"/>
    <col min="9011" max="9011" width="2.5703125" customWidth="1"/>
    <col min="9012" max="9012" width="0.5703125" customWidth="1"/>
    <col min="9013" max="9013" width="13.7109375" customWidth="1"/>
    <col min="9014" max="9216" width="9.140625" customWidth="1"/>
    <col min="9217" max="9217" width="1.42578125" customWidth="1"/>
    <col min="9218" max="9218" width="9.85546875" customWidth="1"/>
    <col min="9219" max="9219" width="1" customWidth="1"/>
    <col min="9220" max="9220" width="8.28515625" customWidth="1"/>
    <col min="9221" max="9221" width="0.85546875" customWidth="1"/>
    <col min="9222" max="9222" width="0.28515625" customWidth="1"/>
    <col min="9223" max="9223" width="19.7109375" customWidth="1"/>
    <col min="9224" max="9224" width="0.7109375" customWidth="1"/>
    <col min="9225" max="9225" width="8" customWidth="1"/>
    <col min="9226" max="9226" width="12.28515625" customWidth="1"/>
    <col min="9227" max="9227" width="7.7109375" customWidth="1"/>
    <col min="9228" max="9228" width="4" customWidth="1"/>
    <col min="9229" max="9229" width="6" customWidth="1"/>
    <col min="9230" max="9230" width="1.85546875" customWidth="1"/>
    <col min="9231" max="9231" width="3.5703125" customWidth="1"/>
    <col min="9232" max="9232" width="5.28515625" customWidth="1"/>
    <col min="9233" max="9233" width="1.7109375" customWidth="1"/>
    <col min="9234" max="9234" width="3.5703125" customWidth="1"/>
    <col min="9235" max="9235" width="4" customWidth="1"/>
    <col min="9236" max="9236" width="7.140625" customWidth="1"/>
    <col min="9237" max="9237" width="6.28515625" customWidth="1"/>
    <col min="9238" max="9238" width="6.42578125" customWidth="1"/>
    <col min="9239" max="9239" width="0.140625" customWidth="1"/>
    <col min="9240" max="9240" width="4.85546875" customWidth="1"/>
    <col min="9241" max="9241" width="6.140625" customWidth="1"/>
    <col min="9242" max="9242" width="5.140625" customWidth="1"/>
    <col min="9243" max="9243" width="1" customWidth="1"/>
    <col min="9244" max="9244" width="2.140625" customWidth="1"/>
    <col min="9245" max="9245" width="1.42578125" customWidth="1"/>
    <col min="9246" max="9246" width="6.7109375" customWidth="1"/>
    <col min="9247" max="9247" width="0.7109375" customWidth="1"/>
    <col min="9248" max="9248" width="2.5703125" customWidth="1"/>
    <col min="9249" max="9249" width="4.140625" customWidth="1"/>
    <col min="9250" max="9250" width="3.7109375" customWidth="1"/>
    <col min="9251" max="9251" width="7.28515625" customWidth="1"/>
    <col min="9252" max="9252" width="2.42578125" customWidth="1"/>
    <col min="9253" max="9253" width="9.140625" customWidth="1"/>
    <col min="9254" max="9254" width="2.28515625" customWidth="1"/>
    <col min="9255" max="9255" width="6.140625" customWidth="1"/>
    <col min="9256" max="9256" width="3.140625" customWidth="1"/>
    <col min="9257" max="9257" width="7" customWidth="1"/>
    <col min="9258" max="9258" width="0.85546875" customWidth="1"/>
    <col min="9259" max="9259" width="5.42578125" customWidth="1"/>
    <col min="9260" max="9260" width="6.28515625" customWidth="1"/>
    <col min="9261" max="9261" width="6.140625" customWidth="1"/>
    <col min="9262" max="9262" width="2.28515625" customWidth="1"/>
    <col min="9263" max="9263" width="5" customWidth="1"/>
    <col min="9264" max="9264" width="5.5703125" customWidth="1"/>
    <col min="9265" max="9265" width="3.42578125" customWidth="1"/>
    <col min="9266" max="9266" width="4.140625" customWidth="1"/>
    <col min="9267" max="9267" width="2.5703125" customWidth="1"/>
    <col min="9268" max="9268" width="0.5703125" customWidth="1"/>
    <col min="9269" max="9269" width="13.7109375" customWidth="1"/>
    <col min="9270" max="9472" width="9.140625" customWidth="1"/>
    <col min="9473" max="9473" width="1.42578125" customWidth="1"/>
    <col min="9474" max="9474" width="9.85546875" customWidth="1"/>
    <col min="9475" max="9475" width="1" customWidth="1"/>
    <col min="9476" max="9476" width="8.28515625" customWidth="1"/>
    <col min="9477" max="9477" width="0.85546875" customWidth="1"/>
    <col min="9478" max="9478" width="0.28515625" customWidth="1"/>
    <col min="9479" max="9479" width="19.7109375" customWidth="1"/>
    <col min="9480" max="9480" width="0.7109375" customWidth="1"/>
    <col min="9481" max="9481" width="8" customWidth="1"/>
    <col min="9482" max="9482" width="12.28515625" customWidth="1"/>
    <col min="9483" max="9483" width="7.7109375" customWidth="1"/>
    <col min="9484" max="9484" width="4" customWidth="1"/>
    <col min="9485" max="9485" width="6" customWidth="1"/>
    <col min="9486" max="9486" width="1.85546875" customWidth="1"/>
    <col min="9487" max="9487" width="3.5703125" customWidth="1"/>
    <col min="9488" max="9488" width="5.28515625" customWidth="1"/>
    <col min="9489" max="9489" width="1.7109375" customWidth="1"/>
    <col min="9490" max="9490" width="3.5703125" customWidth="1"/>
    <col min="9491" max="9491" width="4" customWidth="1"/>
    <col min="9492" max="9492" width="7.140625" customWidth="1"/>
    <col min="9493" max="9493" width="6.28515625" customWidth="1"/>
    <col min="9494" max="9494" width="6.42578125" customWidth="1"/>
    <col min="9495" max="9495" width="0.140625" customWidth="1"/>
    <col min="9496" max="9496" width="4.85546875" customWidth="1"/>
    <col min="9497" max="9497" width="6.140625" customWidth="1"/>
    <col min="9498" max="9498" width="5.140625" customWidth="1"/>
    <col min="9499" max="9499" width="1" customWidth="1"/>
    <col min="9500" max="9500" width="2.140625" customWidth="1"/>
    <col min="9501" max="9501" width="1.42578125" customWidth="1"/>
    <col min="9502" max="9502" width="6.7109375" customWidth="1"/>
    <col min="9503" max="9503" width="0.7109375" customWidth="1"/>
    <col min="9504" max="9504" width="2.5703125" customWidth="1"/>
    <col min="9505" max="9505" width="4.140625" customWidth="1"/>
    <col min="9506" max="9506" width="3.7109375" customWidth="1"/>
    <col min="9507" max="9507" width="7.28515625" customWidth="1"/>
    <col min="9508" max="9508" width="2.42578125" customWidth="1"/>
    <col min="9509" max="9509" width="9.140625" customWidth="1"/>
    <col min="9510" max="9510" width="2.28515625" customWidth="1"/>
    <col min="9511" max="9511" width="6.140625" customWidth="1"/>
    <col min="9512" max="9512" width="3.140625" customWidth="1"/>
    <col min="9513" max="9513" width="7" customWidth="1"/>
    <col min="9514" max="9514" width="0.85546875" customWidth="1"/>
    <col min="9515" max="9515" width="5.42578125" customWidth="1"/>
    <col min="9516" max="9516" width="6.28515625" customWidth="1"/>
    <col min="9517" max="9517" width="6.140625" customWidth="1"/>
    <col min="9518" max="9518" width="2.28515625" customWidth="1"/>
    <col min="9519" max="9519" width="5" customWidth="1"/>
    <col min="9520" max="9520" width="5.5703125" customWidth="1"/>
    <col min="9521" max="9521" width="3.42578125" customWidth="1"/>
    <col min="9522" max="9522" width="4.140625" customWidth="1"/>
    <col min="9523" max="9523" width="2.5703125" customWidth="1"/>
    <col min="9524" max="9524" width="0.5703125" customWidth="1"/>
    <col min="9525" max="9525" width="13.7109375" customWidth="1"/>
    <col min="9526" max="9728" width="9.140625" customWidth="1"/>
    <col min="9729" max="9729" width="1.42578125" customWidth="1"/>
    <col min="9730" max="9730" width="9.85546875" customWidth="1"/>
    <col min="9731" max="9731" width="1" customWidth="1"/>
    <col min="9732" max="9732" width="8.28515625" customWidth="1"/>
    <col min="9733" max="9733" width="0.85546875" customWidth="1"/>
    <col min="9734" max="9734" width="0.28515625" customWidth="1"/>
    <col min="9735" max="9735" width="19.7109375" customWidth="1"/>
    <col min="9736" max="9736" width="0.7109375" customWidth="1"/>
    <col min="9737" max="9737" width="8" customWidth="1"/>
    <col min="9738" max="9738" width="12.28515625" customWidth="1"/>
    <col min="9739" max="9739" width="7.7109375" customWidth="1"/>
    <col min="9740" max="9740" width="4" customWidth="1"/>
    <col min="9741" max="9741" width="6" customWidth="1"/>
    <col min="9742" max="9742" width="1.85546875" customWidth="1"/>
    <col min="9743" max="9743" width="3.5703125" customWidth="1"/>
    <col min="9744" max="9744" width="5.28515625" customWidth="1"/>
    <col min="9745" max="9745" width="1.7109375" customWidth="1"/>
    <col min="9746" max="9746" width="3.5703125" customWidth="1"/>
    <col min="9747" max="9747" width="4" customWidth="1"/>
    <col min="9748" max="9748" width="7.140625" customWidth="1"/>
    <col min="9749" max="9749" width="6.28515625" customWidth="1"/>
    <col min="9750" max="9750" width="6.42578125" customWidth="1"/>
    <col min="9751" max="9751" width="0.140625" customWidth="1"/>
    <col min="9752" max="9752" width="4.85546875" customWidth="1"/>
    <col min="9753" max="9753" width="6.140625" customWidth="1"/>
    <col min="9754" max="9754" width="5.140625" customWidth="1"/>
    <col min="9755" max="9755" width="1" customWidth="1"/>
    <col min="9756" max="9756" width="2.140625" customWidth="1"/>
    <col min="9757" max="9757" width="1.42578125" customWidth="1"/>
    <col min="9758" max="9758" width="6.7109375" customWidth="1"/>
    <col min="9759" max="9759" width="0.7109375" customWidth="1"/>
    <col min="9760" max="9760" width="2.5703125" customWidth="1"/>
    <col min="9761" max="9761" width="4.140625" customWidth="1"/>
    <col min="9762" max="9762" width="3.7109375" customWidth="1"/>
    <col min="9763" max="9763" width="7.28515625" customWidth="1"/>
    <col min="9764" max="9764" width="2.42578125" customWidth="1"/>
    <col min="9765" max="9765" width="9.140625" customWidth="1"/>
    <col min="9766" max="9766" width="2.28515625" customWidth="1"/>
    <col min="9767" max="9767" width="6.140625" customWidth="1"/>
    <col min="9768" max="9768" width="3.140625" customWidth="1"/>
    <col min="9769" max="9769" width="7" customWidth="1"/>
    <col min="9770" max="9770" width="0.85546875" customWidth="1"/>
    <col min="9771" max="9771" width="5.42578125" customWidth="1"/>
    <col min="9772" max="9772" width="6.28515625" customWidth="1"/>
    <col min="9773" max="9773" width="6.140625" customWidth="1"/>
    <col min="9774" max="9774" width="2.28515625" customWidth="1"/>
    <col min="9775" max="9775" width="5" customWidth="1"/>
    <col min="9776" max="9776" width="5.5703125" customWidth="1"/>
    <col min="9777" max="9777" width="3.42578125" customWidth="1"/>
    <col min="9778" max="9778" width="4.140625" customWidth="1"/>
    <col min="9779" max="9779" width="2.5703125" customWidth="1"/>
    <col min="9780" max="9780" width="0.5703125" customWidth="1"/>
    <col min="9781" max="9781" width="13.7109375" customWidth="1"/>
    <col min="9782" max="9984" width="9.140625" customWidth="1"/>
    <col min="9985" max="9985" width="1.42578125" customWidth="1"/>
    <col min="9986" max="9986" width="9.85546875" customWidth="1"/>
    <col min="9987" max="9987" width="1" customWidth="1"/>
    <col min="9988" max="9988" width="8.28515625" customWidth="1"/>
    <col min="9989" max="9989" width="0.85546875" customWidth="1"/>
    <col min="9990" max="9990" width="0.28515625" customWidth="1"/>
    <col min="9991" max="9991" width="19.7109375" customWidth="1"/>
    <col min="9992" max="9992" width="0.7109375" customWidth="1"/>
    <col min="9993" max="9993" width="8" customWidth="1"/>
    <col min="9994" max="9994" width="12.28515625" customWidth="1"/>
    <col min="9995" max="9995" width="7.7109375" customWidth="1"/>
    <col min="9996" max="9996" width="4" customWidth="1"/>
    <col min="9997" max="9997" width="6" customWidth="1"/>
    <col min="9998" max="9998" width="1.85546875" customWidth="1"/>
    <col min="9999" max="9999" width="3.5703125" customWidth="1"/>
    <col min="10000" max="10000" width="5.28515625" customWidth="1"/>
    <col min="10001" max="10001" width="1.7109375" customWidth="1"/>
    <col min="10002" max="10002" width="3.5703125" customWidth="1"/>
    <col min="10003" max="10003" width="4" customWidth="1"/>
    <col min="10004" max="10004" width="7.140625" customWidth="1"/>
    <col min="10005" max="10005" width="6.28515625" customWidth="1"/>
    <col min="10006" max="10006" width="6.42578125" customWidth="1"/>
    <col min="10007" max="10007" width="0.140625" customWidth="1"/>
    <col min="10008" max="10008" width="4.85546875" customWidth="1"/>
    <col min="10009" max="10009" width="6.140625" customWidth="1"/>
    <col min="10010" max="10010" width="5.140625" customWidth="1"/>
    <col min="10011" max="10011" width="1" customWidth="1"/>
    <col min="10012" max="10012" width="2.140625" customWidth="1"/>
    <col min="10013" max="10013" width="1.42578125" customWidth="1"/>
    <col min="10014" max="10014" width="6.7109375" customWidth="1"/>
    <col min="10015" max="10015" width="0.7109375" customWidth="1"/>
    <col min="10016" max="10016" width="2.5703125" customWidth="1"/>
    <col min="10017" max="10017" width="4.140625" customWidth="1"/>
    <col min="10018" max="10018" width="3.7109375" customWidth="1"/>
    <col min="10019" max="10019" width="7.28515625" customWidth="1"/>
    <col min="10020" max="10020" width="2.42578125" customWidth="1"/>
    <col min="10021" max="10021" width="9.140625" customWidth="1"/>
    <col min="10022" max="10022" width="2.28515625" customWidth="1"/>
    <col min="10023" max="10023" width="6.140625" customWidth="1"/>
    <col min="10024" max="10024" width="3.140625" customWidth="1"/>
    <col min="10025" max="10025" width="7" customWidth="1"/>
    <col min="10026" max="10026" width="0.85546875" customWidth="1"/>
    <col min="10027" max="10027" width="5.42578125" customWidth="1"/>
    <col min="10028" max="10028" width="6.28515625" customWidth="1"/>
    <col min="10029" max="10029" width="6.140625" customWidth="1"/>
    <col min="10030" max="10030" width="2.28515625" customWidth="1"/>
    <col min="10031" max="10031" width="5" customWidth="1"/>
    <col min="10032" max="10032" width="5.5703125" customWidth="1"/>
    <col min="10033" max="10033" width="3.42578125" customWidth="1"/>
    <col min="10034" max="10034" width="4.140625" customWidth="1"/>
    <col min="10035" max="10035" width="2.5703125" customWidth="1"/>
    <col min="10036" max="10036" width="0.5703125" customWidth="1"/>
    <col min="10037" max="10037" width="13.7109375" customWidth="1"/>
    <col min="10038" max="10240" width="9.140625" customWidth="1"/>
    <col min="10241" max="10241" width="1.42578125" customWidth="1"/>
    <col min="10242" max="10242" width="9.85546875" customWidth="1"/>
    <col min="10243" max="10243" width="1" customWidth="1"/>
    <col min="10244" max="10244" width="8.28515625" customWidth="1"/>
    <col min="10245" max="10245" width="0.85546875" customWidth="1"/>
    <col min="10246" max="10246" width="0.28515625" customWidth="1"/>
    <col min="10247" max="10247" width="19.7109375" customWidth="1"/>
    <col min="10248" max="10248" width="0.7109375" customWidth="1"/>
    <col min="10249" max="10249" width="8" customWidth="1"/>
    <col min="10250" max="10250" width="12.28515625" customWidth="1"/>
    <col min="10251" max="10251" width="7.7109375" customWidth="1"/>
    <col min="10252" max="10252" width="4" customWidth="1"/>
    <col min="10253" max="10253" width="6" customWidth="1"/>
    <col min="10254" max="10254" width="1.85546875" customWidth="1"/>
    <col min="10255" max="10255" width="3.5703125" customWidth="1"/>
    <col min="10256" max="10256" width="5.28515625" customWidth="1"/>
    <col min="10257" max="10257" width="1.7109375" customWidth="1"/>
    <col min="10258" max="10258" width="3.5703125" customWidth="1"/>
    <col min="10259" max="10259" width="4" customWidth="1"/>
    <col min="10260" max="10260" width="7.140625" customWidth="1"/>
    <col min="10261" max="10261" width="6.28515625" customWidth="1"/>
    <col min="10262" max="10262" width="6.42578125" customWidth="1"/>
    <col min="10263" max="10263" width="0.140625" customWidth="1"/>
    <col min="10264" max="10264" width="4.85546875" customWidth="1"/>
    <col min="10265" max="10265" width="6.140625" customWidth="1"/>
    <col min="10266" max="10266" width="5.140625" customWidth="1"/>
    <col min="10267" max="10267" width="1" customWidth="1"/>
    <col min="10268" max="10268" width="2.140625" customWidth="1"/>
    <col min="10269" max="10269" width="1.42578125" customWidth="1"/>
    <col min="10270" max="10270" width="6.7109375" customWidth="1"/>
    <col min="10271" max="10271" width="0.7109375" customWidth="1"/>
    <col min="10272" max="10272" width="2.5703125" customWidth="1"/>
    <col min="10273" max="10273" width="4.140625" customWidth="1"/>
    <col min="10274" max="10274" width="3.7109375" customWidth="1"/>
    <col min="10275" max="10275" width="7.28515625" customWidth="1"/>
    <col min="10276" max="10276" width="2.42578125" customWidth="1"/>
    <col min="10277" max="10277" width="9.140625" customWidth="1"/>
    <col min="10278" max="10278" width="2.28515625" customWidth="1"/>
    <col min="10279" max="10279" width="6.140625" customWidth="1"/>
    <col min="10280" max="10280" width="3.140625" customWidth="1"/>
    <col min="10281" max="10281" width="7" customWidth="1"/>
    <col min="10282" max="10282" width="0.85546875" customWidth="1"/>
    <col min="10283" max="10283" width="5.42578125" customWidth="1"/>
    <col min="10284" max="10284" width="6.28515625" customWidth="1"/>
    <col min="10285" max="10285" width="6.140625" customWidth="1"/>
    <col min="10286" max="10286" width="2.28515625" customWidth="1"/>
    <col min="10287" max="10287" width="5" customWidth="1"/>
    <col min="10288" max="10288" width="5.5703125" customWidth="1"/>
    <col min="10289" max="10289" width="3.42578125" customWidth="1"/>
    <col min="10290" max="10290" width="4.140625" customWidth="1"/>
    <col min="10291" max="10291" width="2.5703125" customWidth="1"/>
    <col min="10292" max="10292" width="0.5703125" customWidth="1"/>
    <col min="10293" max="10293" width="13.7109375" customWidth="1"/>
    <col min="10294" max="10496" width="9.140625" customWidth="1"/>
    <col min="10497" max="10497" width="1.42578125" customWidth="1"/>
    <col min="10498" max="10498" width="9.85546875" customWidth="1"/>
    <col min="10499" max="10499" width="1" customWidth="1"/>
    <col min="10500" max="10500" width="8.28515625" customWidth="1"/>
    <col min="10501" max="10501" width="0.85546875" customWidth="1"/>
    <col min="10502" max="10502" width="0.28515625" customWidth="1"/>
    <col min="10503" max="10503" width="19.7109375" customWidth="1"/>
    <col min="10504" max="10504" width="0.7109375" customWidth="1"/>
    <col min="10505" max="10505" width="8" customWidth="1"/>
    <col min="10506" max="10506" width="12.28515625" customWidth="1"/>
    <col min="10507" max="10507" width="7.7109375" customWidth="1"/>
    <col min="10508" max="10508" width="4" customWidth="1"/>
    <col min="10509" max="10509" width="6" customWidth="1"/>
    <col min="10510" max="10510" width="1.85546875" customWidth="1"/>
    <col min="10511" max="10511" width="3.5703125" customWidth="1"/>
    <col min="10512" max="10512" width="5.28515625" customWidth="1"/>
    <col min="10513" max="10513" width="1.7109375" customWidth="1"/>
    <col min="10514" max="10514" width="3.5703125" customWidth="1"/>
    <col min="10515" max="10515" width="4" customWidth="1"/>
    <col min="10516" max="10516" width="7.140625" customWidth="1"/>
    <col min="10517" max="10517" width="6.28515625" customWidth="1"/>
    <col min="10518" max="10518" width="6.42578125" customWidth="1"/>
    <col min="10519" max="10519" width="0.140625" customWidth="1"/>
    <col min="10520" max="10520" width="4.85546875" customWidth="1"/>
    <col min="10521" max="10521" width="6.140625" customWidth="1"/>
    <col min="10522" max="10522" width="5.140625" customWidth="1"/>
    <col min="10523" max="10523" width="1" customWidth="1"/>
    <col min="10524" max="10524" width="2.140625" customWidth="1"/>
    <col min="10525" max="10525" width="1.42578125" customWidth="1"/>
    <col min="10526" max="10526" width="6.7109375" customWidth="1"/>
    <col min="10527" max="10527" width="0.7109375" customWidth="1"/>
    <col min="10528" max="10528" width="2.5703125" customWidth="1"/>
    <col min="10529" max="10529" width="4.140625" customWidth="1"/>
    <col min="10530" max="10530" width="3.7109375" customWidth="1"/>
    <col min="10531" max="10531" width="7.28515625" customWidth="1"/>
    <col min="10532" max="10532" width="2.42578125" customWidth="1"/>
    <col min="10533" max="10533" width="9.140625" customWidth="1"/>
    <col min="10534" max="10534" width="2.28515625" customWidth="1"/>
    <col min="10535" max="10535" width="6.140625" customWidth="1"/>
    <col min="10536" max="10536" width="3.140625" customWidth="1"/>
    <col min="10537" max="10537" width="7" customWidth="1"/>
    <col min="10538" max="10538" width="0.85546875" customWidth="1"/>
    <col min="10539" max="10539" width="5.42578125" customWidth="1"/>
    <col min="10540" max="10540" width="6.28515625" customWidth="1"/>
    <col min="10541" max="10541" width="6.140625" customWidth="1"/>
    <col min="10542" max="10542" width="2.28515625" customWidth="1"/>
    <col min="10543" max="10543" width="5" customWidth="1"/>
    <col min="10544" max="10544" width="5.5703125" customWidth="1"/>
    <col min="10545" max="10545" width="3.42578125" customWidth="1"/>
    <col min="10546" max="10546" width="4.140625" customWidth="1"/>
    <col min="10547" max="10547" width="2.5703125" customWidth="1"/>
    <col min="10548" max="10548" width="0.5703125" customWidth="1"/>
    <col min="10549" max="10549" width="13.7109375" customWidth="1"/>
    <col min="10550" max="10752" width="9.140625" customWidth="1"/>
    <col min="10753" max="10753" width="1.42578125" customWidth="1"/>
    <col min="10754" max="10754" width="9.85546875" customWidth="1"/>
    <col min="10755" max="10755" width="1" customWidth="1"/>
    <col min="10756" max="10756" width="8.28515625" customWidth="1"/>
    <col min="10757" max="10757" width="0.85546875" customWidth="1"/>
    <col min="10758" max="10758" width="0.28515625" customWidth="1"/>
    <col min="10759" max="10759" width="19.7109375" customWidth="1"/>
    <col min="10760" max="10760" width="0.7109375" customWidth="1"/>
    <col min="10761" max="10761" width="8" customWidth="1"/>
    <col min="10762" max="10762" width="12.28515625" customWidth="1"/>
    <col min="10763" max="10763" width="7.7109375" customWidth="1"/>
    <col min="10764" max="10764" width="4" customWidth="1"/>
    <col min="10765" max="10765" width="6" customWidth="1"/>
    <col min="10766" max="10766" width="1.85546875" customWidth="1"/>
    <col min="10767" max="10767" width="3.5703125" customWidth="1"/>
    <col min="10768" max="10768" width="5.28515625" customWidth="1"/>
    <col min="10769" max="10769" width="1.7109375" customWidth="1"/>
    <col min="10770" max="10770" width="3.5703125" customWidth="1"/>
    <col min="10771" max="10771" width="4" customWidth="1"/>
    <col min="10772" max="10772" width="7.140625" customWidth="1"/>
    <col min="10773" max="10773" width="6.28515625" customWidth="1"/>
    <col min="10774" max="10774" width="6.42578125" customWidth="1"/>
    <col min="10775" max="10775" width="0.140625" customWidth="1"/>
    <col min="10776" max="10776" width="4.85546875" customWidth="1"/>
    <col min="10777" max="10777" width="6.140625" customWidth="1"/>
    <col min="10778" max="10778" width="5.140625" customWidth="1"/>
    <col min="10779" max="10779" width="1" customWidth="1"/>
    <col min="10780" max="10780" width="2.140625" customWidth="1"/>
    <col min="10781" max="10781" width="1.42578125" customWidth="1"/>
    <col min="10782" max="10782" width="6.7109375" customWidth="1"/>
    <col min="10783" max="10783" width="0.7109375" customWidth="1"/>
    <col min="10784" max="10784" width="2.5703125" customWidth="1"/>
    <col min="10785" max="10785" width="4.140625" customWidth="1"/>
    <col min="10786" max="10786" width="3.7109375" customWidth="1"/>
    <col min="10787" max="10787" width="7.28515625" customWidth="1"/>
    <col min="10788" max="10788" width="2.42578125" customWidth="1"/>
    <col min="10789" max="10789" width="9.140625" customWidth="1"/>
    <col min="10790" max="10790" width="2.28515625" customWidth="1"/>
    <col min="10791" max="10791" width="6.140625" customWidth="1"/>
    <col min="10792" max="10792" width="3.140625" customWidth="1"/>
    <col min="10793" max="10793" width="7" customWidth="1"/>
    <col min="10794" max="10794" width="0.85546875" customWidth="1"/>
    <col min="10795" max="10795" width="5.42578125" customWidth="1"/>
    <col min="10796" max="10796" width="6.28515625" customWidth="1"/>
    <col min="10797" max="10797" width="6.140625" customWidth="1"/>
    <col min="10798" max="10798" width="2.28515625" customWidth="1"/>
    <col min="10799" max="10799" width="5" customWidth="1"/>
    <col min="10800" max="10800" width="5.5703125" customWidth="1"/>
    <col min="10801" max="10801" width="3.42578125" customWidth="1"/>
    <col min="10802" max="10802" width="4.140625" customWidth="1"/>
    <col min="10803" max="10803" width="2.5703125" customWidth="1"/>
    <col min="10804" max="10804" width="0.5703125" customWidth="1"/>
    <col min="10805" max="10805" width="13.7109375" customWidth="1"/>
    <col min="10806" max="11008" width="9.140625" customWidth="1"/>
    <col min="11009" max="11009" width="1.42578125" customWidth="1"/>
    <col min="11010" max="11010" width="9.85546875" customWidth="1"/>
    <col min="11011" max="11011" width="1" customWidth="1"/>
    <col min="11012" max="11012" width="8.28515625" customWidth="1"/>
    <col min="11013" max="11013" width="0.85546875" customWidth="1"/>
    <col min="11014" max="11014" width="0.28515625" customWidth="1"/>
    <col min="11015" max="11015" width="19.7109375" customWidth="1"/>
    <col min="11016" max="11016" width="0.7109375" customWidth="1"/>
    <col min="11017" max="11017" width="8" customWidth="1"/>
    <col min="11018" max="11018" width="12.28515625" customWidth="1"/>
    <col min="11019" max="11019" width="7.7109375" customWidth="1"/>
    <col min="11020" max="11020" width="4" customWidth="1"/>
    <col min="11021" max="11021" width="6" customWidth="1"/>
    <col min="11022" max="11022" width="1.85546875" customWidth="1"/>
    <col min="11023" max="11023" width="3.5703125" customWidth="1"/>
    <col min="11024" max="11024" width="5.28515625" customWidth="1"/>
    <col min="11025" max="11025" width="1.7109375" customWidth="1"/>
    <col min="11026" max="11026" width="3.5703125" customWidth="1"/>
    <col min="11027" max="11027" width="4" customWidth="1"/>
    <col min="11028" max="11028" width="7.140625" customWidth="1"/>
    <col min="11029" max="11029" width="6.28515625" customWidth="1"/>
    <col min="11030" max="11030" width="6.42578125" customWidth="1"/>
    <col min="11031" max="11031" width="0.140625" customWidth="1"/>
    <col min="11032" max="11032" width="4.85546875" customWidth="1"/>
    <col min="11033" max="11033" width="6.140625" customWidth="1"/>
    <col min="11034" max="11034" width="5.140625" customWidth="1"/>
    <col min="11035" max="11035" width="1" customWidth="1"/>
    <col min="11036" max="11036" width="2.140625" customWidth="1"/>
    <col min="11037" max="11037" width="1.42578125" customWidth="1"/>
    <col min="11038" max="11038" width="6.7109375" customWidth="1"/>
    <col min="11039" max="11039" width="0.7109375" customWidth="1"/>
    <col min="11040" max="11040" width="2.5703125" customWidth="1"/>
    <col min="11041" max="11041" width="4.140625" customWidth="1"/>
    <col min="11042" max="11042" width="3.7109375" customWidth="1"/>
    <col min="11043" max="11043" width="7.28515625" customWidth="1"/>
    <col min="11044" max="11044" width="2.42578125" customWidth="1"/>
    <col min="11045" max="11045" width="9.140625" customWidth="1"/>
    <col min="11046" max="11046" width="2.28515625" customWidth="1"/>
    <col min="11047" max="11047" width="6.140625" customWidth="1"/>
    <col min="11048" max="11048" width="3.140625" customWidth="1"/>
    <col min="11049" max="11049" width="7" customWidth="1"/>
    <col min="11050" max="11050" width="0.85546875" customWidth="1"/>
    <col min="11051" max="11051" width="5.42578125" customWidth="1"/>
    <col min="11052" max="11052" width="6.28515625" customWidth="1"/>
    <col min="11053" max="11053" width="6.140625" customWidth="1"/>
    <col min="11054" max="11054" width="2.28515625" customWidth="1"/>
    <col min="11055" max="11055" width="5" customWidth="1"/>
    <col min="11056" max="11056" width="5.5703125" customWidth="1"/>
    <col min="11057" max="11057" width="3.42578125" customWidth="1"/>
    <col min="11058" max="11058" width="4.140625" customWidth="1"/>
    <col min="11059" max="11059" width="2.5703125" customWidth="1"/>
    <col min="11060" max="11060" width="0.5703125" customWidth="1"/>
    <col min="11061" max="11061" width="13.7109375" customWidth="1"/>
    <col min="11062" max="11264" width="9.140625" customWidth="1"/>
    <col min="11265" max="11265" width="1.42578125" customWidth="1"/>
    <col min="11266" max="11266" width="9.85546875" customWidth="1"/>
    <col min="11267" max="11267" width="1" customWidth="1"/>
    <col min="11268" max="11268" width="8.28515625" customWidth="1"/>
    <col min="11269" max="11269" width="0.85546875" customWidth="1"/>
    <col min="11270" max="11270" width="0.28515625" customWidth="1"/>
    <col min="11271" max="11271" width="19.7109375" customWidth="1"/>
    <col min="11272" max="11272" width="0.7109375" customWidth="1"/>
    <col min="11273" max="11273" width="8" customWidth="1"/>
    <col min="11274" max="11274" width="12.28515625" customWidth="1"/>
    <col min="11275" max="11275" width="7.7109375" customWidth="1"/>
    <col min="11276" max="11276" width="4" customWidth="1"/>
    <col min="11277" max="11277" width="6" customWidth="1"/>
    <col min="11278" max="11278" width="1.85546875" customWidth="1"/>
    <col min="11279" max="11279" width="3.5703125" customWidth="1"/>
    <col min="11280" max="11280" width="5.28515625" customWidth="1"/>
    <col min="11281" max="11281" width="1.7109375" customWidth="1"/>
    <col min="11282" max="11282" width="3.5703125" customWidth="1"/>
    <col min="11283" max="11283" width="4" customWidth="1"/>
    <col min="11284" max="11284" width="7.140625" customWidth="1"/>
    <col min="11285" max="11285" width="6.28515625" customWidth="1"/>
    <col min="11286" max="11286" width="6.42578125" customWidth="1"/>
    <col min="11287" max="11287" width="0.140625" customWidth="1"/>
    <col min="11288" max="11288" width="4.85546875" customWidth="1"/>
    <col min="11289" max="11289" width="6.140625" customWidth="1"/>
    <col min="11290" max="11290" width="5.140625" customWidth="1"/>
    <col min="11291" max="11291" width="1" customWidth="1"/>
    <col min="11292" max="11292" width="2.140625" customWidth="1"/>
    <col min="11293" max="11293" width="1.42578125" customWidth="1"/>
    <col min="11294" max="11294" width="6.7109375" customWidth="1"/>
    <col min="11295" max="11295" width="0.7109375" customWidth="1"/>
    <col min="11296" max="11296" width="2.5703125" customWidth="1"/>
    <col min="11297" max="11297" width="4.140625" customWidth="1"/>
    <col min="11298" max="11298" width="3.7109375" customWidth="1"/>
    <col min="11299" max="11299" width="7.28515625" customWidth="1"/>
    <col min="11300" max="11300" width="2.42578125" customWidth="1"/>
    <col min="11301" max="11301" width="9.140625" customWidth="1"/>
    <col min="11302" max="11302" width="2.28515625" customWidth="1"/>
    <col min="11303" max="11303" width="6.140625" customWidth="1"/>
    <col min="11304" max="11304" width="3.140625" customWidth="1"/>
    <col min="11305" max="11305" width="7" customWidth="1"/>
    <col min="11306" max="11306" width="0.85546875" customWidth="1"/>
    <col min="11307" max="11307" width="5.42578125" customWidth="1"/>
    <col min="11308" max="11308" width="6.28515625" customWidth="1"/>
    <col min="11309" max="11309" width="6.140625" customWidth="1"/>
    <col min="11310" max="11310" width="2.28515625" customWidth="1"/>
    <col min="11311" max="11311" width="5" customWidth="1"/>
    <col min="11312" max="11312" width="5.5703125" customWidth="1"/>
    <col min="11313" max="11313" width="3.42578125" customWidth="1"/>
    <col min="11314" max="11314" width="4.140625" customWidth="1"/>
    <col min="11315" max="11315" width="2.5703125" customWidth="1"/>
    <col min="11316" max="11316" width="0.5703125" customWidth="1"/>
    <col min="11317" max="11317" width="13.7109375" customWidth="1"/>
    <col min="11318" max="11520" width="9.140625" customWidth="1"/>
    <col min="11521" max="11521" width="1.42578125" customWidth="1"/>
    <col min="11522" max="11522" width="9.85546875" customWidth="1"/>
    <col min="11523" max="11523" width="1" customWidth="1"/>
    <col min="11524" max="11524" width="8.28515625" customWidth="1"/>
    <col min="11525" max="11525" width="0.85546875" customWidth="1"/>
    <col min="11526" max="11526" width="0.28515625" customWidth="1"/>
    <col min="11527" max="11527" width="19.7109375" customWidth="1"/>
    <col min="11528" max="11528" width="0.7109375" customWidth="1"/>
    <col min="11529" max="11529" width="8" customWidth="1"/>
    <col min="11530" max="11530" width="12.28515625" customWidth="1"/>
    <col min="11531" max="11531" width="7.7109375" customWidth="1"/>
    <col min="11532" max="11532" width="4" customWidth="1"/>
    <col min="11533" max="11533" width="6" customWidth="1"/>
    <col min="11534" max="11534" width="1.85546875" customWidth="1"/>
    <col min="11535" max="11535" width="3.5703125" customWidth="1"/>
    <col min="11536" max="11536" width="5.28515625" customWidth="1"/>
    <col min="11537" max="11537" width="1.7109375" customWidth="1"/>
    <col min="11538" max="11538" width="3.5703125" customWidth="1"/>
    <col min="11539" max="11539" width="4" customWidth="1"/>
    <col min="11540" max="11540" width="7.140625" customWidth="1"/>
    <col min="11541" max="11541" width="6.28515625" customWidth="1"/>
    <col min="11542" max="11542" width="6.42578125" customWidth="1"/>
    <col min="11543" max="11543" width="0.140625" customWidth="1"/>
    <col min="11544" max="11544" width="4.85546875" customWidth="1"/>
    <col min="11545" max="11545" width="6.140625" customWidth="1"/>
    <col min="11546" max="11546" width="5.140625" customWidth="1"/>
    <col min="11547" max="11547" width="1" customWidth="1"/>
    <col min="11548" max="11548" width="2.140625" customWidth="1"/>
    <col min="11549" max="11549" width="1.42578125" customWidth="1"/>
    <col min="11550" max="11550" width="6.7109375" customWidth="1"/>
    <col min="11551" max="11551" width="0.7109375" customWidth="1"/>
    <col min="11552" max="11552" width="2.5703125" customWidth="1"/>
    <col min="11553" max="11553" width="4.140625" customWidth="1"/>
    <col min="11554" max="11554" width="3.7109375" customWidth="1"/>
    <col min="11555" max="11555" width="7.28515625" customWidth="1"/>
    <col min="11556" max="11556" width="2.42578125" customWidth="1"/>
    <col min="11557" max="11557" width="9.140625" customWidth="1"/>
    <col min="11558" max="11558" width="2.28515625" customWidth="1"/>
    <col min="11559" max="11559" width="6.140625" customWidth="1"/>
    <col min="11560" max="11560" width="3.140625" customWidth="1"/>
    <col min="11561" max="11561" width="7" customWidth="1"/>
    <col min="11562" max="11562" width="0.85546875" customWidth="1"/>
    <col min="11563" max="11563" width="5.42578125" customWidth="1"/>
    <col min="11564" max="11564" width="6.28515625" customWidth="1"/>
    <col min="11565" max="11565" width="6.140625" customWidth="1"/>
    <col min="11566" max="11566" width="2.28515625" customWidth="1"/>
    <col min="11567" max="11567" width="5" customWidth="1"/>
    <col min="11568" max="11568" width="5.5703125" customWidth="1"/>
    <col min="11569" max="11569" width="3.42578125" customWidth="1"/>
    <col min="11570" max="11570" width="4.140625" customWidth="1"/>
    <col min="11571" max="11571" width="2.5703125" customWidth="1"/>
    <col min="11572" max="11572" width="0.5703125" customWidth="1"/>
    <col min="11573" max="11573" width="13.7109375" customWidth="1"/>
    <col min="11574" max="11776" width="9.140625" customWidth="1"/>
    <col min="11777" max="11777" width="1.42578125" customWidth="1"/>
    <col min="11778" max="11778" width="9.85546875" customWidth="1"/>
    <col min="11779" max="11779" width="1" customWidth="1"/>
    <col min="11780" max="11780" width="8.28515625" customWidth="1"/>
    <col min="11781" max="11781" width="0.85546875" customWidth="1"/>
    <col min="11782" max="11782" width="0.28515625" customWidth="1"/>
    <col min="11783" max="11783" width="19.7109375" customWidth="1"/>
    <col min="11784" max="11784" width="0.7109375" customWidth="1"/>
    <col min="11785" max="11785" width="8" customWidth="1"/>
    <col min="11786" max="11786" width="12.28515625" customWidth="1"/>
    <col min="11787" max="11787" width="7.7109375" customWidth="1"/>
    <col min="11788" max="11788" width="4" customWidth="1"/>
    <col min="11789" max="11789" width="6" customWidth="1"/>
    <col min="11790" max="11790" width="1.85546875" customWidth="1"/>
    <col min="11791" max="11791" width="3.5703125" customWidth="1"/>
    <col min="11792" max="11792" width="5.28515625" customWidth="1"/>
    <col min="11793" max="11793" width="1.7109375" customWidth="1"/>
    <col min="11794" max="11794" width="3.5703125" customWidth="1"/>
    <col min="11795" max="11795" width="4" customWidth="1"/>
    <col min="11796" max="11796" width="7.140625" customWidth="1"/>
    <col min="11797" max="11797" width="6.28515625" customWidth="1"/>
    <col min="11798" max="11798" width="6.42578125" customWidth="1"/>
    <col min="11799" max="11799" width="0.140625" customWidth="1"/>
    <col min="11800" max="11800" width="4.85546875" customWidth="1"/>
    <col min="11801" max="11801" width="6.140625" customWidth="1"/>
    <col min="11802" max="11802" width="5.140625" customWidth="1"/>
    <col min="11803" max="11803" width="1" customWidth="1"/>
    <col min="11804" max="11804" width="2.140625" customWidth="1"/>
    <col min="11805" max="11805" width="1.42578125" customWidth="1"/>
    <col min="11806" max="11806" width="6.7109375" customWidth="1"/>
    <col min="11807" max="11807" width="0.7109375" customWidth="1"/>
    <col min="11808" max="11808" width="2.5703125" customWidth="1"/>
    <col min="11809" max="11809" width="4.140625" customWidth="1"/>
    <col min="11810" max="11810" width="3.7109375" customWidth="1"/>
    <col min="11811" max="11811" width="7.28515625" customWidth="1"/>
    <col min="11812" max="11812" width="2.42578125" customWidth="1"/>
    <col min="11813" max="11813" width="9.140625" customWidth="1"/>
    <col min="11814" max="11814" width="2.28515625" customWidth="1"/>
    <col min="11815" max="11815" width="6.140625" customWidth="1"/>
    <col min="11816" max="11816" width="3.140625" customWidth="1"/>
    <col min="11817" max="11817" width="7" customWidth="1"/>
    <col min="11818" max="11818" width="0.85546875" customWidth="1"/>
    <col min="11819" max="11819" width="5.42578125" customWidth="1"/>
    <col min="11820" max="11820" width="6.28515625" customWidth="1"/>
    <col min="11821" max="11821" width="6.140625" customWidth="1"/>
    <col min="11822" max="11822" width="2.28515625" customWidth="1"/>
    <col min="11823" max="11823" width="5" customWidth="1"/>
    <col min="11824" max="11824" width="5.5703125" customWidth="1"/>
    <col min="11825" max="11825" width="3.42578125" customWidth="1"/>
    <col min="11826" max="11826" width="4.140625" customWidth="1"/>
    <col min="11827" max="11827" width="2.5703125" customWidth="1"/>
    <col min="11828" max="11828" width="0.5703125" customWidth="1"/>
    <col min="11829" max="11829" width="13.7109375" customWidth="1"/>
    <col min="11830" max="12032" width="9.140625" customWidth="1"/>
    <col min="12033" max="12033" width="1.42578125" customWidth="1"/>
    <col min="12034" max="12034" width="9.85546875" customWidth="1"/>
    <col min="12035" max="12035" width="1" customWidth="1"/>
    <col min="12036" max="12036" width="8.28515625" customWidth="1"/>
    <col min="12037" max="12037" width="0.85546875" customWidth="1"/>
    <col min="12038" max="12038" width="0.28515625" customWidth="1"/>
    <col min="12039" max="12039" width="19.7109375" customWidth="1"/>
    <col min="12040" max="12040" width="0.7109375" customWidth="1"/>
    <col min="12041" max="12041" width="8" customWidth="1"/>
    <col min="12042" max="12042" width="12.28515625" customWidth="1"/>
    <col min="12043" max="12043" width="7.7109375" customWidth="1"/>
    <col min="12044" max="12044" width="4" customWidth="1"/>
    <col min="12045" max="12045" width="6" customWidth="1"/>
    <col min="12046" max="12046" width="1.85546875" customWidth="1"/>
    <col min="12047" max="12047" width="3.5703125" customWidth="1"/>
    <col min="12048" max="12048" width="5.28515625" customWidth="1"/>
    <col min="12049" max="12049" width="1.7109375" customWidth="1"/>
    <col min="12050" max="12050" width="3.5703125" customWidth="1"/>
    <col min="12051" max="12051" width="4" customWidth="1"/>
    <col min="12052" max="12052" width="7.140625" customWidth="1"/>
    <col min="12053" max="12053" width="6.28515625" customWidth="1"/>
    <col min="12054" max="12054" width="6.42578125" customWidth="1"/>
    <col min="12055" max="12055" width="0.140625" customWidth="1"/>
    <col min="12056" max="12056" width="4.85546875" customWidth="1"/>
    <col min="12057" max="12057" width="6.140625" customWidth="1"/>
    <col min="12058" max="12058" width="5.140625" customWidth="1"/>
    <col min="12059" max="12059" width="1" customWidth="1"/>
    <col min="12060" max="12060" width="2.140625" customWidth="1"/>
    <col min="12061" max="12061" width="1.42578125" customWidth="1"/>
    <col min="12062" max="12062" width="6.7109375" customWidth="1"/>
    <col min="12063" max="12063" width="0.7109375" customWidth="1"/>
    <col min="12064" max="12064" width="2.5703125" customWidth="1"/>
    <col min="12065" max="12065" width="4.140625" customWidth="1"/>
    <col min="12066" max="12066" width="3.7109375" customWidth="1"/>
    <col min="12067" max="12067" width="7.28515625" customWidth="1"/>
    <col min="12068" max="12068" width="2.42578125" customWidth="1"/>
    <col min="12069" max="12069" width="9.140625" customWidth="1"/>
    <col min="12070" max="12070" width="2.28515625" customWidth="1"/>
    <col min="12071" max="12071" width="6.140625" customWidth="1"/>
    <col min="12072" max="12072" width="3.140625" customWidth="1"/>
    <col min="12073" max="12073" width="7" customWidth="1"/>
    <col min="12074" max="12074" width="0.85546875" customWidth="1"/>
    <col min="12075" max="12075" width="5.42578125" customWidth="1"/>
    <col min="12076" max="12076" width="6.28515625" customWidth="1"/>
    <col min="12077" max="12077" width="6.140625" customWidth="1"/>
    <col min="12078" max="12078" width="2.28515625" customWidth="1"/>
    <col min="12079" max="12079" width="5" customWidth="1"/>
    <col min="12080" max="12080" width="5.5703125" customWidth="1"/>
    <col min="12081" max="12081" width="3.42578125" customWidth="1"/>
    <col min="12082" max="12082" width="4.140625" customWidth="1"/>
    <col min="12083" max="12083" width="2.5703125" customWidth="1"/>
    <col min="12084" max="12084" width="0.5703125" customWidth="1"/>
    <col min="12085" max="12085" width="13.7109375" customWidth="1"/>
    <col min="12086" max="12288" width="9.140625" customWidth="1"/>
    <col min="12289" max="12289" width="1.42578125" customWidth="1"/>
    <col min="12290" max="12290" width="9.85546875" customWidth="1"/>
    <col min="12291" max="12291" width="1" customWidth="1"/>
    <col min="12292" max="12292" width="8.28515625" customWidth="1"/>
    <col min="12293" max="12293" width="0.85546875" customWidth="1"/>
    <col min="12294" max="12294" width="0.28515625" customWidth="1"/>
    <col min="12295" max="12295" width="19.7109375" customWidth="1"/>
    <col min="12296" max="12296" width="0.7109375" customWidth="1"/>
    <col min="12297" max="12297" width="8" customWidth="1"/>
    <col min="12298" max="12298" width="12.28515625" customWidth="1"/>
    <col min="12299" max="12299" width="7.7109375" customWidth="1"/>
    <col min="12300" max="12300" width="4" customWidth="1"/>
    <col min="12301" max="12301" width="6" customWidth="1"/>
    <col min="12302" max="12302" width="1.85546875" customWidth="1"/>
    <col min="12303" max="12303" width="3.5703125" customWidth="1"/>
    <col min="12304" max="12304" width="5.28515625" customWidth="1"/>
    <col min="12305" max="12305" width="1.7109375" customWidth="1"/>
    <col min="12306" max="12306" width="3.5703125" customWidth="1"/>
    <col min="12307" max="12307" width="4" customWidth="1"/>
    <col min="12308" max="12308" width="7.140625" customWidth="1"/>
    <col min="12309" max="12309" width="6.28515625" customWidth="1"/>
    <col min="12310" max="12310" width="6.42578125" customWidth="1"/>
    <col min="12311" max="12311" width="0.140625" customWidth="1"/>
    <col min="12312" max="12312" width="4.85546875" customWidth="1"/>
    <col min="12313" max="12313" width="6.140625" customWidth="1"/>
    <col min="12314" max="12314" width="5.140625" customWidth="1"/>
    <col min="12315" max="12315" width="1" customWidth="1"/>
    <col min="12316" max="12316" width="2.140625" customWidth="1"/>
    <col min="12317" max="12317" width="1.42578125" customWidth="1"/>
    <col min="12318" max="12318" width="6.7109375" customWidth="1"/>
    <col min="12319" max="12319" width="0.7109375" customWidth="1"/>
    <col min="12320" max="12320" width="2.5703125" customWidth="1"/>
    <col min="12321" max="12321" width="4.140625" customWidth="1"/>
    <col min="12322" max="12322" width="3.7109375" customWidth="1"/>
    <col min="12323" max="12323" width="7.28515625" customWidth="1"/>
    <col min="12324" max="12324" width="2.42578125" customWidth="1"/>
    <col min="12325" max="12325" width="9.140625" customWidth="1"/>
    <col min="12326" max="12326" width="2.28515625" customWidth="1"/>
    <col min="12327" max="12327" width="6.140625" customWidth="1"/>
    <col min="12328" max="12328" width="3.140625" customWidth="1"/>
    <col min="12329" max="12329" width="7" customWidth="1"/>
    <col min="12330" max="12330" width="0.85546875" customWidth="1"/>
    <col min="12331" max="12331" width="5.42578125" customWidth="1"/>
    <col min="12332" max="12332" width="6.28515625" customWidth="1"/>
    <col min="12333" max="12333" width="6.140625" customWidth="1"/>
    <col min="12334" max="12334" width="2.28515625" customWidth="1"/>
    <col min="12335" max="12335" width="5" customWidth="1"/>
    <col min="12336" max="12336" width="5.5703125" customWidth="1"/>
    <col min="12337" max="12337" width="3.42578125" customWidth="1"/>
    <col min="12338" max="12338" width="4.140625" customWidth="1"/>
    <col min="12339" max="12339" width="2.5703125" customWidth="1"/>
    <col min="12340" max="12340" width="0.5703125" customWidth="1"/>
    <col min="12341" max="12341" width="13.7109375" customWidth="1"/>
    <col min="12342" max="12544" width="9.140625" customWidth="1"/>
    <col min="12545" max="12545" width="1.42578125" customWidth="1"/>
    <col min="12546" max="12546" width="9.85546875" customWidth="1"/>
    <col min="12547" max="12547" width="1" customWidth="1"/>
    <col min="12548" max="12548" width="8.28515625" customWidth="1"/>
    <col min="12549" max="12549" width="0.85546875" customWidth="1"/>
    <col min="12550" max="12550" width="0.28515625" customWidth="1"/>
    <col min="12551" max="12551" width="19.7109375" customWidth="1"/>
    <col min="12552" max="12552" width="0.7109375" customWidth="1"/>
    <col min="12553" max="12553" width="8" customWidth="1"/>
    <col min="12554" max="12554" width="12.28515625" customWidth="1"/>
    <col min="12555" max="12555" width="7.7109375" customWidth="1"/>
    <col min="12556" max="12556" width="4" customWidth="1"/>
    <col min="12557" max="12557" width="6" customWidth="1"/>
    <col min="12558" max="12558" width="1.85546875" customWidth="1"/>
    <col min="12559" max="12559" width="3.5703125" customWidth="1"/>
    <col min="12560" max="12560" width="5.28515625" customWidth="1"/>
    <col min="12561" max="12561" width="1.7109375" customWidth="1"/>
    <col min="12562" max="12562" width="3.5703125" customWidth="1"/>
    <col min="12563" max="12563" width="4" customWidth="1"/>
    <col min="12564" max="12564" width="7.140625" customWidth="1"/>
    <col min="12565" max="12565" width="6.28515625" customWidth="1"/>
    <col min="12566" max="12566" width="6.42578125" customWidth="1"/>
    <col min="12567" max="12567" width="0.140625" customWidth="1"/>
    <col min="12568" max="12568" width="4.85546875" customWidth="1"/>
    <col min="12569" max="12569" width="6.140625" customWidth="1"/>
    <col min="12570" max="12570" width="5.140625" customWidth="1"/>
    <col min="12571" max="12571" width="1" customWidth="1"/>
    <col min="12572" max="12572" width="2.140625" customWidth="1"/>
    <col min="12573" max="12573" width="1.42578125" customWidth="1"/>
    <col min="12574" max="12574" width="6.7109375" customWidth="1"/>
    <col min="12575" max="12575" width="0.7109375" customWidth="1"/>
    <col min="12576" max="12576" width="2.5703125" customWidth="1"/>
    <col min="12577" max="12577" width="4.140625" customWidth="1"/>
    <col min="12578" max="12578" width="3.7109375" customWidth="1"/>
    <col min="12579" max="12579" width="7.28515625" customWidth="1"/>
    <col min="12580" max="12580" width="2.42578125" customWidth="1"/>
    <col min="12581" max="12581" width="9.140625" customWidth="1"/>
    <col min="12582" max="12582" width="2.28515625" customWidth="1"/>
    <col min="12583" max="12583" width="6.140625" customWidth="1"/>
    <col min="12584" max="12584" width="3.140625" customWidth="1"/>
    <col min="12585" max="12585" width="7" customWidth="1"/>
    <col min="12586" max="12586" width="0.85546875" customWidth="1"/>
    <col min="12587" max="12587" width="5.42578125" customWidth="1"/>
    <col min="12588" max="12588" width="6.28515625" customWidth="1"/>
    <col min="12589" max="12589" width="6.140625" customWidth="1"/>
    <col min="12590" max="12590" width="2.28515625" customWidth="1"/>
    <col min="12591" max="12591" width="5" customWidth="1"/>
    <col min="12592" max="12592" width="5.5703125" customWidth="1"/>
    <col min="12593" max="12593" width="3.42578125" customWidth="1"/>
    <col min="12594" max="12594" width="4.140625" customWidth="1"/>
    <col min="12595" max="12595" width="2.5703125" customWidth="1"/>
    <col min="12596" max="12596" width="0.5703125" customWidth="1"/>
    <col min="12597" max="12597" width="13.7109375" customWidth="1"/>
    <col min="12598" max="12800" width="9.140625" customWidth="1"/>
    <col min="12801" max="12801" width="1.42578125" customWidth="1"/>
    <col min="12802" max="12802" width="9.85546875" customWidth="1"/>
    <col min="12803" max="12803" width="1" customWidth="1"/>
    <col min="12804" max="12804" width="8.28515625" customWidth="1"/>
    <col min="12805" max="12805" width="0.85546875" customWidth="1"/>
    <col min="12806" max="12806" width="0.28515625" customWidth="1"/>
    <col min="12807" max="12807" width="19.7109375" customWidth="1"/>
    <col min="12808" max="12808" width="0.7109375" customWidth="1"/>
    <col min="12809" max="12809" width="8" customWidth="1"/>
    <col min="12810" max="12810" width="12.28515625" customWidth="1"/>
    <col min="12811" max="12811" width="7.7109375" customWidth="1"/>
    <col min="12812" max="12812" width="4" customWidth="1"/>
    <col min="12813" max="12813" width="6" customWidth="1"/>
    <col min="12814" max="12814" width="1.85546875" customWidth="1"/>
    <col min="12815" max="12815" width="3.5703125" customWidth="1"/>
    <col min="12816" max="12816" width="5.28515625" customWidth="1"/>
    <col min="12817" max="12817" width="1.7109375" customWidth="1"/>
    <col min="12818" max="12818" width="3.5703125" customWidth="1"/>
    <col min="12819" max="12819" width="4" customWidth="1"/>
    <col min="12820" max="12820" width="7.140625" customWidth="1"/>
    <col min="12821" max="12821" width="6.28515625" customWidth="1"/>
    <col min="12822" max="12822" width="6.42578125" customWidth="1"/>
    <col min="12823" max="12823" width="0.140625" customWidth="1"/>
    <col min="12824" max="12824" width="4.85546875" customWidth="1"/>
    <col min="12825" max="12825" width="6.140625" customWidth="1"/>
    <col min="12826" max="12826" width="5.140625" customWidth="1"/>
    <col min="12827" max="12827" width="1" customWidth="1"/>
    <col min="12828" max="12828" width="2.140625" customWidth="1"/>
    <col min="12829" max="12829" width="1.42578125" customWidth="1"/>
    <col min="12830" max="12830" width="6.7109375" customWidth="1"/>
    <col min="12831" max="12831" width="0.7109375" customWidth="1"/>
    <col min="12832" max="12832" width="2.5703125" customWidth="1"/>
    <col min="12833" max="12833" width="4.140625" customWidth="1"/>
    <col min="12834" max="12834" width="3.7109375" customWidth="1"/>
    <col min="12835" max="12835" width="7.28515625" customWidth="1"/>
    <col min="12836" max="12836" width="2.42578125" customWidth="1"/>
    <col min="12837" max="12837" width="9.140625" customWidth="1"/>
    <col min="12838" max="12838" width="2.28515625" customWidth="1"/>
    <col min="12839" max="12839" width="6.140625" customWidth="1"/>
    <col min="12840" max="12840" width="3.140625" customWidth="1"/>
    <col min="12841" max="12841" width="7" customWidth="1"/>
    <col min="12842" max="12842" width="0.85546875" customWidth="1"/>
    <col min="12843" max="12843" width="5.42578125" customWidth="1"/>
    <col min="12844" max="12844" width="6.28515625" customWidth="1"/>
    <col min="12845" max="12845" width="6.140625" customWidth="1"/>
    <col min="12846" max="12846" width="2.28515625" customWidth="1"/>
    <col min="12847" max="12847" width="5" customWidth="1"/>
    <col min="12848" max="12848" width="5.5703125" customWidth="1"/>
    <col min="12849" max="12849" width="3.42578125" customWidth="1"/>
    <col min="12850" max="12850" width="4.140625" customWidth="1"/>
    <col min="12851" max="12851" width="2.5703125" customWidth="1"/>
    <col min="12852" max="12852" width="0.5703125" customWidth="1"/>
    <col min="12853" max="12853" width="13.7109375" customWidth="1"/>
    <col min="12854" max="13056" width="9.140625" customWidth="1"/>
    <col min="13057" max="13057" width="1.42578125" customWidth="1"/>
    <col min="13058" max="13058" width="9.85546875" customWidth="1"/>
    <col min="13059" max="13059" width="1" customWidth="1"/>
    <col min="13060" max="13060" width="8.28515625" customWidth="1"/>
    <col min="13061" max="13061" width="0.85546875" customWidth="1"/>
    <col min="13062" max="13062" width="0.28515625" customWidth="1"/>
    <col min="13063" max="13063" width="19.7109375" customWidth="1"/>
    <col min="13064" max="13064" width="0.7109375" customWidth="1"/>
    <col min="13065" max="13065" width="8" customWidth="1"/>
    <col min="13066" max="13066" width="12.28515625" customWidth="1"/>
    <col min="13067" max="13067" width="7.7109375" customWidth="1"/>
    <col min="13068" max="13068" width="4" customWidth="1"/>
    <col min="13069" max="13069" width="6" customWidth="1"/>
    <col min="13070" max="13070" width="1.85546875" customWidth="1"/>
    <col min="13071" max="13071" width="3.5703125" customWidth="1"/>
    <col min="13072" max="13072" width="5.28515625" customWidth="1"/>
    <col min="13073" max="13073" width="1.7109375" customWidth="1"/>
    <col min="13074" max="13074" width="3.5703125" customWidth="1"/>
    <col min="13075" max="13075" width="4" customWidth="1"/>
    <col min="13076" max="13076" width="7.140625" customWidth="1"/>
    <col min="13077" max="13077" width="6.28515625" customWidth="1"/>
    <col min="13078" max="13078" width="6.42578125" customWidth="1"/>
    <col min="13079" max="13079" width="0.140625" customWidth="1"/>
    <col min="13080" max="13080" width="4.85546875" customWidth="1"/>
    <col min="13081" max="13081" width="6.140625" customWidth="1"/>
    <col min="13082" max="13082" width="5.140625" customWidth="1"/>
    <col min="13083" max="13083" width="1" customWidth="1"/>
    <col min="13084" max="13084" width="2.140625" customWidth="1"/>
    <col min="13085" max="13085" width="1.42578125" customWidth="1"/>
    <col min="13086" max="13086" width="6.7109375" customWidth="1"/>
    <col min="13087" max="13087" width="0.7109375" customWidth="1"/>
    <col min="13088" max="13088" width="2.5703125" customWidth="1"/>
    <col min="13089" max="13089" width="4.140625" customWidth="1"/>
    <col min="13090" max="13090" width="3.7109375" customWidth="1"/>
    <col min="13091" max="13091" width="7.28515625" customWidth="1"/>
    <col min="13092" max="13092" width="2.42578125" customWidth="1"/>
    <col min="13093" max="13093" width="9.140625" customWidth="1"/>
    <col min="13094" max="13094" width="2.28515625" customWidth="1"/>
    <col min="13095" max="13095" width="6.140625" customWidth="1"/>
    <col min="13096" max="13096" width="3.140625" customWidth="1"/>
    <col min="13097" max="13097" width="7" customWidth="1"/>
    <col min="13098" max="13098" width="0.85546875" customWidth="1"/>
    <col min="13099" max="13099" width="5.42578125" customWidth="1"/>
    <col min="13100" max="13100" width="6.28515625" customWidth="1"/>
    <col min="13101" max="13101" width="6.140625" customWidth="1"/>
    <col min="13102" max="13102" width="2.28515625" customWidth="1"/>
    <col min="13103" max="13103" width="5" customWidth="1"/>
    <col min="13104" max="13104" width="5.5703125" customWidth="1"/>
    <col min="13105" max="13105" width="3.42578125" customWidth="1"/>
    <col min="13106" max="13106" width="4.140625" customWidth="1"/>
    <col min="13107" max="13107" width="2.5703125" customWidth="1"/>
    <col min="13108" max="13108" width="0.5703125" customWidth="1"/>
    <col min="13109" max="13109" width="13.7109375" customWidth="1"/>
    <col min="13110" max="13312" width="9.140625" customWidth="1"/>
    <col min="13313" max="13313" width="1.42578125" customWidth="1"/>
    <col min="13314" max="13314" width="9.85546875" customWidth="1"/>
    <col min="13315" max="13315" width="1" customWidth="1"/>
    <col min="13316" max="13316" width="8.28515625" customWidth="1"/>
    <col min="13317" max="13317" width="0.85546875" customWidth="1"/>
    <col min="13318" max="13318" width="0.28515625" customWidth="1"/>
    <col min="13319" max="13319" width="19.7109375" customWidth="1"/>
    <col min="13320" max="13320" width="0.7109375" customWidth="1"/>
    <col min="13321" max="13321" width="8" customWidth="1"/>
    <col min="13322" max="13322" width="12.28515625" customWidth="1"/>
    <col min="13323" max="13323" width="7.7109375" customWidth="1"/>
    <col min="13324" max="13324" width="4" customWidth="1"/>
    <col min="13325" max="13325" width="6" customWidth="1"/>
    <col min="13326" max="13326" width="1.85546875" customWidth="1"/>
    <col min="13327" max="13327" width="3.5703125" customWidth="1"/>
    <col min="13328" max="13328" width="5.28515625" customWidth="1"/>
    <col min="13329" max="13329" width="1.7109375" customWidth="1"/>
    <col min="13330" max="13330" width="3.5703125" customWidth="1"/>
    <col min="13331" max="13331" width="4" customWidth="1"/>
    <col min="13332" max="13332" width="7.140625" customWidth="1"/>
    <col min="13333" max="13333" width="6.28515625" customWidth="1"/>
    <col min="13334" max="13334" width="6.42578125" customWidth="1"/>
    <col min="13335" max="13335" width="0.140625" customWidth="1"/>
    <col min="13336" max="13336" width="4.85546875" customWidth="1"/>
    <col min="13337" max="13337" width="6.140625" customWidth="1"/>
    <col min="13338" max="13338" width="5.140625" customWidth="1"/>
    <col min="13339" max="13339" width="1" customWidth="1"/>
    <col min="13340" max="13340" width="2.140625" customWidth="1"/>
    <col min="13341" max="13341" width="1.42578125" customWidth="1"/>
    <col min="13342" max="13342" width="6.7109375" customWidth="1"/>
    <col min="13343" max="13343" width="0.7109375" customWidth="1"/>
    <col min="13344" max="13344" width="2.5703125" customWidth="1"/>
    <col min="13345" max="13345" width="4.140625" customWidth="1"/>
    <col min="13346" max="13346" width="3.7109375" customWidth="1"/>
    <col min="13347" max="13347" width="7.28515625" customWidth="1"/>
    <col min="13348" max="13348" width="2.42578125" customWidth="1"/>
    <col min="13349" max="13349" width="9.140625" customWidth="1"/>
    <col min="13350" max="13350" width="2.28515625" customWidth="1"/>
    <col min="13351" max="13351" width="6.140625" customWidth="1"/>
    <col min="13352" max="13352" width="3.140625" customWidth="1"/>
    <col min="13353" max="13353" width="7" customWidth="1"/>
    <col min="13354" max="13354" width="0.85546875" customWidth="1"/>
    <col min="13355" max="13355" width="5.42578125" customWidth="1"/>
    <col min="13356" max="13356" width="6.28515625" customWidth="1"/>
    <col min="13357" max="13357" width="6.140625" customWidth="1"/>
    <col min="13358" max="13358" width="2.28515625" customWidth="1"/>
    <col min="13359" max="13359" width="5" customWidth="1"/>
    <col min="13360" max="13360" width="5.5703125" customWidth="1"/>
    <col min="13361" max="13361" width="3.42578125" customWidth="1"/>
    <col min="13362" max="13362" width="4.140625" customWidth="1"/>
    <col min="13363" max="13363" width="2.5703125" customWidth="1"/>
    <col min="13364" max="13364" width="0.5703125" customWidth="1"/>
    <col min="13365" max="13365" width="13.7109375" customWidth="1"/>
    <col min="13366" max="13568" width="9.140625" customWidth="1"/>
    <col min="13569" max="13569" width="1.42578125" customWidth="1"/>
    <col min="13570" max="13570" width="9.85546875" customWidth="1"/>
    <col min="13571" max="13571" width="1" customWidth="1"/>
    <col min="13572" max="13572" width="8.28515625" customWidth="1"/>
    <col min="13573" max="13573" width="0.85546875" customWidth="1"/>
    <col min="13574" max="13574" width="0.28515625" customWidth="1"/>
    <col min="13575" max="13575" width="19.7109375" customWidth="1"/>
    <col min="13576" max="13576" width="0.7109375" customWidth="1"/>
    <col min="13577" max="13577" width="8" customWidth="1"/>
    <col min="13578" max="13578" width="12.28515625" customWidth="1"/>
    <col min="13579" max="13579" width="7.7109375" customWidth="1"/>
    <col min="13580" max="13580" width="4" customWidth="1"/>
    <col min="13581" max="13581" width="6" customWidth="1"/>
    <col min="13582" max="13582" width="1.85546875" customWidth="1"/>
    <col min="13583" max="13583" width="3.5703125" customWidth="1"/>
    <col min="13584" max="13584" width="5.28515625" customWidth="1"/>
    <col min="13585" max="13585" width="1.7109375" customWidth="1"/>
    <col min="13586" max="13586" width="3.5703125" customWidth="1"/>
    <col min="13587" max="13587" width="4" customWidth="1"/>
    <col min="13588" max="13588" width="7.140625" customWidth="1"/>
    <col min="13589" max="13589" width="6.28515625" customWidth="1"/>
    <col min="13590" max="13590" width="6.42578125" customWidth="1"/>
    <col min="13591" max="13591" width="0.140625" customWidth="1"/>
    <col min="13592" max="13592" width="4.85546875" customWidth="1"/>
    <col min="13593" max="13593" width="6.140625" customWidth="1"/>
    <col min="13594" max="13594" width="5.140625" customWidth="1"/>
    <col min="13595" max="13595" width="1" customWidth="1"/>
    <col min="13596" max="13596" width="2.140625" customWidth="1"/>
    <col min="13597" max="13597" width="1.42578125" customWidth="1"/>
    <col min="13598" max="13598" width="6.7109375" customWidth="1"/>
    <col min="13599" max="13599" width="0.7109375" customWidth="1"/>
    <col min="13600" max="13600" width="2.5703125" customWidth="1"/>
    <col min="13601" max="13601" width="4.140625" customWidth="1"/>
    <col min="13602" max="13602" width="3.7109375" customWidth="1"/>
    <col min="13603" max="13603" width="7.28515625" customWidth="1"/>
    <col min="13604" max="13604" width="2.42578125" customWidth="1"/>
    <col min="13605" max="13605" width="9.140625" customWidth="1"/>
    <col min="13606" max="13606" width="2.28515625" customWidth="1"/>
    <col min="13607" max="13607" width="6.140625" customWidth="1"/>
    <col min="13608" max="13608" width="3.140625" customWidth="1"/>
    <col min="13609" max="13609" width="7" customWidth="1"/>
    <col min="13610" max="13610" width="0.85546875" customWidth="1"/>
    <col min="13611" max="13611" width="5.42578125" customWidth="1"/>
    <col min="13612" max="13612" width="6.28515625" customWidth="1"/>
    <col min="13613" max="13613" width="6.140625" customWidth="1"/>
    <col min="13614" max="13614" width="2.28515625" customWidth="1"/>
    <col min="13615" max="13615" width="5" customWidth="1"/>
    <col min="13616" max="13616" width="5.5703125" customWidth="1"/>
    <col min="13617" max="13617" width="3.42578125" customWidth="1"/>
    <col min="13618" max="13618" width="4.140625" customWidth="1"/>
    <col min="13619" max="13619" width="2.5703125" customWidth="1"/>
    <col min="13620" max="13620" width="0.5703125" customWidth="1"/>
    <col min="13621" max="13621" width="13.7109375" customWidth="1"/>
    <col min="13622" max="13824" width="9.140625" customWidth="1"/>
    <col min="13825" max="13825" width="1.42578125" customWidth="1"/>
    <col min="13826" max="13826" width="9.85546875" customWidth="1"/>
    <col min="13827" max="13827" width="1" customWidth="1"/>
    <col min="13828" max="13828" width="8.28515625" customWidth="1"/>
    <col min="13829" max="13829" width="0.85546875" customWidth="1"/>
    <col min="13830" max="13830" width="0.28515625" customWidth="1"/>
    <col min="13831" max="13831" width="19.7109375" customWidth="1"/>
    <col min="13832" max="13832" width="0.7109375" customWidth="1"/>
    <col min="13833" max="13833" width="8" customWidth="1"/>
    <col min="13834" max="13834" width="12.28515625" customWidth="1"/>
    <col min="13835" max="13835" width="7.7109375" customWidth="1"/>
    <col min="13836" max="13836" width="4" customWidth="1"/>
    <col min="13837" max="13837" width="6" customWidth="1"/>
    <col min="13838" max="13838" width="1.85546875" customWidth="1"/>
    <col min="13839" max="13839" width="3.5703125" customWidth="1"/>
    <col min="13840" max="13840" width="5.28515625" customWidth="1"/>
    <col min="13841" max="13841" width="1.7109375" customWidth="1"/>
    <col min="13842" max="13842" width="3.5703125" customWidth="1"/>
    <col min="13843" max="13843" width="4" customWidth="1"/>
    <col min="13844" max="13844" width="7.140625" customWidth="1"/>
    <col min="13845" max="13845" width="6.28515625" customWidth="1"/>
    <col min="13846" max="13846" width="6.42578125" customWidth="1"/>
    <col min="13847" max="13847" width="0.140625" customWidth="1"/>
    <col min="13848" max="13848" width="4.85546875" customWidth="1"/>
    <col min="13849" max="13849" width="6.140625" customWidth="1"/>
    <col min="13850" max="13850" width="5.140625" customWidth="1"/>
    <col min="13851" max="13851" width="1" customWidth="1"/>
    <col min="13852" max="13852" width="2.140625" customWidth="1"/>
    <col min="13853" max="13853" width="1.42578125" customWidth="1"/>
    <col min="13854" max="13854" width="6.7109375" customWidth="1"/>
    <col min="13855" max="13855" width="0.7109375" customWidth="1"/>
    <col min="13856" max="13856" width="2.5703125" customWidth="1"/>
    <col min="13857" max="13857" width="4.140625" customWidth="1"/>
    <col min="13858" max="13858" width="3.7109375" customWidth="1"/>
    <col min="13859" max="13859" width="7.28515625" customWidth="1"/>
    <col min="13860" max="13860" width="2.42578125" customWidth="1"/>
    <col min="13861" max="13861" width="9.140625" customWidth="1"/>
    <col min="13862" max="13862" width="2.28515625" customWidth="1"/>
    <col min="13863" max="13863" width="6.140625" customWidth="1"/>
    <col min="13864" max="13864" width="3.140625" customWidth="1"/>
    <col min="13865" max="13865" width="7" customWidth="1"/>
    <col min="13866" max="13866" width="0.85546875" customWidth="1"/>
    <col min="13867" max="13867" width="5.42578125" customWidth="1"/>
    <col min="13868" max="13868" width="6.28515625" customWidth="1"/>
    <col min="13869" max="13869" width="6.140625" customWidth="1"/>
    <col min="13870" max="13870" width="2.28515625" customWidth="1"/>
    <col min="13871" max="13871" width="5" customWidth="1"/>
    <col min="13872" max="13872" width="5.5703125" customWidth="1"/>
    <col min="13873" max="13873" width="3.42578125" customWidth="1"/>
    <col min="13874" max="13874" width="4.140625" customWidth="1"/>
    <col min="13875" max="13875" width="2.5703125" customWidth="1"/>
    <col min="13876" max="13876" width="0.5703125" customWidth="1"/>
    <col min="13877" max="13877" width="13.7109375" customWidth="1"/>
    <col min="13878" max="14080" width="9.140625" customWidth="1"/>
    <col min="14081" max="14081" width="1.42578125" customWidth="1"/>
    <col min="14082" max="14082" width="9.85546875" customWidth="1"/>
    <col min="14083" max="14083" width="1" customWidth="1"/>
    <col min="14084" max="14084" width="8.28515625" customWidth="1"/>
    <col min="14085" max="14085" width="0.85546875" customWidth="1"/>
    <col min="14086" max="14086" width="0.28515625" customWidth="1"/>
    <col min="14087" max="14087" width="19.7109375" customWidth="1"/>
    <col min="14088" max="14088" width="0.7109375" customWidth="1"/>
    <col min="14089" max="14089" width="8" customWidth="1"/>
    <col min="14090" max="14090" width="12.28515625" customWidth="1"/>
    <col min="14091" max="14091" width="7.7109375" customWidth="1"/>
    <col min="14092" max="14092" width="4" customWidth="1"/>
    <col min="14093" max="14093" width="6" customWidth="1"/>
    <col min="14094" max="14094" width="1.85546875" customWidth="1"/>
    <col min="14095" max="14095" width="3.5703125" customWidth="1"/>
    <col min="14096" max="14096" width="5.28515625" customWidth="1"/>
    <col min="14097" max="14097" width="1.7109375" customWidth="1"/>
    <col min="14098" max="14098" width="3.5703125" customWidth="1"/>
    <col min="14099" max="14099" width="4" customWidth="1"/>
    <col min="14100" max="14100" width="7.140625" customWidth="1"/>
    <col min="14101" max="14101" width="6.28515625" customWidth="1"/>
    <col min="14102" max="14102" width="6.42578125" customWidth="1"/>
    <col min="14103" max="14103" width="0.140625" customWidth="1"/>
    <col min="14104" max="14104" width="4.85546875" customWidth="1"/>
    <col min="14105" max="14105" width="6.140625" customWidth="1"/>
    <col min="14106" max="14106" width="5.140625" customWidth="1"/>
    <col min="14107" max="14107" width="1" customWidth="1"/>
    <col min="14108" max="14108" width="2.140625" customWidth="1"/>
    <col min="14109" max="14109" width="1.42578125" customWidth="1"/>
    <col min="14110" max="14110" width="6.7109375" customWidth="1"/>
    <col min="14111" max="14111" width="0.7109375" customWidth="1"/>
    <col min="14112" max="14112" width="2.5703125" customWidth="1"/>
    <col min="14113" max="14113" width="4.140625" customWidth="1"/>
    <col min="14114" max="14114" width="3.7109375" customWidth="1"/>
    <col min="14115" max="14115" width="7.28515625" customWidth="1"/>
    <col min="14116" max="14116" width="2.42578125" customWidth="1"/>
    <col min="14117" max="14117" width="9.140625" customWidth="1"/>
    <col min="14118" max="14118" width="2.28515625" customWidth="1"/>
    <col min="14119" max="14119" width="6.140625" customWidth="1"/>
    <col min="14120" max="14120" width="3.140625" customWidth="1"/>
    <col min="14121" max="14121" width="7" customWidth="1"/>
    <col min="14122" max="14122" width="0.85546875" customWidth="1"/>
    <col min="14123" max="14123" width="5.42578125" customWidth="1"/>
    <col min="14124" max="14124" width="6.28515625" customWidth="1"/>
    <col min="14125" max="14125" width="6.140625" customWidth="1"/>
    <col min="14126" max="14126" width="2.28515625" customWidth="1"/>
    <col min="14127" max="14127" width="5" customWidth="1"/>
    <col min="14128" max="14128" width="5.5703125" customWidth="1"/>
    <col min="14129" max="14129" width="3.42578125" customWidth="1"/>
    <col min="14130" max="14130" width="4.140625" customWidth="1"/>
    <col min="14131" max="14131" width="2.5703125" customWidth="1"/>
    <col min="14132" max="14132" width="0.5703125" customWidth="1"/>
    <col min="14133" max="14133" width="13.7109375" customWidth="1"/>
    <col min="14134" max="14336" width="9.140625" customWidth="1"/>
    <col min="14337" max="14337" width="1.42578125" customWidth="1"/>
    <col min="14338" max="14338" width="9.85546875" customWidth="1"/>
    <col min="14339" max="14339" width="1" customWidth="1"/>
    <col min="14340" max="14340" width="8.28515625" customWidth="1"/>
    <col min="14341" max="14341" width="0.85546875" customWidth="1"/>
    <col min="14342" max="14342" width="0.28515625" customWidth="1"/>
    <col min="14343" max="14343" width="19.7109375" customWidth="1"/>
    <col min="14344" max="14344" width="0.7109375" customWidth="1"/>
    <col min="14345" max="14345" width="8" customWidth="1"/>
    <col min="14346" max="14346" width="12.28515625" customWidth="1"/>
    <col min="14347" max="14347" width="7.7109375" customWidth="1"/>
    <col min="14348" max="14348" width="4" customWidth="1"/>
    <col min="14349" max="14349" width="6" customWidth="1"/>
    <col min="14350" max="14350" width="1.85546875" customWidth="1"/>
    <col min="14351" max="14351" width="3.5703125" customWidth="1"/>
    <col min="14352" max="14352" width="5.28515625" customWidth="1"/>
    <col min="14353" max="14353" width="1.7109375" customWidth="1"/>
    <col min="14354" max="14354" width="3.5703125" customWidth="1"/>
    <col min="14355" max="14355" width="4" customWidth="1"/>
    <col min="14356" max="14356" width="7.140625" customWidth="1"/>
    <col min="14357" max="14357" width="6.28515625" customWidth="1"/>
    <col min="14358" max="14358" width="6.42578125" customWidth="1"/>
    <col min="14359" max="14359" width="0.140625" customWidth="1"/>
    <col min="14360" max="14360" width="4.85546875" customWidth="1"/>
    <col min="14361" max="14361" width="6.140625" customWidth="1"/>
    <col min="14362" max="14362" width="5.140625" customWidth="1"/>
    <col min="14363" max="14363" width="1" customWidth="1"/>
    <col min="14364" max="14364" width="2.140625" customWidth="1"/>
    <col min="14365" max="14365" width="1.42578125" customWidth="1"/>
    <col min="14366" max="14366" width="6.7109375" customWidth="1"/>
    <col min="14367" max="14367" width="0.7109375" customWidth="1"/>
    <col min="14368" max="14368" width="2.5703125" customWidth="1"/>
    <col min="14369" max="14369" width="4.140625" customWidth="1"/>
    <col min="14370" max="14370" width="3.7109375" customWidth="1"/>
    <col min="14371" max="14371" width="7.28515625" customWidth="1"/>
    <col min="14372" max="14372" width="2.42578125" customWidth="1"/>
    <col min="14373" max="14373" width="9.140625" customWidth="1"/>
    <col min="14374" max="14374" width="2.28515625" customWidth="1"/>
    <col min="14375" max="14375" width="6.140625" customWidth="1"/>
    <col min="14376" max="14376" width="3.140625" customWidth="1"/>
    <col min="14377" max="14377" width="7" customWidth="1"/>
    <col min="14378" max="14378" width="0.85546875" customWidth="1"/>
    <col min="14379" max="14379" width="5.42578125" customWidth="1"/>
    <col min="14380" max="14380" width="6.28515625" customWidth="1"/>
    <col min="14381" max="14381" width="6.140625" customWidth="1"/>
    <col min="14382" max="14382" width="2.28515625" customWidth="1"/>
    <col min="14383" max="14383" width="5" customWidth="1"/>
    <col min="14384" max="14384" width="5.5703125" customWidth="1"/>
    <col min="14385" max="14385" width="3.42578125" customWidth="1"/>
    <col min="14386" max="14386" width="4.140625" customWidth="1"/>
    <col min="14387" max="14387" width="2.5703125" customWidth="1"/>
    <col min="14388" max="14388" width="0.5703125" customWidth="1"/>
    <col min="14389" max="14389" width="13.7109375" customWidth="1"/>
    <col min="14390" max="14592" width="9.140625" customWidth="1"/>
    <col min="14593" max="14593" width="1.42578125" customWidth="1"/>
    <col min="14594" max="14594" width="9.85546875" customWidth="1"/>
    <col min="14595" max="14595" width="1" customWidth="1"/>
    <col min="14596" max="14596" width="8.28515625" customWidth="1"/>
    <col min="14597" max="14597" width="0.85546875" customWidth="1"/>
    <col min="14598" max="14598" width="0.28515625" customWidth="1"/>
    <col min="14599" max="14599" width="19.7109375" customWidth="1"/>
    <col min="14600" max="14600" width="0.7109375" customWidth="1"/>
    <col min="14601" max="14601" width="8" customWidth="1"/>
    <col min="14602" max="14602" width="12.28515625" customWidth="1"/>
    <col min="14603" max="14603" width="7.7109375" customWidth="1"/>
    <col min="14604" max="14604" width="4" customWidth="1"/>
    <col min="14605" max="14605" width="6" customWidth="1"/>
    <col min="14606" max="14606" width="1.85546875" customWidth="1"/>
    <col min="14607" max="14607" width="3.5703125" customWidth="1"/>
    <col min="14608" max="14608" width="5.28515625" customWidth="1"/>
    <col min="14609" max="14609" width="1.7109375" customWidth="1"/>
    <col min="14610" max="14610" width="3.5703125" customWidth="1"/>
    <col min="14611" max="14611" width="4" customWidth="1"/>
    <col min="14612" max="14612" width="7.140625" customWidth="1"/>
    <col min="14613" max="14613" width="6.28515625" customWidth="1"/>
    <col min="14614" max="14614" width="6.42578125" customWidth="1"/>
    <col min="14615" max="14615" width="0.140625" customWidth="1"/>
    <col min="14616" max="14616" width="4.85546875" customWidth="1"/>
    <col min="14617" max="14617" width="6.140625" customWidth="1"/>
    <col min="14618" max="14618" width="5.140625" customWidth="1"/>
    <col min="14619" max="14619" width="1" customWidth="1"/>
    <col min="14620" max="14620" width="2.140625" customWidth="1"/>
    <col min="14621" max="14621" width="1.42578125" customWidth="1"/>
    <col min="14622" max="14622" width="6.7109375" customWidth="1"/>
    <col min="14623" max="14623" width="0.7109375" customWidth="1"/>
    <col min="14624" max="14624" width="2.5703125" customWidth="1"/>
    <col min="14625" max="14625" width="4.140625" customWidth="1"/>
    <col min="14626" max="14626" width="3.7109375" customWidth="1"/>
    <col min="14627" max="14627" width="7.28515625" customWidth="1"/>
    <col min="14628" max="14628" width="2.42578125" customWidth="1"/>
    <col min="14629" max="14629" width="9.140625" customWidth="1"/>
    <col min="14630" max="14630" width="2.28515625" customWidth="1"/>
    <col min="14631" max="14631" width="6.140625" customWidth="1"/>
    <col min="14632" max="14632" width="3.140625" customWidth="1"/>
    <col min="14633" max="14633" width="7" customWidth="1"/>
    <col min="14634" max="14634" width="0.85546875" customWidth="1"/>
    <col min="14635" max="14635" width="5.42578125" customWidth="1"/>
    <col min="14636" max="14636" width="6.28515625" customWidth="1"/>
    <col min="14637" max="14637" width="6.140625" customWidth="1"/>
    <col min="14638" max="14638" width="2.28515625" customWidth="1"/>
    <col min="14639" max="14639" width="5" customWidth="1"/>
    <col min="14640" max="14640" width="5.5703125" customWidth="1"/>
    <col min="14641" max="14641" width="3.42578125" customWidth="1"/>
    <col min="14642" max="14642" width="4.140625" customWidth="1"/>
    <col min="14643" max="14643" width="2.5703125" customWidth="1"/>
    <col min="14644" max="14644" width="0.5703125" customWidth="1"/>
    <col min="14645" max="14645" width="13.7109375" customWidth="1"/>
    <col min="14646" max="14848" width="9.140625" customWidth="1"/>
    <col min="14849" max="14849" width="1.42578125" customWidth="1"/>
    <col min="14850" max="14850" width="9.85546875" customWidth="1"/>
    <col min="14851" max="14851" width="1" customWidth="1"/>
    <col min="14852" max="14852" width="8.28515625" customWidth="1"/>
    <col min="14853" max="14853" width="0.85546875" customWidth="1"/>
    <col min="14854" max="14854" width="0.28515625" customWidth="1"/>
    <col min="14855" max="14855" width="19.7109375" customWidth="1"/>
    <col min="14856" max="14856" width="0.7109375" customWidth="1"/>
    <col min="14857" max="14857" width="8" customWidth="1"/>
    <col min="14858" max="14858" width="12.28515625" customWidth="1"/>
    <col min="14859" max="14859" width="7.7109375" customWidth="1"/>
    <col min="14860" max="14860" width="4" customWidth="1"/>
    <col min="14861" max="14861" width="6" customWidth="1"/>
    <col min="14862" max="14862" width="1.85546875" customWidth="1"/>
    <col min="14863" max="14863" width="3.5703125" customWidth="1"/>
    <col min="14864" max="14864" width="5.28515625" customWidth="1"/>
    <col min="14865" max="14865" width="1.7109375" customWidth="1"/>
    <col min="14866" max="14866" width="3.5703125" customWidth="1"/>
    <col min="14867" max="14867" width="4" customWidth="1"/>
    <col min="14868" max="14868" width="7.140625" customWidth="1"/>
    <col min="14869" max="14869" width="6.28515625" customWidth="1"/>
    <col min="14870" max="14870" width="6.42578125" customWidth="1"/>
    <col min="14871" max="14871" width="0.140625" customWidth="1"/>
    <col min="14872" max="14872" width="4.85546875" customWidth="1"/>
    <col min="14873" max="14873" width="6.140625" customWidth="1"/>
    <col min="14874" max="14874" width="5.140625" customWidth="1"/>
    <col min="14875" max="14875" width="1" customWidth="1"/>
    <col min="14876" max="14876" width="2.140625" customWidth="1"/>
    <col min="14877" max="14877" width="1.42578125" customWidth="1"/>
    <col min="14878" max="14878" width="6.7109375" customWidth="1"/>
    <col min="14879" max="14879" width="0.7109375" customWidth="1"/>
    <col min="14880" max="14880" width="2.5703125" customWidth="1"/>
    <col min="14881" max="14881" width="4.140625" customWidth="1"/>
    <col min="14882" max="14882" width="3.7109375" customWidth="1"/>
    <col min="14883" max="14883" width="7.28515625" customWidth="1"/>
    <col min="14884" max="14884" width="2.42578125" customWidth="1"/>
    <col min="14885" max="14885" width="9.140625" customWidth="1"/>
    <col min="14886" max="14886" width="2.28515625" customWidth="1"/>
    <col min="14887" max="14887" width="6.140625" customWidth="1"/>
    <col min="14888" max="14888" width="3.140625" customWidth="1"/>
    <col min="14889" max="14889" width="7" customWidth="1"/>
    <col min="14890" max="14890" width="0.85546875" customWidth="1"/>
    <col min="14891" max="14891" width="5.42578125" customWidth="1"/>
    <col min="14892" max="14892" width="6.28515625" customWidth="1"/>
    <col min="14893" max="14893" width="6.140625" customWidth="1"/>
    <col min="14894" max="14894" width="2.28515625" customWidth="1"/>
    <col min="14895" max="14895" width="5" customWidth="1"/>
    <col min="14896" max="14896" width="5.5703125" customWidth="1"/>
    <col min="14897" max="14897" width="3.42578125" customWidth="1"/>
    <col min="14898" max="14898" width="4.140625" customWidth="1"/>
    <col min="14899" max="14899" width="2.5703125" customWidth="1"/>
    <col min="14900" max="14900" width="0.5703125" customWidth="1"/>
    <col min="14901" max="14901" width="13.7109375" customWidth="1"/>
    <col min="14902" max="15104" width="9.140625" customWidth="1"/>
    <col min="15105" max="15105" width="1.42578125" customWidth="1"/>
    <col min="15106" max="15106" width="9.85546875" customWidth="1"/>
    <col min="15107" max="15107" width="1" customWidth="1"/>
    <col min="15108" max="15108" width="8.28515625" customWidth="1"/>
    <col min="15109" max="15109" width="0.85546875" customWidth="1"/>
    <col min="15110" max="15110" width="0.28515625" customWidth="1"/>
    <col min="15111" max="15111" width="19.7109375" customWidth="1"/>
    <col min="15112" max="15112" width="0.7109375" customWidth="1"/>
    <col min="15113" max="15113" width="8" customWidth="1"/>
    <col min="15114" max="15114" width="12.28515625" customWidth="1"/>
    <col min="15115" max="15115" width="7.7109375" customWidth="1"/>
    <col min="15116" max="15116" width="4" customWidth="1"/>
    <col min="15117" max="15117" width="6" customWidth="1"/>
    <col min="15118" max="15118" width="1.85546875" customWidth="1"/>
    <col min="15119" max="15119" width="3.5703125" customWidth="1"/>
    <col min="15120" max="15120" width="5.28515625" customWidth="1"/>
    <col min="15121" max="15121" width="1.7109375" customWidth="1"/>
    <col min="15122" max="15122" width="3.5703125" customWidth="1"/>
    <col min="15123" max="15123" width="4" customWidth="1"/>
    <col min="15124" max="15124" width="7.140625" customWidth="1"/>
    <col min="15125" max="15125" width="6.28515625" customWidth="1"/>
    <col min="15126" max="15126" width="6.42578125" customWidth="1"/>
    <col min="15127" max="15127" width="0.140625" customWidth="1"/>
    <col min="15128" max="15128" width="4.85546875" customWidth="1"/>
    <col min="15129" max="15129" width="6.140625" customWidth="1"/>
    <col min="15130" max="15130" width="5.140625" customWidth="1"/>
    <col min="15131" max="15131" width="1" customWidth="1"/>
    <col min="15132" max="15132" width="2.140625" customWidth="1"/>
    <col min="15133" max="15133" width="1.42578125" customWidth="1"/>
    <col min="15134" max="15134" width="6.7109375" customWidth="1"/>
    <col min="15135" max="15135" width="0.7109375" customWidth="1"/>
    <col min="15136" max="15136" width="2.5703125" customWidth="1"/>
    <col min="15137" max="15137" width="4.140625" customWidth="1"/>
    <col min="15138" max="15138" width="3.7109375" customWidth="1"/>
    <col min="15139" max="15139" width="7.28515625" customWidth="1"/>
    <col min="15140" max="15140" width="2.42578125" customWidth="1"/>
    <col min="15141" max="15141" width="9.140625" customWidth="1"/>
    <col min="15142" max="15142" width="2.28515625" customWidth="1"/>
    <col min="15143" max="15143" width="6.140625" customWidth="1"/>
    <col min="15144" max="15144" width="3.140625" customWidth="1"/>
    <col min="15145" max="15145" width="7" customWidth="1"/>
    <col min="15146" max="15146" width="0.85546875" customWidth="1"/>
    <col min="15147" max="15147" width="5.42578125" customWidth="1"/>
    <col min="15148" max="15148" width="6.28515625" customWidth="1"/>
    <col min="15149" max="15149" width="6.140625" customWidth="1"/>
    <col min="15150" max="15150" width="2.28515625" customWidth="1"/>
    <col min="15151" max="15151" width="5" customWidth="1"/>
    <col min="15152" max="15152" width="5.5703125" customWidth="1"/>
    <col min="15153" max="15153" width="3.42578125" customWidth="1"/>
    <col min="15154" max="15154" width="4.140625" customWidth="1"/>
    <col min="15155" max="15155" width="2.5703125" customWidth="1"/>
    <col min="15156" max="15156" width="0.5703125" customWidth="1"/>
    <col min="15157" max="15157" width="13.7109375" customWidth="1"/>
    <col min="15158" max="15360" width="9.140625" customWidth="1"/>
    <col min="15361" max="15361" width="1.42578125" customWidth="1"/>
    <col min="15362" max="15362" width="9.85546875" customWidth="1"/>
    <col min="15363" max="15363" width="1" customWidth="1"/>
    <col min="15364" max="15364" width="8.28515625" customWidth="1"/>
    <col min="15365" max="15365" width="0.85546875" customWidth="1"/>
    <col min="15366" max="15366" width="0.28515625" customWidth="1"/>
    <col min="15367" max="15367" width="19.7109375" customWidth="1"/>
    <col min="15368" max="15368" width="0.7109375" customWidth="1"/>
    <col min="15369" max="15369" width="8" customWidth="1"/>
    <col min="15370" max="15370" width="12.28515625" customWidth="1"/>
    <col min="15371" max="15371" width="7.7109375" customWidth="1"/>
    <col min="15372" max="15372" width="4" customWidth="1"/>
    <col min="15373" max="15373" width="6" customWidth="1"/>
    <col min="15374" max="15374" width="1.85546875" customWidth="1"/>
    <col min="15375" max="15375" width="3.5703125" customWidth="1"/>
    <col min="15376" max="15376" width="5.28515625" customWidth="1"/>
    <col min="15377" max="15377" width="1.7109375" customWidth="1"/>
    <col min="15378" max="15378" width="3.5703125" customWidth="1"/>
    <col min="15379" max="15379" width="4" customWidth="1"/>
    <col min="15380" max="15380" width="7.140625" customWidth="1"/>
    <col min="15381" max="15381" width="6.28515625" customWidth="1"/>
    <col min="15382" max="15382" width="6.42578125" customWidth="1"/>
    <col min="15383" max="15383" width="0.140625" customWidth="1"/>
    <col min="15384" max="15384" width="4.85546875" customWidth="1"/>
    <col min="15385" max="15385" width="6.140625" customWidth="1"/>
    <col min="15386" max="15386" width="5.140625" customWidth="1"/>
    <col min="15387" max="15387" width="1" customWidth="1"/>
    <col min="15388" max="15388" width="2.140625" customWidth="1"/>
    <col min="15389" max="15389" width="1.42578125" customWidth="1"/>
    <col min="15390" max="15390" width="6.7109375" customWidth="1"/>
    <col min="15391" max="15391" width="0.7109375" customWidth="1"/>
    <col min="15392" max="15392" width="2.5703125" customWidth="1"/>
    <col min="15393" max="15393" width="4.140625" customWidth="1"/>
    <col min="15394" max="15394" width="3.7109375" customWidth="1"/>
    <col min="15395" max="15395" width="7.28515625" customWidth="1"/>
    <col min="15396" max="15396" width="2.42578125" customWidth="1"/>
    <col min="15397" max="15397" width="9.140625" customWidth="1"/>
    <col min="15398" max="15398" width="2.28515625" customWidth="1"/>
    <col min="15399" max="15399" width="6.140625" customWidth="1"/>
    <col min="15400" max="15400" width="3.140625" customWidth="1"/>
    <col min="15401" max="15401" width="7" customWidth="1"/>
    <col min="15402" max="15402" width="0.85546875" customWidth="1"/>
    <col min="15403" max="15403" width="5.42578125" customWidth="1"/>
    <col min="15404" max="15404" width="6.28515625" customWidth="1"/>
    <col min="15405" max="15405" width="6.140625" customWidth="1"/>
    <col min="15406" max="15406" width="2.28515625" customWidth="1"/>
    <col min="15407" max="15407" width="5" customWidth="1"/>
    <col min="15408" max="15408" width="5.5703125" customWidth="1"/>
    <col min="15409" max="15409" width="3.42578125" customWidth="1"/>
    <col min="15410" max="15410" width="4.140625" customWidth="1"/>
    <col min="15411" max="15411" width="2.5703125" customWidth="1"/>
    <col min="15412" max="15412" width="0.5703125" customWidth="1"/>
    <col min="15413" max="15413" width="13.7109375" customWidth="1"/>
    <col min="15414" max="15616" width="9.140625" customWidth="1"/>
    <col min="15617" max="15617" width="1.42578125" customWidth="1"/>
    <col min="15618" max="15618" width="9.85546875" customWidth="1"/>
    <col min="15619" max="15619" width="1" customWidth="1"/>
    <col min="15620" max="15620" width="8.28515625" customWidth="1"/>
    <col min="15621" max="15621" width="0.85546875" customWidth="1"/>
    <col min="15622" max="15622" width="0.28515625" customWidth="1"/>
    <col min="15623" max="15623" width="19.7109375" customWidth="1"/>
    <col min="15624" max="15624" width="0.7109375" customWidth="1"/>
    <col min="15625" max="15625" width="8" customWidth="1"/>
    <col min="15626" max="15626" width="12.28515625" customWidth="1"/>
    <col min="15627" max="15627" width="7.7109375" customWidth="1"/>
    <col min="15628" max="15628" width="4" customWidth="1"/>
    <col min="15629" max="15629" width="6" customWidth="1"/>
    <col min="15630" max="15630" width="1.85546875" customWidth="1"/>
    <col min="15631" max="15631" width="3.5703125" customWidth="1"/>
    <col min="15632" max="15632" width="5.28515625" customWidth="1"/>
    <col min="15633" max="15633" width="1.7109375" customWidth="1"/>
    <col min="15634" max="15634" width="3.5703125" customWidth="1"/>
    <col min="15635" max="15635" width="4" customWidth="1"/>
    <col min="15636" max="15636" width="7.140625" customWidth="1"/>
    <col min="15637" max="15637" width="6.28515625" customWidth="1"/>
    <col min="15638" max="15638" width="6.42578125" customWidth="1"/>
    <col min="15639" max="15639" width="0.140625" customWidth="1"/>
    <col min="15640" max="15640" width="4.85546875" customWidth="1"/>
    <col min="15641" max="15641" width="6.140625" customWidth="1"/>
    <col min="15642" max="15642" width="5.140625" customWidth="1"/>
    <col min="15643" max="15643" width="1" customWidth="1"/>
    <col min="15644" max="15644" width="2.140625" customWidth="1"/>
    <col min="15645" max="15645" width="1.42578125" customWidth="1"/>
    <col min="15646" max="15646" width="6.7109375" customWidth="1"/>
    <col min="15647" max="15647" width="0.7109375" customWidth="1"/>
    <col min="15648" max="15648" width="2.5703125" customWidth="1"/>
    <col min="15649" max="15649" width="4.140625" customWidth="1"/>
    <col min="15650" max="15650" width="3.7109375" customWidth="1"/>
    <col min="15651" max="15651" width="7.28515625" customWidth="1"/>
    <col min="15652" max="15652" width="2.42578125" customWidth="1"/>
    <col min="15653" max="15653" width="9.140625" customWidth="1"/>
    <col min="15654" max="15654" width="2.28515625" customWidth="1"/>
    <col min="15655" max="15655" width="6.140625" customWidth="1"/>
    <col min="15656" max="15656" width="3.140625" customWidth="1"/>
    <col min="15657" max="15657" width="7" customWidth="1"/>
    <col min="15658" max="15658" width="0.85546875" customWidth="1"/>
    <col min="15659" max="15659" width="5.42578125" customWidth="1"/>
    <col min="15660" max="15660" width="6.28515625" customWidth="1"/>
    <col min="15661" max="15661" width="6.140625" customWidth="1"/>
    <col min="15662" max="15662" width="2.28515625" customWidth="1"/>
    <col min="15663" max="15663" width="5" customWidth="1"/>
    <col min="15664" max="15664" width="5.5703125" customWidth="1"/>
    <col min="15665" max="15665" width="3.42578125" customWidth="1"/>
    <col min="15666" max="15666" width="4.140625" customWidth="1"/>
    <col min="15667" max="15667" width="2.5703125" customWidth="1"/>
    <col min="15668" max="15668" width="0.5703125" customWidth="1"/>
    <col min="15669" max="15669" width="13.7109375" customWidth="1"/>
    <col min="15670" max="15872" width="9.140625" customWidth="1"/>
    <col min="15873" max="15873" width="1.42578125" customWidth="1"/>
    <col min="15874" max="15874" width="9.85546875" customWidth="1"/>
    <col min="15875" max="15875" width="1" customWidth="1"/>
    <col min="15876" max="15876" width="8.28515625" customWidth="1"/>
    <col min="15877" max="15877" width="0.85546875" customWidth="1"/>
    <col min="15878" max="15878" width="0.28515625" customWidth="1"/>
    <col min="15879" max="15879" width="19.7109375" customWidth="1"/>
    <col min="15880" max="15880" width="0.7109375" customWidth="1"/>
    <col min="15881" max="15881" width="8" customWidth="1"/>
    <col min="15882" max="15882" width="12.28515625" customWidth="1"/>
    <col min="15883" max="15883" width="7.7109375" customWidth="1"/>
    <col min="15884" max="15884" width="4" customWidth="1"/>
    <col min="15885" max="15885" width="6" customWidth="1"/>
    <col min="15886" max="15886" width="1.85546875" customWidth="1"/>
    <col min="15887" max="15887" width="3.5703125" customWidth="1"/>
    <col min="15888" max="15888" width="5.28515625" customWidth="1"/>
    <col min="15889" max="15889" width="1.7109375" customWidth="1"/>
    <col min="15890" max="15890" width="3.5703125" customWidth="1"/>
    <col min="15891" max="15891" width="4" customWidth="1"/>
    <col min="15892" max="15892" width="7.140625" customWidth="1"/>
    <col min="15893" max="15893" width="6.28515625" customWidth="1"/>
    <col min="15894" max="15894" width="6.42578125" customWidth="1"/>
    <col min="15895" max="15895" width="0.140625" customWidth="1"/>
    <col min="15896" max="15896" width="4.85546875" customWidth="1"/>
    <col min="15897" max="15897" width="6.140625" customWidth="1"/>
    <col min="15898" max="15898" width="5.140625" customWidth="1"/>
    <col min="15899" max="15899" width="1" customWidth="1"/>
    <col min="15900" max="15900" width="2.140625" customWidth="1"/>
    <col min="15901" max="15901" width="1.42578125" customWidth="1"/>
    <col min="15902" max="15902" width="6.7109375" customWidth="1"/>
    <col min="15903" max="15903" width="0.7109375" customWidth="1"/>
    <col min="15904" max="15904" width="2.5703125" customWidth="1"/>
    <col min="15905" max="15905" width="4.140625" customWidth="1"/>
    <col min="15906" max="15906" width="3.7109375" customWidth="1"/>
    <col min="15907" max="15907" width="7.28515625" customWidth="1"/>
    <col min="15908" max="15908" width="2.42578125" customWidth="1"/>
    <col min="15909" max="15909" width="9.140625" customWidth="1"/>
    <col min="15910" max="15910" width="2.28515625" customWidth="1"/>
    <col min="15911" max="15911" width="6.140625" customWidth="1"/>
    <col min="15912" max="15912" width="3.140625" customWidth="1"/>
    <col min="15913" max="15913" width="7" customWidth="1"/>
    <col min="15914" max="15914" width="0.85546875" customWidth="1"/>
    <col min="15915" max="15915" width="5.42578125" customWidth="1"/>
    <col min="15916" max="15916" width="6.28515625" customWidth="1"/>
    <col min="15917" max="15917" width="6.140625" customWidth="1"/>
    <col min="15918" max="15918" width="2.28515625" customWidth="1"/>
    <col min="15919" max="15919" width="5" customWidth="1"/>
    <col min="15920" max="15920" width="5.5703125" customWidth="1"/>
    <col min="15921" max="15921" width="3.42578125" customWidth="1"/>
    <col min="15922" max="15922" width="4.140625" customWidth="1"/>
    <col min="15923" max="15923" width="2.5703125" customWidth="1"/>
    <col min="15924" max="15924" width="0.5703125" customWidth="1"/>
    <col min="15925" max="15925" width="13.7109375" customWidth="1"/>
    <col min="15926" max="16128" width="9.140625" customWidth="1"/>
    <col min="16129" max="16129" width="1.42578125" customWidth="1"/>
    <col min="16130" max="16130" width="9.85546875" customWidth="1"/>
    <col min="16131" max="16131" width="1" customWidth="1"/>
    <col min="16132" max="16132" width="8.28515625" customWidth="1"/>
    <col min="16133" max="16133" width="0.85546875" customWidth="1"/>
    <col min="16134" max="16134" width="0.28515625" customWidth="1"/>
    <col min="16135" max="16135" width="19.7109375" customWidth="1"/>
    <col min="16136" max="16136" width="0.7109375" customWidth="1"/>
    <col min="16137" max="16137" width="8" customWidth="1"/>
    <col min="16138" max="16138" width="12.28515625" customWidth="1"/>
    <col min="16139" max="16139" width="7.7109375" customWidth="1"/>
    <col min="16140" max="16140" width="4" customWidth="1"/>
    <col min="16141" max="16141" width="6" customWidth="1"/>
    <col min="16142" max="16142" width="1.85546875" customWidth="1"/>
    <col min="16143" max="16143" width="3.5703125" customWidth="1"/>
    <col min="16144" max="16144" width="5.28515625" customWidth="1"/>
    <col min="16145" max="16145" width="1.7109375" customWidth="1"/>
    <col min="16146" max="16146" width="3.5703125" customWidth="1"/>
    <col min="16147" max="16147" width="4" customWidth="1"/>
    <col min="16148" max="16148" width="7.140625" customWidth="1"/>
    <col min="16149" max="16149" width="6.28515625" customWidth="1"/>
    <col min="16150" max="16150" width="6.42578125" customWidth="1"/>
    <col min="16151" max="16151" width="0.140625" customWidth="1"/>
    <col min="16152" max="16152" width="4.85546875" customWidth="1"/>
    <col min="16153" max="16153" width="6.140625" customWidth="1"/>
    <col min="16154" max="16154" width="5.140625" customWidth="1"/>
    <col min="16155" max="16155" width="1" customWidth="1"/>
    <col min="16156" max="16156" width="2.140625" customWidth="1"/>
    <col min="16157" max="16157" width="1.42578125" customWidth="1"/>
    <col min="16158" max="16158" width="6.7109375" customWidth="1"/>
    <col min="16159" max="16159" width="0.7109375" customWidth="1"/>
    <col min="16160" max="16160" width="2.5703125" customWidth="1"/>
    <col min="16161" max="16161" width="4.140625" customWidth="1"/>
    <col min="16162" max="16162" width="3.7109375" customWidth="1"/>
    <col min="16163" max="16163" width="7.28515625" customWidth="1"/>
    <col min="16164" max="16164" width="2.42578125" customWidth="1"/>
    <col min="16165" max="16165" width="9.140625" customWidth="1"/>
    <col min="16166" max="16166" width="2.28515625" customWidth="1"/>
    <col min="16167" max="16167" width="6.140625" customWidth="1"/>
    <col min="16168" max="16168" width="3.140625" customWidth="1"/>
    <col min="16169" max="16169" width="7" customWidth="1"/>
    <col min="16170" max="16170" width="0.85546875" customWidth="1"/>
    <col min="16171" max="16171" width="5.42578125" customWidth="1"/>
    <col min="16172" max="16172" width="6.28515625" customWidth="1"/>
    <col min="16173" max="16173" width="6.140625" customWidth="1"/>
    <col min="16174" max="16174" width="2.28515625" customWidth="1"/>
    <col min="16175" max="16175" width="5" customWidth="1"/>
    <col min="16176" max="16176" width="5.5703125" customWidth="1"/>
    <col min="16177" max="16177" width="3.42578125" customWidth="1"/>
    <col min="16178" max="16178" width="4.140625" customWidth="1"/>
    <col min="16179" max="16179" width="2.5703125" customWidth="1"/>
    <col min="16180" max="16180" width="0.5703125" customWidth="1"/>
    <col min="16181" max="16181" width="13.7109375" customWidth="1"/>
    <col min="16182" max="16384" width="9.140625" customWidth="1"/>
  </cols>
  <sheetData>
    <row r="1" spans="1:53" ht="66" customHeight="1" x14ac:dyDescent="0.25"/>
    <row r="2" spans="1:53" ht="17.25" customHeight="1" x14ac:dyDescent="0.25">
      <c r="A2" s="394" t="s">
        <v>8</v>
      </c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394"/>
      <c r="S2" s="394"/>
      <c r="T2" s="394"/>
      <c r="U2" s="394"/>
      <c r="V2" s="394"/>
      <c r="W2" s="394"/>
      <c r="X2" s="394"/>
      <c r="Y2" s="394"/>
      <c r="Z2" s="394"/>
      <c r="AA2" s="394"/>
      <c r="AB2" s="394"/>
      <c r="AC2" s="394"/>
      <c r="AD2" s="394"/>
      <c r="AE2" s="394"/>
      <c r="AF2" s="394"/>
      <c r="AG2" s="394"/>
      <c r="AH2" s="394"/>
      <c r="AI2" s="394"/>
      <c r="AJ2" s="394"/>
      <c r="AK2" s="394"/>
      <c r="AL2" s="394"/>
      <c r="AM2" s="394"/>
      <c r="AN2" s="394"/>
      <c r="AO2" s="394"/>
      <c r="AP2" s="394"/>
      <c r="AQ2" s="394"/>
      <c r="AR2" s="394"/>
      <c r="AS2" s="394"/>
      <c r="AT2" s="394"/>
      <c r="AU2" s="394"/>
      <c r="AV2" s="394"/>
      <c r="AW2" s="394"/>
      <c r="AX2" s="394"/>
      <c r="AY2" s="394"/>
    </row>
    <row r="3" spans="1:53" ht="17.25" customHeight="1" x14ac:dyDescent="0.25">
      <c r="A3" s="395" t="s">
        <v>151</v>
      </c>
      <c r="B3" s="395"/>
      <c r="C3" s="395"/>
      <c r="D3" s="395"/>
      <c r="E3" s="395"/>
      <c r="F3" s="395"/>
      <c r="G3" s="395"/>
      <c r="H3" s="395"/>
      <c r="I3" s="395"/>
      <c r="J3" s="395"/>
      <c r="K3" s="395"/>
      <c r="L3" s="395"/>
      <c r="M3" s="395"/>
      <c r="N3" s="395"/>
      <c r="O3" s="395"/>
      <c r="P3" s="395"/>
      <c r="Q3" s="395"/>
      <c r="R3" s="395"/>
      <c r="S3" s="395"/>
      <c r="T3" s="395"/>
      <c r="U3" s="395"/>
      <c r="V3" s="395"/>
      <c r="W3" s="395"/>
      <c r="X3" s="395"/>
      <c r="Y3" s="395"/>
      <c r="Z3" s="395"/>
      <c r="AA3" s="395"/>
      <c r="AB3" s="395"/>
      <c r="AC3" s="395"/>
      <c r="AD3" s="395"/>
      <c r="AE3" s="395"/>
      <c r="AF3" s="395"/>
      <c r="AG3" s="395"/>
      <c r="AH3" s="395"/>
      <c r="AI3" s="395"/>
      <c r="AJ3" s="395"/>
      <c r="AK3" s="395"/>
      <c r="AL3" s="395"/>
      <c r="AM3" s="395"/>
      <c r="AN3" s="395"/>
      <c r="AO3" s="395"/>
      <c r="AP3" s="395"/>
      <c r="AQ3" s="395"/>
      <c r="AR3" s="395"/>
      <c r="AS3" s="395"/>
      <c r="AT3" s="395"/>
      <c r="AU3" s="395"/>
      <c r="AV3" s="395"/>
      <c r="AW3" s="395"/>
      <c r="AX3" s="395"/>
      <c r="AY3" s="395"/>
    </row>
    <row r="4" spans="1:53" ht="17.25" customHeight="1" x14ac:dyDescent="0.25">
      <c r="A4" s="396" t="s">
        <v>69</v>
      </c>
      <c r="B4" s="396"/>
      <c r="C4" s="396"/>
      <c r="D4" s="396"/>
      <c r="E4" s="396"/>
      <c r="F4" s="396"/>
      <c r="G4" s="396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6"/>
      <c r="U4" s="396"/>
      <c r="V4" s="396"/>
      <c r="W4" s="396"/>
      <c r="X4" s="396"/>
      <c r="Y4" s="396"/>
      <c r="Z4" s="396"/>
      <c r="AA4" s="396"/>
      <c r="AB4" s="396"/>
      <c r="AC4" s="396"/>
      <c r="AD4" s="396"/>
      <c r="AE4" s="396"/>
      <c r="AF4" s="396"/>
      <c r="AG4" s="396"/>
      <c r="AH4" s="396"/>
      <c r="AI4" s="396"/>
      <c r="AJ4" s="396"/>
      <c r="AK4" s="396"/>
      <c r="AL4" s="396"/>
      <c r="AM4" s="396"/>
      <c r="AN4" s="396"/>
      <c r="AO4" s="396"/>
      <c r="AP4" s="396"/>
      <c r="AQ4" s="396"/>
      <c r="AR4" s="396"/>
      <c r="AS4" s="396"/>
      <c r="AT4" s="396"/>
      <c r="AU4" s="396"/>
      <c r="AV4" s="396"/>
      <c r="AW4" s="396"/>
      <c r="AX4" s="396"/>
      <c r="AY4" s="396"/>
    </row>
    <row r="5" spans="1:53" ht="14.25" customHeight="1" x14ac:dyDescent="0.25"/>
    <row r="6" spans="1:53" ht="25.5" customHeight="1" x14ac:dyDescent="0.25">
      <c r="A6" s="422" t="s">
        <v>12</v>
      </c>
      <c r="B6" s="422"/>
      <c r="C6" s="457" t="s">
        <v>897</v>
      </c>
      <c r="D6" s="457"/>
      <c r="E6" s="457"/>
      <c r="F6" s="457"/>
      <c r="G6" s="457"/>
      <c r="H6" s="457"/>
      <c r="I6" s="457"/>
      <c r="J6" s="457"/>
      <c r="K6" s="457"/>
      <c r="L6" s="457"/>
      <c r="M6" s="457"/>
      <c r="N6" s="457"/>
      <c r="P6" s="422" t="s">
        <v>104</v>
      </c>
      <c r="Q6" s="422"/>
      <c r="R6" s="459">
        <v>45671.984571759254</v>
      </c>
      <c r="S6" s="459"/>
      <c r="T6" s="459"/>
      <c r="V6" s="422" t="s">
        <v>898</v>
      </c>
      <c r="W6" s="422"/>
      <c r="X6" s="422"/>
      <c r="Y6" s="268" t="s">
        <v>899</v>
      </c>
      <c r="AC6" s="422" t="s">
        <v>3</v>
      </c>
      <c r="AD6" s="422"/>
      <c r="AE6" s="422"/>
      <c r="AF6" s="422"/>
      <c r="AG6" s="457" t="s">
        <v>194</v>
      </c>
      <c r="AH6" s="457"/>
      <c r="AK6" s="422" t="s">
        <v>9</v>
      </c>
      <c r="AL6" s="422"/>
      <c r="AM6" s="281" t="s">
        <v>195</v>
      </c>
      <c r="AQ6" s="267" t="s">
        <v>4</v>
      </c>
      <c r="AR6" s="281" t="s">
        <v>195</v>
      </c>
      <c r="AV6" s="267" t="s">
        <v>5</v>
      </c>
      <c r="AW6" s="457" t="s">
        <v>196</v>
      </c>
      <c r="AX6" s="457"/>
    </row>
    <row r="7" spans="1:53" ht="19.5" customHeight="1" x14ac:dyDescent="0.25"/>
    <row r="8" spans="1:53" ht="25.5" customHeight="1" x14ac:dyDescent="0.25">
      <c r="B8" s="453" t="s">
        <v>1295</v>
      </c>
      <c r="C8" s="453"/>
      <c r="D8" s="453"/>
      <c r="E8" s="453"/>
      <c r="F8" s="457" t="s">
        <v>1296</v>
      </c>
      <c r="G8" s="457"/>
      <c r="H8" s="457"/>
      <c r="J8" s="453" t="s">
        <v>1297</v>
      </c>
      <c r="K8" s="453"/>
      <c r="L8" s="457" t="s">
        <v>945</v>
      </c>
      <c r="M8" s="457"/>
      <c r="N8" s="457"/>
      <c r="O8" s="457"/>
      <c r="P8" s="457"/>
      <c r="T8" s="458" t="s">
        <v>1298</v>
      </c>
      <c r="U8" s="458"/>
      <c r="V8" s="458"/>
      <c r="W8" s="458"/>
      <c r="X8" s="457" t="s">
        <v>945</v>
      </c>
      <c r="Y8" s="457"/>
      <c r="Z8" s="457"/>
      <c r="AA8" s="457"/>
      <c r="AB8" s="457"/>
      <c r="AC8" s="457"/>
      <c r="AF8" s="453" t="s">
        <v>1299</v>
      </c>
      <c r="AG8" s="453"/>
      <c r="AH8" s="453"/>
      <c r="AI8" s="453"/>
      <c r="AJ8" s="453"/>
      <c r="AK8" s="454">
        <v>0</v>
      </c>
      <c r="AL8" s="454"/>
      <c r="AM8" s="454"/>
      <c r="AN8" s="454"/>
      <c r="AQ8" s="453" t="s">
        <v>1300</v>
      </c>
      <c r="AR8" s="453"/>
      <c r="AS8" s="453"/>
      <c r="AT8" s="453"/>
      <c r="AU8" s="454">
        <v>0</v>
      </c>
      <c r="AV8" s="454"/>
      <c r="AW8" s="454"/>
      <c r="AX8" s="454"/>
      <c r="AY8" s="454"/>
    </row>
    <row r="9" spans="1:53" ht="15" customHeight="1" x14ac:dyDescent="0.25"/>
    <row r="10" spans="1:53" ht="12.75" customHeight="1" x14ac:dyDescent="0.25">
      <c r="B10" s="361" t="s">
        <v>937</v>
      </c>
      <c r="C10" s="361"/>
      <c r="D10" s="362" t="s">
        <v>1301</v>
      </c>
      <c r="E10" s="362"/>
      <c r="F10" s="362"/>
      <c r="G10" s="362"/>
      <c r="H10" s="362"/>
      <c r="I10" s="362"/>
      <c r="J10" s="362"/>
      <c r="K10" s="362"/>
      <c r="L10" s="362"/>
      <c r="M10" s="362"/>
      <c r="N10" s="362"/>
      <c r="O10" s="362"/>
      <c r="P10" s="362"/>
      <c r="Q10" s="362"/>
      <c r="R10" s="362"/>
      <c r="S10" s="362"/>
      <c r="T10" s="362"/>
      <c r="U10" s="362"/>
    </row>
    <row r="11" spans="1:53" ht="14.25" customHeight="1" x14ac:dyDescent="0.25"/>
    <row r="12" spans="1:53" ht="18" customHeight="1" x14ac:dyDescent="0.25">
      <c r="A12" s="455" t="s">
        <v>1302</v>
      </c>
      <c r="B12" s="455"/>
      <c r="C12" s="455"/>
      <c r="D12" s="455"/>
      <c r="E12" s="455"/>
      <c r="F12" s="455"/>
      <c r="G12" s="455"/>
      <c r="H12" s="455"/>
      <c r="I12" s="455"/>
      <c r="J12" s="455"/>
      <c r="K12" s="455"/>
      <c r="L12" s="455"/>
      <c r="M12" s="455"/>
      <c r="N12" s="455"/>
      <c r="O12" s="455"/>
      <c r="P12" s="455"/>
      <c r="Q12" s="455"/>
      <c r="R12" s="455"/>
      <c r="S12" s="455"/>
      <c r="T12" s="455"/>
      <c r="U12" s="455"/>
      <c r="V12" s="455"/>
      <c r="W12" s="456" t="s">
        <v>1303</v>
      </c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/>
      <c r="AP12" s="456"/>
      <c r="AQ12" s="456"/>
      <c r="AR12" s="456"/>
      <c r="AS12" s="456"/>
      <c r="AT12" s="456"/>
      <c r="AU12" s="456"/>
      <c r="AV12" s="456"/>
      <c r="AW12" s="456"/>
      <c r="AX12" s="456"/>
      <c r="AY12" s="456"/>
      <c r="AZ12" s="446" t="s">
        <v>39</v>
      </c>
      <c r="BA12" s="446"/>
    </row>
    <row r="13" spans="1:53" ht="49.5" customHeight="1" x14ac:dyDescent="0.25">
      <c r="A13" s="451" t="s">
        <v>1304</v>
      </c>
      <c r="B13" s="451"/>
      <c r="C13" s="451"/>
      <c r="D13" s="451"/>
      <c r="E13" s="446" t="s">
        <v>181</v>
      </c>
      <c r="F13" s="446"/>
      <c r="G13" s="446"/>
      <c r="H13" s="452" t="s">
        <v>1305</v>
      </c>
      <c r="I13" s="452"/>
      <c r="J13" s="452"/>
      <c r="K13" s="451" t="s">
        <v>1306</v>
      </c>
      <c r="L13" s="451"/>
      <c r="M13" s="451"/>
      <c r="N13" s="446" t="s">
        <v>1307</v>
      </c>
      <c r="O13" s="446"/>
      <c r="P13" s="446"/>
      <c r="Q13" s="446"/>
      <c r="R13" s="446"/>
      <c r="S13" s="446"/>
      <c r="T13" s="446" t="s">
        <v>10</v>
      </c>
      <c r="U13" s="446"/>
      <c r="V13" s="446"/>
      <c r="W13" s="446" t="s">
        <v>11</v>
      </c>
      <c r="X13" s="446"/>
      <c r="Y13" s="446"/>
      <c r="Z13" s="446"/>
      <c r="AA13" s="446"/>
      <c r="AB13" s="446" t="s">
        <v>1308</v>
      </c>
      <c r="AC13" s="446"/>
      <c r="AD13" s="446"/>
      <c r="AE13" s="446"/>
      <c r="AF13" s="446"/>
      <c r="AG13" s="446"/>
      <c r="AH13" s="446" t="s">
        <v>1309</v>
      </c>
      <c r="AI13" s="446"/>
      <c r="AJ13" s="446"/>
      <c r="AK13" s="446"/>
      <c r="AL13" s="446" t="s">
        <v>1310</v>
      </c>
      <c r="AM13" s="446"/>
      <c r="AN13" s="446"/>
      <c r="AO13" s="446"/>
      <c r="AP13" s="446" t="s">
        <v>953</v>
      </c>
      <c r="AQ13" s="446"/>
      <c r="AR13" s="446"/>
      <c r="AS13" s="446"/>
      <c r="AT13" s="446"/>
      <c r="AU13" s="446"/>
      <c r="AV13" s="446" t="s">
        <v>96</v>
      </c>
      <c r="AW13" s="446"/>
      <c r="AX13" s="446"/>
      <c r="AY13" s="446"/>
      <c r="AZ13" s="446"/>
      <c r="BA13" s="446"/>
    </row>
    <row r="14" spans="1:53" ht="18" customHeight="1" x14ac:dyDescent="0.25">
      <c r="A14" s="442" t="s">
        <v>945</v>
      </c>
      <c r="B14" s="442"/>
      <c r="C14" s="442"/>
      <c r="D14" s="442"/>
      <c r="E14" s="447">
        <v>45671.984571759254</v>
      </c>
      <c r="F14" s="447"/>
      <c r="G14" s="447"/>
      <c r="H14" s="448" t="s">
        <v>945</v>
      </c>
      <c r="I14" s="448"/>
      <c r="J14" s="448"/>
      <c r="K14" s="449">
        <v>0</v>
      </c>
      <c r="L14" s="449"/>
      <c r="M14" s="449"/>
      <c r="N14" s="442" t="s">
        <v>945</v>
      </c>
      <c r="O14" s="442"/>
      <c r="P14" s="442"/>
      <c r="Q14" s="442"/>
      <c r="R14" s="442"/>
      <c r="S14" s="442"/>
      <c r="T14" s="450">
        <v>45671.984571759254</v>
      </c>
      <c r="U14" s="450"/>
      <c r="V14" s="450"/>
      <c r="W14" s="442" t="s">
        <v>945</v>
      </c>
      <c r="X14" s="442"/>
      <c r="Y14" s="442"/>
      <c r="Z14" s="442"/>
      <c r="AA14" s="442"/>
      <c r="AB14" s="442" t="s">
        <v>945</v>
      </c>
      <c r="AC14" s="442"/>
      <c r="AD14" s="442"/>
      <c r="AE14" s="442"/>
      <c r="AF14" s="442"/>
      <c r="AG14" s="442"/>
      <c r="AH14" s="442" t="s">
        <v>945</v>
      </c>
      <c r="AI14" s="442"/>
      <c r="AJ14" s="442"/>
      <c r="AK14" s="442"/>
      <c r="AL14" s="442" t="s">
        <v>945</v>
      </c>
      <c r="AM14" s="442"/>
      <c r="AN14" s="442"/>
      <c r="AO14" s="442"/>
      <c r="AP14" s="443" t="s">
        <v>945</v>
      </c>
      <c r="AQ14" s="443"/>
      <c r="AR14" s="443"/>
      <c r="AS14" s="443"/>
      <c r="AT14" s="443"/>
      <c r="AU14" s="443"/>
      <c r="AV14" s="444">
        <v>0</v>
      </c>
      <c r="AW14" s="444"/>
      <c r="AX14" s="444"/>
      <c r="AY14" s="444"/>
      <c r="AZ14" s="445"/>
      <c r="BA14" s="445"/>
    </row>
    <row r="15" spans="1:53" ht="18" customHeight="1" x14ac:dyDescent="0.25">
      <c r="A15" s="437"/>
      <c r="B15" s="437"/>
      <c r="C15" s="437"/>
      <c r="D15" s="437"/>
      <c r="E15" s="437"/>
      <c r="F15" s="437"/>
      <c r="G15" s="437"/>
      <c r="H15" s="438" t="s">
        <v>1311</v>
      </c>
      <c r="I15" s="438"/>
      <c r="J15" s="438"/>
      <c r="K15" s="439">
        <v>0</v>
      </c>
      <c r="L15" s="439"/>
      <c r="M15" s="439"/>
      <c r="N15" s="437"/>
      <c r="O15" s="437"/>
      <c r="P15" s="437"/>
      <c r="Q15" s="437"/>
      <c r="R15" s="437"/>
      <c r="S15" s="437"/>
      <c r="T15" s="437"/>
      <c r="U15" s="437"/>
      <c r="V15" s="437"/>
      <c r="W15" s="437"/>
      <c r="X15" s="437"/>
      <c r="Y15" s="437"/>
      <c r="Z15" s="437"/>
      <c r="AA15" s="437"/>
      <c r="AB15" s="437"/>
      <c r="AC15" s="437"/>
      <c r="AD15" s="437"/>
      <c r="AE15" s="437"/>
      <c r="AF15" s="437"/>
      <c r="AG15" s="437"/>
      <c r="AH15" s="437"/>
      <c r="AI15" s="437"/>
      <c r="AJ15" s="437"/>
      <c r="AK15" s="437"/>
      <c r="AL15" s="437"/>
      <c r="AM15" s="437"/>
      <c r="AN15" s="437"/>
      <c r="AO15" s="437"/>
      <c r="AP15" s="437"/>
      <c r="AQ15" s="437"/>
      <c r="AR15" s="437"/>
      <c r="AS15" s="437"/>
      <c r="AT15" s="437"/>
      <c r="AU15" s="437"/>
      <c r="AV15" s="440">
        <v>0</v>
      </c>
      <c r="AW15" s="440"/>
      <c r="AX15" s="440"/>
      <c r="AY15" s="440"/>
      <c r="AZ15" s="441"/>
      <c r="BA15" s="441"/>
    </row>
    <row r="16" spans="1:53" ht="18" customHeight="1" x14ac:dyDescent="0.25">
      <c r="BA16" s="238" t="s">
        <v>107</v>
      </c>
    </row>
    <row r="17" spans="7:53" ht="37.5" customHeight="1" x14ac:dyDescent="0.25"/>
    <row r="18" spans="7:53" ht="15" customHeight="1" x14ac:dyDescent="0.25">
      <c r="G18" s="294" t="s">
        <v>838</v>
      </c>
      <c r="H18" s="294"/>
      <c r="I18" s="294"/>
      <c r="J18" s="294"/>
      <c r="K18" s="294"/>
      <c r="L18" s="294"/>
      <c r="S18" s="294" t="s">
        <v>840</v>
      </c>
      <c r="T18" s="294"/>
      <c r="U18" s="294"/>
      <c r="V18" s="294"/>
      <c r="W18" s="294"/>
      <c r="X18" s="294"/>
      <c r="Y18" s="294"/>
      <c r="Z18" s="294"/>
      <c r="AA18" s="294"/>
      <c r="AB18" s="294"/>
      <c r="AC18" s="294"/>
      <c r="AD18" s="294"/>
      <c r="AJ18" s="294" t="s">
        <v>842</v>
      </c>
      <c r="AK18" s="294"/>
      <c r="AL18" s="294"/>
      <c r="AM18" s="294"/>
      <c r="AN18" s="294"/>
      <c r="AO18" s="294"/>
      <c r="AP18" s="294"/>
      <c r="AQ18" s="294"/>
      <c r="AR18" s="294"/>
      <c r="AS18" s="294"/>
    </row>
    <row r="19" spans="7:53" ht="18" customHeight="1" x14ac:dyDescent="0.25">
      <c r="G19" s="292" t="s">
        <v>907</v>
      </c>
      <c r="H19" s="292"/>
      <c r="I19" s="292"/>
      <c r="J19" s="292"/>
      <c r="K19" s="292"/>
      <c r="L19" s="292"/>
      <c r="S19" s="292" t="s">
        <v>1</v>
      </c>
      <c r="T19" s="292"/>
      <c r="U19" s="292"/>
      <c r="V19" s="292"/>
      <c r="W19" s="292"/>
      <c r="X19" s="292"/>
      <c r="Y19" s="292"/>
      <c r="Z19" s="292"/>
      <c r="AA19" s="292"/>
      <c r="AB19" s="292"/>
      <c r="AC19" s="292"/>
      <c r="AD19" s="292"/>
      <c r="AJ19" s="292" t="s">
        <v>118</v>
      </c>
      <c r="AK19" s="292"/>
      <c r="AL19" s="292"/>
      <c r="AM19" s="292"/>
      <c r="AN19" s="292"/>
      <c r="AO19" s="292"/>
      <c r="AP19" s="292"/>
      <c r="AQ19" s="292"/>
      <c r="AR19" s="292"/>
      <c r="AS19" s="292"/>
    </row>
    <row r="20" spans="7:53" ht="10.5" customHeight="1" x14ac:dyDescent="0.25"/>
    <row r="21" spans="7:53" ht="14.25" customHeight="1" x14ac:dyDescent="0.25">
      <c r="G21" s="294" t="s">
        <v>839</v>
      </c>
      <c r="H21" s="294"/>
      <c r="I21" s="294"/>
      <c r="J21" s="294"/>
      <c r="K21" s="294"/>
      <c r="L21" s="294"/>
      <c r="S21" s="294" t="s">
        <v>841</v>
      </c>
      <c r="T21" s="294"/>
      <c r="U21" s="294"/>
      <c r="V21" s="294"/>
      <c r="W21" s="294"/>
      <c r="X21" s="294"/>
      <c r="Y21" s="294"/>
      <c r="Z21" s="294"/>
      <c r="AA21" s="294"/>
      <c r="AB21" s="294"/>
      <c r="AC21" s="294"/>
      <c r="AD21" s="294"/>
      <c r="AJ21" s="294" t="s">
        <v>843</v>
      </c>
      <c r="AK21" s="294"/>
      <c r="AL21" s="294"/>
      <c r="AM21" s="294"/>
      <c r="AN21" s="294"/>
      <c r="AO21" s="294"/>
      <c r="AP21" s="294"/>
      <c r="AQ21" s="294"/>
      <c r="AR21" s="294"/>
      <c r="AS21" s="294"/>
    </row>
    <row r="22" spans="7:53" ht="18" customHeight="1" x14ac:dyDescent="0.25">
      <c r="G22" s="292" t="s">
        <v>117</v>
      </c>
      <c r="H22" s="292"/>
      <c r="I22" s="292"/>
      <c r="J22" s="292"/>
      <c r="K22" s="292"/>
      <c r="L22" s="292"/>
      <c r="S22" s="292" t="s">
        <v>117</v>
      </c>
      <c r="T22" s="292"/>
      <c r="U22" s="292"/>
      <c r="V22" s="292"/>
      <c r="W22" s="292"/>
      <c r="X22" s="292"/>
      <c r="Y22" s="292"/>
      <c r="Z22" s="292"/>
      <c r="AA22" s="292"/>
      <c r="AB22" s="292"/>
      <c r="AC22" s="292"/>
      <c r="AD22" s="292"/>
      <c r="AJ22" s="292" t="s">
        <v>117</v>
      </c>
      <c r="AK22" s="292"/>
      <c r="AL22" s="292"/>
      <c r="AM22" s="292"/>
      <c r="AN22" s="292"/>
      <c r="AO22" s="292"/>
      <c r="AP22" s="292"/>
      <c r="AQ22" s="292"/>
      <c r="AR22" s="292"/>
      <c r="AS22" s="292"/>
    </row>
    <row r="23" spans="7:53" ht="24.75" customHeight="1" x14ac:dyDescent="0.25"/>
    <row r="24" spans="7:53" ht="18" customHeight="1" x14ac:dyDescent="0.25">
      <c r="G24" s="292" t="s">
        <v>119</v>
      </c>
      <c r="H24" s="292"/>
      <c r="I24" s="292"/>
      <c r="J24" s="292"/>
      <c r="K24" s="292"/>
      <c r="L24" s="292"/>
      <c r="S24" s="292" t="s">
        <v>120</v>
      </c>
      <c r="T24" s="292"/>
      <c r="U24" s="292"/>
      <c r="V24" s="292"/>
      <c r="W24" s="292"/>
      <c r="X24" s="292"/>
      <c r="Y24" s="292"/>
      <c r="Z24" s="292"/>
      <c r="AA24" s="292"/>
      <c r="AB24" s="292"/>
      <c r="AC24" s="292"/>
      <c r="AD24" s="292"/>
      <c r="AJ24" s="292" t="s">
        <v>126</v>
      </c>
      <c r="AK24" s="292"/>
      <c r="AL24" s="292"/>
      <c r="AM24" s="292"/>
      <c r="AN24" s="292"/>
      <c r="AO24" s="292"/>
      <c r="AP24" s="292"/>
      <c r="AQ24" s="292"/>
      <c r="AR24" s="292"/>
      <c r="AS24" s="292"/>
    </row>
    <row r="25" spans="7:53" ht="1.5" customHeight="1" x14ac:dyDescent="0.25"/>
    <row r="26" spans="7:53" ht="16.5" customHeight="1" x14ac:dyDescent="0.25">
      <c r="AX26" s="293" t="s">
        <v>909</v>
      </c>
      <c r="AY26" s="293"/>
      <c r="AZ26" s="293"/>
      <c r="BA26" s="293"/>
    </row>
  </sheetData>
  <mergeCells count="74">
    <mergeCell ref="A2:AY2"/>
    <mergeCell ref="A3:AY3"/>
    <mergeCell ref="A4:AY4"/>
    <mergeCell ref="A6:B6"/>
    <mergeCell ref="C6:N6"/>
    <mergeCell ref="P6:Q6"/>
    <mergeCell ref="R6:T6"/>
    <mergeCell ref="V6:X6"/>
    <mergeCell ref="AC6:AF6"/>
    <mergeCell ref="AG6:AH6"/>
    <mergeCell ref="AK6:AL6"/>
    <mergeCell ref="AW6:AX6"/>
    <mergeCell ref="B8:E8"/>
    <mergeCell ref="F8:H8"/>
    <mergeCell ref="J8:K8"/>
    <mergeCell ref="L8:P8"/>
    <mergeCell ref="T8:W8"/>
    <mergeCell ref="X8:AC8"/>
    <mergeCell ref="AF8:AJ8"/>
    <mergeCell ref="AK8:AN8"/>
    <mergeCell ref="AQ8:AT8"/>
    <mergeCell ref="AU8:AY8"/>
    <mergeCell ref="B10:C10"/>
    <mergeCell ref="D10:U10"/>
    <mergeCell ref="A12:V12"/>
    <mergeCell ref="W12:AY12"/>
    <mergeCell ref="AZ12:BA13"/>
    <mergeCell ref="A13:D13"/>
    <mergeCell ref="E13:G13"/>
    <mergeCell ref="H13:J13"/>
    <mergeCell ref="K13:M13"/>
    <mergeCell ref="N13:S13"/>
    <mergeCell ref="T13:V13"/>
    <mergeCell ref="W13:AA13"/>
    <mergeCell ref="AB13:AG13"/>
    <mergeCell ref="AH13:AK13"/>
    <mergeCell ref="AL13:AO13"/>
    <mergeCell ref="AP13:AU13"/>
    <mergeCell ref="AV13:AY13"/>
    <mergeCell ref="A14:D14"/>
    <mergeCell ref="E14:G14"/>
    <mergeCell ref="H14:J14"/>
    <mergeCell ref="K14:M14"/>
    <mergeCell ref="N14:S14"/>
    <mergeCell ref="T14:V14"/>
    <mergeCell ref="W14:AA14"/>
    <mergeCell ref="AZ15:BA15"/>
    <mergeCell ref="AB14:AG14"/>
    <mergeCell ref="AH14:AK14"/>
    <mergeCell ref="AL14:AO14"/>
    <mergeCell ref="AP14:AU14"/>
    <mergeCell ref="AV14:AY14"/>
    <mergeCell ref="AZ14:BA14"/>
    <mergeCell ref="A15:G15"/>
    <mergeCell ref="H15:J15"/>
    <mergeCell ref="K15:M15"/>
    <mergeCell ref="N15:AU15"/>
    <mergeCell ref="AV15:AY15"/>
    <mergeCell ref="G18:L18"/>
    <mergeCell ref="S18:AD18"/>
    <mergeCell ref="AJ18:AS18"/>
    <mergeCell ref="G19:L19"/>
    <mergeCell ref="S19:AD19"/>
    <mergeCell ref="AJ19:AS19"/>
    <mergeCell ref="G24:L24"/>
    <mergeCell ref="S24:AD24"/>
    <mergeCell ref="AJ24:AS24"/>
    <mergeCell ref="AX26:BA26"/>
    <mergeCell ref="G21:L21"/>
    <mergeCell ref="S21:AD21"/>
    <mergeCell ref="AJ21:AS21"/>
    <mergeCell ref="G22:L22"/>
    <mergeCell ref="S22:AD22"/>
    <mergeCell ref="AJ22:AS22"/>
  </mergeCells>
  <pageMargins left="0" right="0" top="3.4000000953674316" bottom="0.23999999463558197" header="0.3" footer="0.3"/>
  <pageSetup paperSize="0" orientation="landscape" errors="blank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45">
    <tabColor rgb="FF00B050"/>
  </sheetPr>
  <dimension ref="B2:R47"/>
  <sheetViews>
    <sheetView showGridLines="0" topLeftCell="A18" zoomScaleNormal="100" zoomScaleSheetLayoutView="100" workbookViewId="0">
      <selection activeCell="D41" sqref="D41:I46"/>
    </sheetView>
  </sheetViews>
  <sheetFormatPr baseColWidth="10" defaultColWidth="9.140625" defaultRowHeight="12.75" x14ac:dyDescent="0.2"/>
  <cols>
    <col min="1" max="1" width="3.28515625" style="15" customWidth="1"/>
    <col min="2" max="2" width="1.42578125" style="15" customWidth="1"/>
    <col min="3" max="3" width="3.5703125" style="19" customWidth="1"/>
    <col min="4" max="4" width="28.140625" style="15" customWidth="1"/>
    <col min="5" max="5" width="18.140625" style="15" customWidth="1"/>
    <col min="6" max="6" width="19.7109375" style="15" customWidth="1"/>
    <col min="7" max="7" width="13.7109375" style="15" customWidth="1"/>
    <col min="8" max="8" width="16" style="15" customWidth="1"/>
    <col min="9" max="9" width="14.85546875" style="15" customWidth="1"/>
    <col min="10" max="10" width="1.42578125" style="15" customWidth="1"/>
    <col min="11" max="11" width="9.140625" style="15" customWidth="1"/>
    <col min="12" max="13" width="9.140625" style="15"/>
    <col min="14" max="19" width="0" style="15" hidden="1" customWidth="1"/>
    <col min="20" max="16384" width="9.140625" style="15"/>
  </cols>
  <sheetData>
    <row r="2" spans="2:18" x14ac:dyDescent="0.2">
      <c r="B2" s="49"/>
      <c r="C2" s="51"/>
      <c r="D2" s="44"/>
      <c r="E2" s="44"/>
      <c r="F2" s="44"/>
      <c r="G2" s="44"/>
      <c r="H2" s="44"/>
      <c r="I2" s="44"/>
      <c r="J2" s="45"/>
    </row>
    <row r="3" spans="2:18" x14ac:dyDescent="0.2">
      <c r="B3" s="50"/>
      <c r="J3" s="46"/>
    </row>
    <row r="4" spans="2:18" x14ac:dyDescent="0.2">
      <c r="B4" s="50"/>
      <c r="J4" s="46"/>
    </row>
    <row r="5" spans="2:18" x14ac:dyDescent="0.2">
      <c r="B5" s="50"/>
      <c r="J5" s="46"/>
      <c r="N5" s="17" t="s">
        <v>168</v>
      </c>
      <c r="R5" s="15" t="s">
        <v>82</v>
      </c>
    </row>
    <row r="6" spans="2:18" x14ac:dyDescent="0.2">
      <c r="B6" s="50"/>
      <c r="J6" s="46"/>
      <c r="N6" s="15" t="s">
        <v>169</v>
      </c>
      <c r="R6" s="15" t="s">
        <v>112</v>
      </c>
    </row>
    <row r="7" spans="2:18" ht="18.75" x14ac:dyDescent="0.3">
      <c r="B7" s="544" t="s">
        <v>8</v>
      </c>
      <c r="C7" s="545"/>
      <c r="D7" s="545"/>
      <c r="E7" s="545"/>
      <c r="F7" s="545"/>
      <c r="G7" s="545"/>
      <c r="H7" s="545"/>
      <c r="I7" s="545"/>
      <c r="J7" s="546"/>
      <c r="N7" s="15" t="s">
        <v>91</v>
      </c>
      <c r="R7" s="15" t="s">
        <v>172</v>
      </c>
    </row>
    <row r="8" spans="2:18" ht="15.75" x14ac:dyDescent="0.25">
      <c r="B8" s="547" t="s">
        <v>184</v>
      </c>
      <c r="C8" s="548"/>
      <c r="D8" s="548"/>
      <c r="E8" s="548"/>
      <c r="F8" s="548"/>
      <c r="G8" s="548"/>
      <c r="H8" s="548"/>
      <c r="I8" s="548"/>
      <c r="J8" s="549"/>
      <c r="R8" s="15" t="s">
        <v>170</v>
      </c>
    </row>
    <row r="9" spans="2:18" ht="15.75" x14ac:dyDescent="0.25">
      <c r="B9" s="550" t="s">
        <v>69</v>
      </c>
      <c r="C9" s="551"/>
      <c r="D9" s="551"/>
      <c r="E9" s="551"/>
      <c r="F9" s="551"/>
      <c r="G9" s="551"/>
      <c r="H9" s="551"/>
      <c r="I9" s="551"/>
      <c r="J9" s="552"/>
    </row>
    <row r="10" spans="2:18" ht="13.5" customHeight="1" x14ac:dyDescent="0.25">
      <c r="B10" s="61"/>
      <c r="C10" s="123"/>
      <c r="D10" s="123"/>
      <c r="E10" s="123"/>
      <c r="F10" s="123"/>
      <c r="G10" s="123"/>
      <c r="H10" s="123"/>
      <c r="I10" s="123"/>
      <c r="J10" s="62"/>
    </row>
    <row r="11" spans="2:18" ht="16.5" customHeight="1" x14ac:dyDescent="0.25">
      <c r="B11" s="61"/>
      <c r="C11" s="123"/>
      <c r="D11" s="125" t="s">
        <v>104</v>
      </c>
      <c r="E11" s="571">
        <v>45657</v>
      </c>
      <c r="F11" s="572"/>
      <c r="G11" s="126"/>
      <c r="H11" s="126"/>
      <c r="I11" s="123"/>
      <c r="J11" s="62"/>
    </row>
    <row r="12" spans="2:18" ht="3" customHeight="1" x14ac:dyDescent="0.25">
      <c r="B12" s="64"/>
      <c r="C12" s="16"/>
      <c r="D12" s="125"/>
      <c r="E12" s="126"/>
      <c r="F12" s="126"/>
      <c r="G12" s="126"/>
      <c r="H12" s="126"/>
      <c r="I12" s="16"/>
      <c r="J12" s="65"/>
      <c r="K12" s="16"/>
      <c r="L12" s="16"/>
      <c r="M12" s="16"/>
    </row>
    <row r="13" spans="2:18" ht="15.75" x14ac:dyDescent="0.25">
      <c r="B13" s="50"/>
      <c r="D13" s="125" t="s">
        <v>12</v>
      </c>
      <c r="E13" s="555" t="s">
        <v>193</v>
      </c>
      <c r="F13" s="555"/>
      <c r="G13" s="555"/>
      <c r="H13" s="132"/>
      <c r="J13" s="46"/>
    </row>
    <row r="14" spans="2:18" ht="16.5" customHeight="1" x14ac:dyDescent="0.25">
      <c r="B14" s="50"/>
      <c r="D14" s="125"/>
      <c r="J14" s="46"/>
    </row>
    <row r="15" spans="2:18" ht="15.75" x14ac:dyDescent="0.25">
      <c r="B15" s="50"/>
      <c r="D15" s="125" t="s">
        <v>150</v>
      </c>
      <c r="E15" s="573"/>
      <c r="F15" s="573"/>
      <c r="G15" s="16"/>
      <c r="H15" s="16"/>
      <c r="I15" s="16"/>
      <c r="J15" s="46"/>
      <c r="L15" s="79"/>
    </row>
    <row r="16" spans="2:18" ht="3" customHeight="1" x14ac:dyDescent="0.25">
      <c r="B16" s="50"/>
      <c r="D16" s="129"/>
      <c r="E16" s="129"/>
      <c r="F16" s="129"/>
      <c r="G16" s="16"/>
      <c r="H16" s="16"/>
      <c r="I16" s="16"/>
      <c r="J16" s="46"/>
    </row>
    <row r="17" spans="2:10" ht="15.75" x14ac:dyDescent="0.25">
      <c r="B17" s="53"/>
      <c r="D17" s="125" t="s">
        <v>171</v>
      </c>
      <c r="E17" s="135"/>
      <c r="F17" s="136"/>
      <c r="G17" s="137"/>
      <c r="H17" s="137"/>
      <c r="I17" s="138"/>
      <c r="J17" s="48"/>
    </row>
    <row r="18" spans="2:10" x14ac:dyDescent="0.2">
      <c r="B18" s="50"/>
      <c r="D18" s="17"/>
      <c r="E18" s="139"/>
      <c r="F18" s="139"/>
      <c r="G18" s="139"/>
      <c r="H18" s="139"/>
      <c r="I18" s="139"/>
      <c r="J18" s="46"/>
    </row>
    <row r="19" spans="2:10" ht="15.75" x14ac:dyDescent="0.2">
      <c r="B19" s="50"/>
      <c r="C19" s="569" t="s">
        <v>47</v>
      </c>
      <c r="D19" s="542" t="s">
        <v>84</v>
      </c>
      <c r="E19" s="567" t="s">
        <v>85</v>
      </c>
      <c r="F19" s="568"/>
      <c r="G19" s="568"/>
      <c r="H19" s="568"/>
      <c r="I19" s="554" t="s">
        <v>86</v>
      </c>
      <c r="J19" s="46"/>
    </row>
    <row r="20" spans="2:10" ht="15" customHeight="1" x14ac:dyDescent="0.25">
      <c r="B20" s="50"/>
      <c r="C20" s="570"/>
      <c r="D20" s="543"/>
      <c r="E20" s="112" t="s">
        <v>87</v>
      </c>
      <c r="F20" s="113" t="s">
        <v>88</v>
      </c>
      <c r="G20" s="113" t="s">
        <v>89</v>
      </c>
      <c r="H20" s="113" t="s">
        <v>90</v>
      </c>
      <c r="I20" s="554"/>
      <c r="J20" s="46"/>
    </row>
    <row r="21" spans="2:10" ht="15.75" x14ac:dyDescent="0.25">
      <c r="B21" s="50"/>
      <c r="C21" s="114">
        <v>1</v>
      </c>
      <c r="D21" s="115"/>
      <c r="E21" s="109"/>
      <c r="F21" s="109"/>
      <c r="G21" s="109"/>
      <c r="H21" s="109"/>
      <c r="I21" s="220" t="s">
        <v>479</v>
      </c>
      <c r="J21" s="46"/>
    </row>
    <row r="22" spans="2:10" ht="15.75" x14ac:dyDescent="0.25">
      <c r="B22" s="50"/>
      <c r="C22" s="114">
        <v>2</v>
      </c>
      <c r="D22" s="115"/>
      <c r="E22" s="109"/>
      <c r="F22" s="109"/>
      <c r="G22" s="109"/>
      <c r="H22" s="109"/>
      <c r="I22" s="109"/>
      <c r="J22" s="46"/>
    </row>
    <row r="23" spans="2:10" ht="15.75" x14ac:dyDescent="0.25">
      <c r="B23" s="50"/>
      <c r="C23" s="114">
        <v>3</v>
      </c>
      <c r="D23" s="115"/>
      <c r="E23" s="109"/>
      <c r="F23" s="109"/>
      <c r="G23" s="109"/>
      <c r="H23" s="109"/>
      <c r="I23" s="109"/>
      <c r="J23" s="46"/>
    </row>
    <row r="24" spans="2:10" ht="15.75" x14ac:dyDescent="0.25">
      <c r="B24" s="50"/>
      <c r="C24" s="114">
        <v>4</v>
      </c>
      <c r="D24" s="115"/>
      <c r="E24" s="109"/>
      <c r="F24" s="109"/>
      <c r="G24" s="109"/>
      <c r="H24" s="109"/>
      <c r="I24" s="109"/>
      <c r="J24" s="56"/>
    </row>
    <row r="25" spans="2:10" ht="15.75" x14ac:dyDescent="0.25">
      <c r="B25" s="50"/>
      <c r="C25" s="114">
        <v>5</v>
      </c>
      <c r="D25" s="115"/>
      <c r="E25" s="109"/>
      <c r="F25" s="109"/>
      <c r="G25" s="109"/>
      <c r="H25" s="109"/>
      <c r="I25" s="109"/>
      <c r="J25" s="56"/>
    </row>
    <row r="26" spans="2:10" ht="15.75" x14ac:dyDescent="0.25">
      <c r="B26" s="50"/>
      <c r="C26" s="114">
        <v>6</v>
      </c>
      <c r="D26" s="115"/>
      <c r="E26" s="109"/>
      <c r="F26" s="109"/>
      <c r="G26" s="109"/>
      <c r="H26" s="109"/>
      <c r="I26" s="109"/>
      <c r="J26" s="56"/>
    </row>
    <row r="27" spans="2:10" ht="15.75" x14ac:dyDescent="0.25">
      <c r="B27" s="50"/>
      <c r="C27" s="114">
        <v>7</v>
      </c>
      <c r="D27" s="115"/>
      <c r="E27" s="109"/>
      <c r="F27" s="109"/>
      <c r="G27" s="109"/>
      <c r="H27" s="109"/>
      <c r="I27" s="109"/>
      <c r="J27" s="56"/>
    </row>
    <row r="28" spans="2:10" ht="15.75" x14ac:dyDescent="0.25">
      <c r="B28" s="50"/>
      <c r="C28" s="114">
        <v>8</v>
      </c>
      <c r="D28" s="115"/>
      <c r="E28" s="109"/>
      <c r="F28" s="109"/>
      <c r="G28" s="109"/>
      <c r="H28" s="109"/>
      <c r="I28" s="109"/>
      <c r="J28" s="56"/>
    </row>
    <row r="29" spans="2:10" ht="15.75" x14ac:dyDescent="0.25">
      <c r="B29" s="50"/>
      <c r="C29" s="114">
        <v>9</v>
      </c>
      <c r="D29" s="115"/>
      <c r="E29" s="109"/>
      <c r="F29" s="109"/>
      <c r="G29" s="109"/>
      <c r="H29" s="109"/>
      <c r="I29" s="109"/>
      <c r="J29" s="56"/>
    </row>
    <row r="30" spans="2:10" ht="15.75" x14ac:dyDescent="0.25">
      <c r="B30" s="50"/>
      <c r="C30" s="114">
        <v>10</v>
      </c>
      <c r="D30" s="115"/>
      <c r="E30" s="109"/>
      <c r="F30" s="109"/>
      <c r="G30" s="109"/>
      <c r="H30" s="109"/>
      <c r="I30" s="109"/>
      <c r="J30" s="56"/>
    </row>
    <row r="31" spans="2:10" ht="15.75" x14ac:dyDescent="0.25">
      <c r="B31" s="50"/>
      <c r="C31" s="114">
        <v>11</v>
      </c>
      <c r="D31" s="115"/>
      <c r="E31" s="109"/>
      <c r="F31" s="109"/>
      <c r="G31" s="109"/>
      <c r="H31" s="109"/>
      <c r="I31" s="109"/>
      <c r="J31" s="56"/>
    </row>
    <row r="32" spans="2:10" ht="15.75" x14ac:dyDescent="0.25">
      <c r="B32" s="50"/>
      <c r="C32" s="114">
        <v>12</v>
      </c>
      <c r="D32" s="115"/>
      <c r="E32" s="109"/>
      <c r="F32" s="109"/>
      <c r="G32" s="109"/>
      <c r="H32" s="109"/>
      <c r="I32" s="109"/>
      <c r="J32" s="56"/>
    </row>
    <row r="33" spans="2:10" ht="15.75" x14ac:dyDescent="0.25">
      <c r="B33" s="50"/>
      <c r="C33" s="114">
        <v>13</v>
      </c>
      <c r="D33" s="115"/>
      <c r="E33" s="109"/>
      <c r="F33" s="109"/>
      <c r="G33" s="109"/>
      <c r="H33" s="109"/>
      <c r="I33" s="109"/>
      <c r="J33" s="46"/>
    </row>
    <row r="34" spans="2:10" ht="15.75" x14ac:dyDescent="0.25">
      <c r="B34" s="50"/>
      <c r="C34" s="114">
        <v>14</v>
      </c>
      <c r="D34" s="115"/>
      <c r="E34" s="109"/>
      <c r="F34" s="109"/>
      <c r="G34" s="109"/>
      <c r="H34" s="109"/>
      <c r="I34" s="109"/>
      <c r="J34" s="46"/>
    </row>
    <row r="35" spans="2:10" ht="15.75" x14ac:dyDescent="0.25">
      <c r="B35" s="50"/>
      <c r="C35" s="114">
        <v>15</v>
      </c>
      <c r="D35" s="115"/>
      <c r="E35" s="109"/>
      <c r="F35" s="109"/>
      <c r="G35" s="109"/>
      <c r="H35" s="109"/>
      <c r="I35" s="109"/>
      <c r="J35" s="46"/>
    </row>
    <row r="36" spans="2:10" ht="18" customHeight="1" x14ac:dyDescent="0.2">
      <c r="B36" s="50"/>
      <c r="D36" s="140"/>
      <c r="E36" s="18"/>
      <c r="F36" s="18"/>
      <c r="G36" s="18"/>
      <c r="H36" s="18"/>
      <c r="I36" s="18"/>
      <c r="J36" s="46"/>
    </row>
    <row r="37" spans="2:10" ht="30.75" customHeight="1" x14ac:dyDescent="0.2">
      <c r="B37" s="50"/>
      <c r="C37" s="561" t="s">
        <v>39</v>
      </c>
      <c r="D37" s="562"/>
      <c r="E37" s="562"/>
      <c r="F37" s="562"/>
      <c r="G37" s="562"/>
      <c r="H37" s="562"/>
      <c r="I37" s="563"/>
      <c r="J37" s="46"/>
    </row>
    <row r="38" spans="2:10" ht="25.5" customHeight="1" x14ac:dyDescent="0.2">
      <c r="B38" s="50"/>
      <c r="C38" s="564"/>
      <c r="D38" s="565"/>
      <c r="E38" s="565"/>
      <c r="F38" s="565"/>
      <c r="G38" s="565"/>
      <c r="H38" s="565"/>
      <c r="I38" s="566"/>
      <c r="J38" s="46"/>
    </row>
    <row r="39" spans="2:10" x14ac:dyDescent="0.2">
      <c r="B39" s="50"/>
      <c r="I39" s="131" t="s">
        <v>113</v>
      </c>
      <c r="J39" s="46"/>
    </row>
    <row r="40" spans="2:10" ht="9.75" customHeight="1" x14ac:dyDescent="0.25">
      <c r="B40" s="50"/>
      <c r="D40" s="132"/>
      <c r="E40" s="132"/>
      <c r="F40" s="132"/>
      <c r="G40" s="132"/>
      <c r="H40" s="132"/>
      <c r="I40" s="125"/>
      <c r="J40" s="46"/>
    </row>
    <row r="41" spans="2:10" ht="15.75" x14ac:dyDescent="0.25">
      <c r="B41" s="50"/>
      <c r="D41" s="107" t="s">
        <v>838</v>
      </c>
      <c r="E41" s="122"/>
      <c r="F41" s="107" t="s">
        <v>840</v>
      </c>
      <c r="G41" s="122"/>
      <c r="H41" s="574" t="s">
        <v>842</v>
      </c>
      <c r="I41" s="574"/>
      <c r="J41" s="46"/>
    </row>
    <row r="42" spans="2:10" ht="15.75" x14ac:dyDescent="0.25">
      <c r="B42" s="50"/>
      <c r="D42" s="123" t="s">
        <v>0</v>
      </c>
      <c r="E42" s="122"/>
      <c r="F42" s="111" t="s">
        <v>1</v>
      </c>
      <c r="G42" s="123"/>
      <c r="H42" s="576" t="s">
        <v>118</v>
      </c>
      <c r="I42" s="576"/>
      <c r="J42" s="46"/>
    </row>
    <row r="43" spans="2:10" ht="45.75" customHeight="1" x14ac:dyDescent="0.25">
      <c r="B43" s="50"/>
      <c r="D43" s="287" t="s">
        <v>1428</v>
      </c>
      <c r="E43" s="132"/>
      <c r="F43" s="287" t="s">
        <v>1429</v>
      </c>
      <c r="G43" s="132"/>
      <c r="H43" s="575" t="s">
        <v>896</v>
      </c>
      <c r="I43" s="574"/>
      <c r="J43" s="46"/>
    </row>
    <row r="44" spans="2:10" ht="15.75" x14ac:dyDescent="0.25">
      <c r="B44" s="50"/>
      <c r="D44" s="123" t="s">
        <v>117</v>
      </c>
      <c r="E44" s="122"/>
      <c r="F44" s="123" t="s">
        <v>117</v>
      </c>
      <c r="G44" s="123"/>
      <c r="H44" s="576" t="s">
        <v>117</v>
      </c>
      <c r="I44" s="576"/>
      <c r="J44" s="46"/>
    </row>
    <row r="45" spans="2:10" ht="24.75" customHeight="1" x14ac:dyDescent="0.25">
      <c r="B45" s="50"/>
      <c r="D45" s="89"/>
      <c r="E45" s="132"/>
      <c r="F45" s="89"/>
      <c r="G45" s="132"/>
      <c r="H45" s="577"/>
      <c r="I45" s="577"/>
      <c r="J45" s="46"/>
    </row>
    <row r="46" spans="2:10" ht="15.75" x14ac:dyDescent="0.25">
      <c r="B46" s="50"/>
      <c r="D46" s="123" t="s">
        <v>119</v>
      </c>
      <c r="E46" s="122"/>
      <c r="F46" s="111" t="s">
        <v>120</v>
      </c>
      <c r="G46" s="123"/>
      <c r="H46" s="576" t="s">
        <v>126</v>
      </c>
      <c r="I46" s="576"/>
      <c r="J46" s="46"/>
    </row>
    <row r="47" spans="2:10" x14ac:dyDescent="0.2">
      <c r="B47" s="133"/>
      <c r="C47" s="52"/>
      <c r="D47" s="47"/>
      <c r="E47" s="47"/>
      <c r="F47" s="47"/>
      <c r="G47" s="47"/>
      <c r="H47" s="47"/>
      <c r="I47" s="47"/>
      <c r="J47" s="134"/>
    </row>
  </sheetData>
  <sheetProtection formatColumns="0" insertRows="0"/>
  <mergeCells count="17">
    <mergeCell ref="H41:I41"/>
    <mergeCell ref="H43:I43"/>
    <mergeCell ref="E13:G13"/>
    <mergeCell ref="H44:I44"/>
    <mergeCell ref="H46:I46"/>
    <mergeCell ref="H42:I42"/>
    <mergeCell ref="H45:I45"/>
    <mergeCell ref="B7:J7"/>
    <mergeCell ref="B8:J8"/>
    <mergeCell ref="B9:J9"/>
    <mergeCell ref="D19:D20"/>
    <mergeCell ref="C37:I38"/>
    <mergeCell ref="E19:H19"/>
    <mergeCell ref="I19:I20"/>
    <mergeCell ref="C19:C20"/>
    <mergeCell ref="E11:F11"/>
    <mergeCell ref="E15:F15"/>
  </mergeCells>
  <dataValidations count="2">
    <dataValidation type="list" allowBlank="1" showInputMessage="1" showErrorMessage="1" errorTitle="Entrada no válida" error="Seleccione un Organismo Recaudador de la lista. " promptTitle="Organismo Recaudador" prompt="Seleccione Organismo Recaudador" sqref="E15:F15" xr:uid="{A6A8DB14-B318-410A-9885-138338435484}">
      <formula1>$N$5:$N$7</formula1>
    </dataValidation>
    <dataValidation type="list" allowBlank="1" showInputMessage="1" showErrorMessage="1" errorTitle="Entrada no válida" error="Seleccione un tipo de contribuyente de la lista. " promptTitle="Tipo de Contribuyente" prompt="Seleccione el tipo de contribuyente. " sqref="E17" xr:uid="{DF48DC3D-7963-4501-B776-92888E3941BD}">
      <formula1>$R$5:$R$8</formula1>
    </dataValidation>
  </dataValidations>
  <printOptions horizontalCentered="1"/>
  <pageMargins left="0.19685039370078741" right="0.19685039370078741" top="0.74803149606299213" bottom="0.19685039370078741" header="0.19685039370078741" footer="0"/>
  <pageSetup scale="88" orientation="portrait" r:id="rId1"/>
  <headerFooter alignWithMargins="0">
    <oddFooter xml:space="preserve">&amp;R&amp;P/&amp;N  &amp;D  </oddFooter>
  </headerFooter>
  <colBreaks count="1" manualBreakCount="1">
    <brk id="10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ECFF1-E75F-4EE8-8123-4913EBFA5181}">
  <sheetPr>
    <tabColor rgb="FF00B050"/>
    <outlinePr summaryBelow="0"/>
  </sheetPr>
  <dimension ref="A1:AM53"/>
  <sheetViews>
    <sheetView showGridLines="0" workbookViewId="0"/>
  </sheetViews>
  <sheetFormatPr baseColWidth="10" defaultRowHeight="15" x14ac:dyDescent="0.25"/>
  <cols>
    <col min="1" max="1" width="4.140625" customWidth="1"/>
    <col min="2" max="2" width="6.7109375" customWidth="1"/>
    <col min="3" max="3" width="1.42578125" customWidth="1"/>
    <col min="4" max="4" width="12.42578125" customWidth="1"/>
    <col min="5" max="5" width="14.85546875" customWidth="1"/>
    <col min="6" max="6" width="14.5703125" customWidth="1"/>
    <col min="7" max="7" width="2.42578125" customWidth="1"/>
    <col min="8" max="8" width="6.5703125" customWidth="1"/>
    <col min="9" max="9" width="4.5703125" customWidth="1"/>
    <col min="10" max="10" width="7" customWidth="1"/>
    <col min="11" max="11" width="3.85546875" customWidth="1"/>
    <col min="12" max="12" width="3.7109375" customWidth="1"/>
    <col min="13" max="13" width="3.5703125" customWidth="1"/>
    <col min="14" max="14" width="0.42578125" customWidth="1"/>
    <col min="15" max="15" width="5.140625" customWidth="1"/>
    <col min="16" max="16" width="11.42578125" customWidth="1"/>
    <col min="17" max="17" width="1.140625" customWidth="1"/>
    <col min="18" max="18" width="5" customWidth="1"/>
    <col min="19" max="19" width="7.42578125" customWidth="1"/>
    <col min="20" max="20" width="2.140625" customWidth="1"/>
    <col min="21" max="21" width="5" customWidth="1"/>
    <col min="22" max="22" width="4.28515625" customWidth="1"/>
    <col min="23" max="23" width="2.140625" customWidth="1"/>
    <col min="24" max="24" width="5.7109375" customWidth="1"/>
    <col min="25" max="25" width="3.85546875" customWidth="1"/>
    <col min="26" max="26" width="5" customWidth="1"/>
    <col min="27" max="27" width="3.85546875" customWidth="1"/>
    <col min="28" max="28" width="7.5703125" customWidth="1"/>
    <col min="29" max="29" width="6.140625" customWidth="1"/>
    <col min="30" max="30" width="5.85546875" customWidth="1"/>
    <col min="31" max="31" width="5.5703125" customWidth="1"/>
    <col min="32" max="32" width="6" customWidth="1"/>
    <col min="33" max="33" width="5.140625" customWidth="1"/>
    <col min="34" max="34" width="1.28515625" customWidth="1"/>
    <col min="35" max="35" width="5.42578125" customWidth="1"/>
    <col min="36" max="36" width="0.42578125" customWidth="1"/>
    <col min="37" max="37" width="5.42578125" customWidth="1"/>
    <col min="38" max="38" width="1.7109375" customWidth="1"/>
    <col min="39" max="39" width="6.7109375" customWidth="1"/>
    <col min="40" max="256" width="9.140625" customWidth="1"/>
    <col min="257" max="257" width="4.140625" customWidth="1"/>
    <col min="258" max="258" width="6.7109375" customWidth="1"/>
    <col min="259" max="259" width="1.42578125" customWidth="1"/>
    <col min="260" max="260" width="12.42578125" customWidth="1"/>
    <col min="261" max="261" width="14.85546875" customWidth="1"/>
    <col min="262" max="262" width="14.5703125" customWidth="1"/>
    <col min="263" max="263" width="2.42578125" customWidth="1"/>
    <col min="264" max="264" width="6.5703125" customWidth="1"/>
    <col min="265" max="265" width="4.5703125" customWidth="1"/>
    <col min="266" max="266" width="7" customWidth="1"/>
    <col min="267" max="267" width="3.85546875" customWidth="1"/>
    <col min="268" max="268" width="3.7109375" customWidth="1"/>
    <col min="269" max="269" width="3.5703125" customWidth="1"/>
    <col min="270" max="270" width="0.42578125" customWidth="1"/>
    <col min="271" max="271" width="5.140625" customWidth="1"/>
    <col min="273" max="273" width="1.140625" customWidth="1"/>
    <col min="274" max="274" width="5" customWidth="1"/>
    <col min="275" max="275" width="7.42578125" customWidth="1"/>
    <col min="276" max="276" width="2.140625" customWidth="1"/>
    <col min="277" max="277" width="5" customWidth="1"/>
    <col min="278" max="278" width="4.28515625" customWidth="1"/>
    <col min="279" max="279" width="2.140625" customWidth="1"/>
    <col min="280" max="280" width="5.7109375" customWidth="1"/>
    <col min="281" max="281" width="3.85546875" customWidth="1"/>
    <col min="282" max="282" width="5" customWidth="1"/>
    <col min="283" max="283" width="3.85546875" customWidth="1"/>
    <col min="284" max="284" width="7.5703125" customWidth="1"/>
    <col min="285" max="285" width="6.140625" customWidth="1"/>
    <col min="286" max="286" width="5.85546875" customWidth="1"/>
    <col min="287" max="287" width="5.5703125" customWidth="1"/>
    <col min="288" max="288" width="6" customWidth="1"/>
    <col min="289" max="289" width="5.140625" customWidth="1"/>
    <col min="290" max="290" width="1.28515625" customWidth="1"/>
    <col min="291" max="291" width="5.42578125" customWidth="1"/>
    <col min="292" max="292" width="0.42578125" customWidth="1"/>
    <col min="293" max="293" width="5.42578125" customWidth="1"/>
    <col min="294" max="294" width="1.7109375" customWidth="1"/>
    <col min="295" max="295" width="6.7109375" customWidth="1"/>
    <col min="296" max="512" width="9.140625" customWidth="1"/>
    <col min="513" max="513" width="4.140625" customWidth="1"/>
    <col min="514" max="514" width="6.7109375" customWidth="1"/>
    <col min="515" max="515" width="1.42578125" customWidth="1"/>
    <col min="516" max="516" width="12.42578125" customWidth="1"/>
    <col min="517" max="517" width="14.85546875" customWidth="1"/>
    <col min="518" max="518" width="14.5703125" customWidth="1"/>
    <col min="519" max="519" width="2.42578125" customWidth="1"/>
    <col min="520" max="520" width="6.5703125" customWidth="1"/>
    <col min="521" max="521" width="4.5703125" customWidth="1"/>
    <col min="522" max="522" width="7" customWidth="1"/>
    <col min="523" max="523" width="3.85546875" customWidth="1"/>
    <col min="524" max="524" width="3.7109375" customWidth="1"/>
    <col min="525" max="525" width="3.5703125" customWidth="1"/>
    <col min="526" max="526" width="0.42578125" customWidth="1"/>
    <col min="527" max="527" width="5.140625" customWidth="1"/>
    <col min="529" max="529" width="1.140625" customWidth="1"/>
    <col min="530" max="530" width="5" customWidth="1"/>
    <col min="531" max="531" width="7.42578125" customWidth="1"/>
    <col min="532" max="532" width="2.140625" customWidth="1"/>
    <col min="533" max="533" width="5" customWidth="1"/>
    <col min="534" max="534" width="4.28515625" customWidth="1"/>
    <col min="535" max="535" width="2.140625" customWidth="1"/>
    <col min="536" max="536" width="5.7109375" customWidth="1"/>
    <col min="537" max="537" width="3.85546875" customWidth="1"/>
    <col min="538" max="538" width="5" customWidth="1"/>
    <col min="539" max="539" width="3.85546875" customWidth="1"/>
    <col min="540" max="540" width="7.5703125" customWidth="1"/>
    <col min="541" max="541" width="6.140625" customWidth="1"/>
    <col min="542" max="542" width="5.85546875" customWidth="1"/>
    <col min="543" max="543" width="5.5703125" customWidth="1"/>
    <col min="544" max="544" width="6" customWidth="1"/>
    <col min="545" max="545" width="5.140625" customWidth="1"/>
    <col min="546" max="546" width="1.28515625" customWidth="1"/>
    <col min="547" max="547" width="5.42578125" customWidth="1"/>
    <col min="548" max="548" width="0.42578125" customWidth="1"/>
    <col min="549" max="549" width="5.42578125" customWidth="1"/>
    <col min="550" max="550" width="1.7109375" customWidth="1"/>
    <col min="551" max="551" width="6.7109375" customWidth="1"/>
    <col min="552" max="768" width="9.140625" customWidth="1"/>
    <col min="769" max="769" width="4.140625" customWidth="1"/>
    <col min="770" max="770" width="6.7109375" customWidth="1"/>
    <col min="771" max="771" width="1.42578125" customWidth="1"/>
    <col min="772" max="772" width="12.42578125" customWidth="1"/>
    <col min="773" max="773" width="14.85546875" customWidth="1"/>
    <col min="774" max="774" width="14.5703125" customWidth="1"/>
    <col min="775" max="775" width="2.42578125" customWidth="1"/>
    <col min="776" max="776" width="6.5703125" customWidth="1"/>
    <col min="777" max="777" width="4.5703125" customWidth="1"/>
    <col min="778" max="778" width="7" customWidth="1"/>
    <col min="779" max="779" width="3.85546875" customWidth="1"/>
    <col min="780" max="780" width="3.7109375" customWidth="1"/>
    <col min="781" max="781" width="3.5703125" customWidth="1"/>
    <col min="782" max="782" width="0.42578125" customWidth="1"/>
    <col min="783" max="783" width="5.140625" customWidth="1"/>
    <col min="785" max="785" width="1.140625" customWidth="1"/>
    <col min="786" max="786" width="5" customWidth="1"/>
    <col min="787" max="787" width="7.42578125" customWidth="1"/>
    <col min="788" max="788" width="2.140625" customWidth="1"/>
    <col min="789" max="789" width="5" customWidth="1"/>
    <col min="790" max="790" width="4.28515625" customWidth="1"/>
    <col min="791" max="791" width="2.140625" customWidth="1"/>
    <col min="792" max="792" width="5.7109375" customWidth="1"/>
    <col min="793" max="793" width="3.85546875" customWidth="1"/>
    <col min="794" max="794" width="5" customWidth="1"/>
    <col min="795" max="795" width="3.85546875" customWidth="1"/>
    <col min="796" max="796" width="7.5703125" customWidth="1"/>
    <col min="797" max="797" width="6.140625" customWidth="1"/>
    <col min="798" max="798" width="5.85546875" customWidth="1"/>
    <col min="799" max="799" width="5.5703125" customWidth="1"/>
    <col min="800" max="800" width="6" customWidth="1"/>
    <col min="801" max="801" width="5.140625" customWidth="1"/>
    <col min="802" max="802" width="1.28515625" customWidth="1"/>
    <col min="803" max="803" width="5.42578125" customWidth="1"/>
    <col min="804" max="804" width="0.42578125" customWidth="1"/>
    <col min="805" max="805" width="5.42578125" customWidth="1"/>
    <col min="806" max="806" width="1.7109375" customWidth="1"/>
    <col min="807" max="807" width="6.7109375" customWidth="1"/>
    <col min="808" max="1024" width="9.140625" customWidth="1"/>
    <col min="1025" max="1025" width="4.140625" customWidth="1"/>
    <col min="1026" max="1026" width="6.7109375" customWidth="1"/>
    <col min="1027" max="1027" width="1.42578125" customWidth="1"/>
    <col min="1028" max="1028" width="12.42578125" customWidth="1"/>
    <col min="1029" max="1029" width="14.85546875" customWidth="1"/>
    <col min="1030" max="1030" width="14.5703125" customWidth="1"/>
    <col min="1031" max="1031" width="2.42578125" customWidth="1"/>
    <col min="1032" max="1032" width="6.5703125" customWidth="1"/>
    <col min="1033" max="1033" width="4.5703125" customWidth="1"/>
    <col min="1034" max="1034" width="7" customWidth="1"/>
    <col min="1035" max="1035" width="3.85546875" customWidth="1"/>
    <col min="1036" max="1036" width="3.7109375" customWidth="1"/>
    <col min="1037" max="1037" width="3.5703125" customWidth="1"/>
    <col min="1038" max="1038" width="0.42578125" customWidth="1"/>
    <col min="1039" max="1039" width="5.140625" customWidth="1"/>
    <col min="1041" max="1041" width="1.140625" customWidth="1"/>
    <col min="1042" max="1042" width="5" customWidth="1"/>
    <col min="1043" max="1043" width="7.42578125" customWidth="1"/>
    <col min="1044" max="1044" width="2.140625" customWidth="1"/>
    <col min="1045" max="1045" width="5" customWidth="1"/>
    <col min="1046" max="1046" width="4.28515625" customWidth="1"/>
    <col min="1047" max="1047" width="2.140625" customWidth="1"/>
    <col min="1048" max="1048" width="5.7109375" customWidth="1"/>
    <col min="1049" max="1049" width="3.85546875" customWidth="1"/>
    <col min="1050" max="1050" width="5" customWidth="1"/>
    <col min="1051" max="1051" width="3.85546875" customWidth="1"/>
    <col min="1052" max="1052" width="7.5703125" customWidth="1"/>
    <col min="1053" max="1053" width="6.140625" customWidth="1"/>
    <col min="1054" max="1054" width="5.85546875" customWidth="1"/>
    <col min="1055" max="1055" width="5.5703125" customWidth="1"/>
    <col min="1056" max="1056" width="6" customWidth="1"/>
    <col min="1057" max="1057" width="5.140625" customWidth="1"/>
    <col min="1058" max="1058" width="1.28515625" customWidth="1"/>
    <col min="1059" max="1059" width="5.42578125" customWidth="1"/>
    <col min="1060" max="1060" width="0.42578125" customWidth="1"/>
    <col min="1061" max="1061" width="5.42578125" customWidth="1"/>
    <col min="1062" max="1062" width="1.7109375" customWidth="1"/>
    <col min="1063" max="1063" width="6.7109375" customWidth="1"/>
    <col min="1064" max="1280" width="9.140625" customWidth="1"/>
    <col min="1281" max="1281" width="4.140625" customWidth="1"/>
    <col min="1282" max="1282" width="6.7109375" customWidth="1"/>
    <col min="1283" max="1283" width="1.42578125" customWidth="1"/>
    <col min="1284" max="1284" width="12.42578125" customWidth="1"/>
    <col min="1285" max="1285" width="14.85546875" customWidth="1"/>
    <col min="1286" max="1286" width="14.5703125" customWidth="1"/>
    <col min="1287" max="1287" width="2.42578125" customWidth="1"/>
    <col min="1288" max="1288" width="6.5703125" customWidth="1"/>
    <col min="1289" max="1289" width="4.5703125" customWidth="1"/>
    <col min="1290" max="1290" width="7" customWidth="1"/>
    <col min="1291" max="1291" width="3.85546875" customWidth="1"/>
    <col min="1292" max="1292" width="3.7109375" customWidth="1"/>
    <col min="1293" max="1293" width="3.5703125" customWidth="1"/>
    <col min="1294" max="1294" width="0.42578125" customWidth="1"/>
    <col min="1295" max="1295" width="5.140625" customWidth="1"/>
    <col min="1297" max="1297" width="1.140625" customWidth="1"/>
    <col min="1298" max="1298" width="5" customWidth="1"/>
    <col min="1299" max="1299" width="7.42578125" customWidth="1"/>
    <col min="1300" max="1300" width="2.140625" customWidth="1"/>
    <col min="1301" max="1301" width="5" customWidth="1"/>
    <col min="1302" max="1302" width="4.28515625" customWidth="1"/>
    <col min="1303" max="1303" width="2.140625" customWidth="1"/>
    <col min="1304" max="1304" width="5.7109375" customWidth="1"/>
    <col min="1305" max="1305" width="3.85546875" customWidth="1"/>
    <col min="1306" max="1306" width="5" customWidth="1"/>
    <col min="1307" max="1307" width="3.85546875" customWidth="1"/>
    <col min="1308" max="1308" width="7.5703125" customWidth="1"/>
    <col min="1309" max="1309" width="6.140625" customWidth="1"/>
    <col min="1310" max="1310" width="5.85546875" customWidth="1"/>
    <col min="1311" max="1311" width="5.5703125" customWidth="1"/>
    <col min="1312" max="1312" width="6" customWidth="1"/>
    <col min="1313" max="1313" width="5.140625" customWidth="1"/>
    <col min="1314" max="1314" width="1.28515625" customWidth="1"/>
    <col min="1315" max="1315" width="5.42578125" customWidth="1"/>
    <col min="1316" max="1316" width="0.42578125" customWidth="1"/>
    <col min="1317" max="1317" width="5.42578125" customWidth="1"/>
    <col min="1318" max="1318" width="1.7109375" customWidth="1"/>
    <col min="1319" max="1319" width="6.7109375" customWidth="1"/>
    <col min="1320" max="1536" width="9.140625" customWidth="1"/>
    <col min="1537" max="1537" width="4.140625" customWidth="1"/>
    <col min="1538" max="1538" width="6.7109375" customWidth="1"/>
    <col min="1539" max="1539" width="1.42578125" customWidth="1"/>
    <col min="1540" max="1540" width="12.42578125" customWidth="1"/>
    <col min="1541" max="1541" width="14.85546875" customWidth="1"/>
    <col min="1542" max="1542" width="14.5703125" customWidth="1"/>
    <col min="1543" max="1543" width="2.42578125" customWidth="1"/>
    <col min="1544" max="1544" width="6.5703125" customWidth="1"/>
    <col min="1545" max="1545" width="4.5703125" customWidth="1"/>
    <col min="1546" max="1546" width="7" customWidth="1"/>
    <col min="1547" max="1547" width="3.85546875" customWidth="1"/>
    <col min="1548" max="1548" width="3.7109375" customWidth="1"/>
    <col min="1549" max="1549" width="3.5703125" customWidth="1"/>
    <col min="1550" max="1550" width="0.42578125" customWidth="1"/>
    <col min="1551" max="1551" width="5.140625" customWidth="1"/>
    <col min="1553" max="1553" width="1.140625" customWidth="1"/>
    <col min="1554" max="1554" width="5" customWidth="1"/>
    <col min="1555" max="1555" width="7.42578125" customWidth="1"/>
    <col min="1556" max="1556" width="2.140625" customWidth="1"/>
    <col min="1557" max="1557" width="5" customWidth="1"/>
    <col min="1558" max="1558" width="4.28515625" customWidth="1"/>
    <col min="1559" max="1559" width="2.140625" customWidth="1"/>
    <col min="1560" max="1560" width="5.7109375" customWidth="1"/>
    <col min="1561" max="1561" width="3.85546875" customWidth="1"/>
    <col min="1562" max="1562" width="5" customWidth="1"/>
    <col min="1563" max="1563" width="3.85546875" customWidth="1"/>
    <col min="1564" max="1564" width="7.5703125" customWidth="1"/>
    <col min="1565" max="1565" width="6.140625" customWidth="1"/>
    <col min="1566" max="1566" width="5.85546875" customWidth="1"/>
    <col min="1567" max="1567" width="5.5703125" customWidth="1"/>
    <col min="1568" max="1568" width="6" customWidth="1"/>
    <col min="1569" max="1569" width="5.140625" customWidth="1"/>
    <col min="1570" max="1570" width="1.28515625" customWidth="1"/>
    <col min="1571" max="1571" width="5.42578125" customWidth="1"/>
    <col min="1572" max="1572" width="0.42578125" customWidth="1"/>
    <col min="1573" max="1573" width="5.42578125" customWidth="1"/>
    <col min="1574" max="1574" width="1.7109375" customWidth="1"/>
    <col min="1575" max="1575" width="6.7109375" customWidth="1"/>
    <col min="1576" max="1792" width="9.140625" customWidth="1"/>
    <col min="1793" max="1793" width="4.140625" customWidth="1"/>
    <col min="1794" max="1794" width="6.7109375" customWidth="1"/>
    <col min="1795" max="1795" width="1.42578125" customWidth="1"/>
    <col min="1796" max="1796" width="12.42578125" customWidth="1"/>
    <col min="1797" max="1797" width="14.85546875" customWidth="1"/>
    <col min="1798" max="1798" width="14.5703125" customWidth="1"/>
    <col min="1799" max="1799" width="2.42578125" customWidth="1"/>
    <col min="1800" max="1800" width="6.5703125" customWidth="1"/>
    <col min="1801" max="1801" width="4.5703125" customWidth="1"/>
    <col min="1802" max="1802" width="7" customWidth="1"/>
    <col min="1803" max="1803" width="3.85546875" customWidth="1"/>
    <col min="1804" max="1804" width="3.7109375" customWidth="1"/>
    <col min="1805" max="1805" width="3.5703125" customWidth="1"/>
    <col min="1806" max="1806" width="0.42578125" customWidth="1"/>
    <col min="1807" max="1807" width="5.140625" customWidth="1"/>
    <col min="1809" max="1809" width="1.140625" customWidth="1"/>
    <col min="1810" max="1810" width="5" customWidth="1"/>
    <col min="1811" max="1811" width="7.42578125" customWidth="1"/>
    <col min="1812" max="1812" width="2.140625" customWidth="1"/>
    <col min="1813" max="1813" width="5" customWidth="1"/>
    <col min="1814" max="1814" width="4.28515625" customWidth="1"/>
    <col min="1815" max="1815" width="2.140625" customWidth="1"/>
    <col min="1816" max="1816" width="5.7109375" customWidth="1"/>
    <col min="1817" max="1817" width="3.85546875" customWidth="1"/>
    <col min="1818" max="1818" width="5" customWidth="1"/>
    <col min="1819" max="1819" width="3.85546875" customWidth="1"/>
    <col min="1820" max="1820" width="7.5703125" customWidth="1"/>
    <col min="1821" max="1821" width="6.140625" customWidth="1"/>
    <col min="1822" max="1822" width="5.85546875" customWidth="1"/>
    <col min="1823" max="1823" width="5.5703125" customWidth="1"/>
    <col min="1824" max="1824" width="6" customWidth="1"/>
    <col min="1825" max="1825" width="5.140625" customWidth="1"/>
    <col min="1826" max="1826" width="1.28515625" customWidth="1"/>
    <col min="1827" max="1827" width="5.42578125" customWidth="1"/>
    <col min="1828" max="1828" width="0.42578125" customWidth="1"/>
    <col min="1829" max="1829" width="5.42578125" customWidth="1"/>
    <col min="1830" max="1830" width="1.7109375" customWidth="1"/>
    <col min="1831" max="1831" width="6.7109375" customWidth="1"/>
    <col min="1832" max="2048" width="9.140625" customWidth="1"/>
    <col min="2049" max="2049" width="4.140625" customWidth="1"/>
    <col min="2050" max="2050" width="6.7109375" customWidth="1"/>
    <col min="2051" max="2051" width="1.42578125" customWidth="1"/>
    <col min="2052" max="2052" width="12.42578125" customWidth="1"/>
    <col min="2053" max="2053" width="14.85546875" customWidth="1"/>
    <col min="2054" max="2054" width="14.5703125" customWidth="1"/>
    <col min="2055" max="2055" width="2.42578125" customWidth="1"/>
    <col min="2056" max="2056" width="6.5703125" customWidth="1"/>
    <col min="2057" max="2057" width="4.5703125" customWidth="1"/>
    <col min="2058" max="2058" width="7" customWidth="1"/>
    <col min="2059" max="2059" width="3.85546875" customWidth="1"/>
    <col min="2060" max="2060" width="3.7109375" customWidth="1"/>
    <col min="2061" max="2061" width="3.5703125" customWidth="1"/>
    <col min="2062" max="2062" width="0.42578125" customWidth="1"/>
    <col min="2063" max="2063" width="5.140625" customWidth="1"/>
    <col min="2065" max="2065" width="1.140625" customWidth="1"/>
    <col min="2066" max="2066" width="5" customWidth="1"/>
    <col min="2067" max="2067" width="7.42578125" customWidth="1"/>
    <col min="2068" max="2068" width="2.140625" customWidth="1"/>
    <col min="2069" max="2069" width="5" customWidth="1"/>
    <col min="2070" max="2070" width="4.28515625" customWidth="1"/>
    <col min="2071" max="2071" width="2.140625" customWidth="1"/>
    <col min="2072" max="2072" width="5.7109375" customWidth="1"/>
    <col min="2073" max="2073" width="3.85546875" customWidth="1"/>
    <col min="2074" max="2074" width="5" customWidth="1"/>
    <col min="2075" max="2075" width="3.85546875" customWidth="1"/>
    <col min="2076" max="2076" width="7.5703125" customWidth="1"/>
    <col min="2077" max="2077" width="6.140625" customWidth="1"/>
    <col min="2078" max="2078" width="5.85546875" customWidth="1"/>
    <col min="2079" max="2079" width="5.5703125" customWidth="1"/>
    <col min="2080" max="2080" width="6" customWidth="1"/>
    <col min="2081" max="2081" width="5.140625" customWidth="1"/>
    <col min="2082" max="2082" width="1.28515625" customWidth="1"/>
    <col min="2083" max="2083" width="5.42578125" customWidth="1"/>
    <col min="2084" max="2084" width="0.42578125" customWidth="1"/>
    <col min="2085" max="2085" width="5.42578125" customWidth="1"/>
    <col min="2086" max="2086" width="1.7109375" customWidth="1"/>
    <col min="2087" max="2087" width="6.7109375" customWidth="1"/>
    <col min="2088" max="2304" width="9.140625" customWidth="1"/>
    <col min="2305" max="2305" width="4.140625" customWidth="1"/>
    <col min="2306" max="2306" width="6.7109375" customWidth="1"/>
    <col min="2307" max="2307" width="1.42578125" customWidth="1"/>
    <col min="2308" max="2308" width="12.42578125" customWidth="1"/>
    <col min="2309" max="2309" width="14.85546875" customWidth="1"/>
    <col min="2310" max="2310" width="14.5703125" customWidth="1"/>
    <col min="2311" max="2311" width="2.42578125" customWidth="1"/>
    <col min="2312" max="2312" width="6.5703125" customWidth="1"/>
    <col min="2313" max="2313" width="4.5703125" customWidth="1"/>
    <col min="2314" max="2314" width="7" customWidth="1"/>
    <col min="2315" max="2315" width="3.85546875" customWidth="1"/>
    <col min="2316" max="2316" width="3.7109375" customWidth="1"/>
    <col min="2317" max="2317" width="3.5703125" customWidth="1"/>
    <col min="2318" max="2318" width="0.42578125" customWidth="1"/>
    <col min="2319" max="2319" width="5.140625" customWidth="1"/>
    <col min="2321" max="2321" width="1.140625" customWidth="1"/>
    <col min="2322" max="2322" width="5" customWidth="1"/>
    <col min="2323" max="2323" width="7.42578125" customWidth="1"/>
    <col min="2324" max="2324" width="2.140625" customWidth="1"/>
    <col min="2325" max="2325" width="5" customWidth="1"/>
    <col min="2326" max="2326" width="4.28515625" customWidth="1"/>
    <col min="2327" max="2327" width="2.140625" customWidth="1"/>
    <col min="2328" max="2328" width="5.7109375" customWidth="1"/>
    <col min="2329" max="2329" width="3.85546875" customWidth="1"/>
    <col min="2330" max="2330" width="5" customWidth="1"/>
    <col min="2331" max="2331" width="3.85546875" customWidth="1"/>
    <col min="2332" max="2332" width="7.5703125" customWidth="1"/>
    <col min="2333" max="2333" width="6.140625" customWidth="1"/>
    <col min="2334" max="2334" width="5.85546875" customWidth="1"/>
    <col min="2335" max="2335" width="5.5703125" customWidth="1"/>
    <col min="2336" max="2336" width="6" customWidth="1"/>
    <col min="2337" max="2337" width="5.140625" customWidth="1"/>
    <col min="2338" max="2338" width="1.28515625" customWidth="1"/>
    <col min="2339" max="2339" width="5.42578125" customWidth="1"/>
    <col min="2340" max="2340" width="0.42578125" customWidth="1"/>
    <col min="2341" max="2341" width="5.42578125" customWidth="1"/>
    <col min="2342" max="2342" width="1.7109375" customWidth="1"/>
    <col min="2343" max="2343" width="6.7109375" customWidth="1"/>
    <col min="2344" max="2560" width="9.140625" customWidth="1"/>
    <col min="2561" max="2561" width="4.140625" customWidth="1"/>
    <col min="2562" max="2562" width="6.7109375" customWidth="1"/>
    <col min="2563" max="2563" width="1.42578125" customWidth="1"/>
    <col min="2564" max="2564" width="12.42578125" customWidth="1"/>
    <col min="2565" max="2565" width="14.85546875" customWidth="1"/>
    <col min="2566" max="2566" width="14.5703125" customWidth="1"/>
    <col min="2567" max="2567" width="2.42578125" customWidth="1"/>
    <col min="2568" max="2568" width="6.5703125" customWidth="1"/>
    <col min="2569" max="2569" width="4.5703125" customWidth="1"/>
    <col min="2570" max="2570" width="7" customWidth="1"/>
    <col min="2571" max="2571" width="3.85546875" customWidth="1"/>
    <col min="2572" max="2572" width="3.7109375" customWidth="1"/>
    <col min="2573" max="2573" width="3.5703125" customWidth="1"/>
    <col min="2574" max="2574" width="0.42578125" customWidth="1"/>
    <col min="2575" max="2575" width="5.140625" customWidth="1"/>
    <col min="2577" max="2577" width="1.140625" customWidth="1"/>
    <col min="2578" max="2578" width="5" customWidth="1"/>
    <col min="2579" max="2579" width="7.42578125" customWidth="1"/>
    <col min="2580" max="2580" width="2.140625" customWidth="1"/>
    <col min="2581" max="2581" width="5" customWidth="1"/>
    <col min="2582" max="2582" width="4.28515625" customWidth="1"/>
    <col min="2583" max="2583" width="2.140625" customWidth="1"/>
    <col min="2584" max="2584" width="5.7109375" customWidth="1"/>
    <col min="2585" max="2585" width="3.85546875" customWidth="1"/>
    <col min="2586" max="2586" width="5" customWidth="1"/>
    <col min="2587" max="2587" width="3.85546875" customWidth="1"/>
    <col min="2588" max="2588" width="7.5703125" customWidth="1"/>
    <col min="2589" max="2589" width="6.140625" customWidth="1"/>
    <col min="2590" max="2590" width="5.85546875" customWidth="1"/>
    <col min="2591" max="2591" width="5.5703125" customWidth="1"/>
    <col min="2592" max="2592" width="6" customWidth="1"/>
    <col min="2593" max="2593" width="5.140625" customWidth="1"/>
    <col min="2594" max="2594" width="1.28515625" customWidth="1"/>
    <col min="2595" max="2595" width="5.42578125" customWidth="1"/>
    <col min="2596" max="2596" width="0.42578125" customWidth="1"/>
    <col min="2597" max="2597" width="5.42578125" customWidth="1"/>
    <col min="2598" max="2598" width="1.7109375" customWidth="1"/>
    <col min="2599" max="2599" width="6.7109375" customWidth="1"/>
    <col min="2600" max="2816" width="9.140625" customWidth="1"/>
    <col min="2817" max="2817" width="4.140625" customWidth="1"/>
    <col min="2818" max="2818" width="6.7109375" customWidth="1"/>
    <col min="2819" max="2819" width="1.42578125" customWidth="1"/>
    <col min="2820" max="2820" width="12.42578125" customWidth="1"/>
    <col min="2821" max="2821" width="14.85546875" customWidth="1"/>
    <col min="2822" max="2822" width="14.5703125" customWidth="1"/>
    <col min="2823" max="2823" width="2.42578125" customWidth="1"/>
    <col min="2824" max="2824" width="6.5703125" customWidth="1"/>
    <col min="2825" max="2825" width="4.5703125" customWidth="1"/>
    <col min="2826" max="2826" width="7" customWidth="1"/>
    <col min="2827" max="2827" width="3.85546875" customWidth="1"/>
    <col min="2828" max="2828" width="3.7109375" customWidth="1"/>
    <col min="2829" max="2829" width="3.5703125" customWidth="1"/>
    <col min="2830" max="2830" width="0.42578125" customWidth="1"/>
    <col min="2831" max="2831" width="5.140625" customWidth="1"/>
    <col min="2833" max="2833" width="1.140625" customWidth="1"/>
    <col min="2834" max="2834" width="5" customWidth="1"/>
    <col min="2835" max="2835" width="7.42578125" customWidth="1"/>
    <col min="2836" max="2836" width="2.140625" customWidth="1"/>
    <col min="2837" max="2837" width="5" customWidth="1"/>
    <col min="2838" max="2838" width="4.28515625" customWidth="1"/>
    <col min="2839" max="2839" width="2.140625" customWidth="1"/>
    <col min="2840" max="2840" width="5.7109375" customWidth="1"/>
    <col min="2841" max="2841" width="3.85546875" customWidth="1"/>
    <col min="2842" max="2842" width="5" customWidth="1"/>
    <col min="2843" max="2843" width="3.85546875" customWidth="1"/>
    <col min="2844" max="2844" width="7.5703125" customWidth="1"/>
    <col min="2845" max="2845" width="6.140625" customWidth="1"/>
    <col min="2846" max="2846" width="5.85546875" customWidth="1"/>
    <col min="2847" max="2847" width="5.5703125" customWidth="1"/>
    <col min="2848" max="2848" width="6" customWidth="1"/>
    <col min="2849" max="2849" width="5.140625" customWidth="1"/>
    <col min="2850" max="2850" width="1.28515625" customWidth="1"/>
    <col min="2851" max="2851" width="5.42578125" customWidth="1"/>
    <col min="2852" max="2852" width="0.42578125" customWidth="1"/>
    <col min="2853" max="2853" width="5.42578125" customWidth="1"/>
    <col min="2854" max="2854" width="1.7109375" customWidth="1"/>
    <col min="2855" max="2855" width="6.7109375" customWidth="1"/>
    <col min="2856" max="3072" width="9.140625" customWidth="1"/>
    <col min="3073" max="3073" width="4.140625" customWidth="1"/>
    <col min="3074" max="3074" width="6.7109375" customWidth="1"/>
    <col min="3075" max="3075" width="1.42578125" customWidth="1"/>
    <col min="3076" max="3076" width="12.42578125" customWidth="1"/>
    <col min="3077" max="3077" width="14.85546875" customWidth="1"/>
    <col min="3078" max="3078" width="14.5703125" customWidth="1"/>
    <col min="3079" max="3079" width="2.42578125" customWidth="1"/>
    <col min="3080" max="3080" width="6.5703125" customWidth="1"/>
    <col min="3081" max="3081" width="4.5703125" customWidth="1"/>
    <col min="3082" max="3082" width="7" customWidth="1"/>
    <col min="3083" max="3083" width="3.85546875" customWidth="1"/>
    <col min="3084" max="3084" width="3.7109375" customWidth="1"/>
    <col min="3085" max="3085" width="3.5703125" customWidth="1"/>
    <col min="3086" max="3086" width="0.42578125" customWidth="1"/>
    <col min="3087" max="3087" width="5.140625" customWidth="1"/>
    <col min="3089" max="3089" width="1.140625" customWidth="1"/>
    <col min="3090" max="3090" width="5" customWidth="1"/>
    <col min="3091" max="3091" width="7.42578125" customWidth="1"/>
    <col min="3092" max="3092" width="2.140625" customWidth="1"/>
    <col min="3093" max="3093" width="5" customWidth="1"/>
    <col min="3094" max="3094" width="4.28515625" customWidth="1"/>
    <col min="3095" max="3095" width="2.140625" customWidth="1"/>
    <col min="3096" max="3096" width="5.7109375" customWidth="1"/>
    <col min="3097" max="3097" width="3.85546875" customWidth="1"/>
    <col min="3098" max="3098" width="5" customWidth="1"/>
    <col min="3099" max="3099" width="3.85546875" customWidth="1"/>
    <col min="3100" max="3100" width="7.5703125" customWidth="1"/>
    <col min="3101" max="3101" width="6.140625" customWidth="1"/>
    <col min="3102" max="3102" width="5.85546875" customWidth="1"/>
    <col min="3103" max="3103" width="5.5703125" customWidth="1"/>
    <col min="3104" max="3104" width="6" customWidth="1"/>
    <col min="3105" max="3105" width="5.140625" customWidth="1"/>
    <col min="3106" max="3106" width="1.28515625" customWidth="1"/>
    <col min="3107" max="3107" width="5.42578125" customWidth="1"/>
    <col min="3108" max="3108" width="0.42578125" customWidth="1"/>
    <col min="3109" max="3109" width="5.42578125" customWidth="1"/>
    <col min="3110" max="3110" width="1.7109375" customWidth="1"/>
    <col min="3111" max="3111" width="6.7109375" customWidth="1"/>
    <col min="3112" max="3328" width="9.140625" customWidth="1"/>
    <col min="3329" max="3329" width="4.140625" customWidth="1"/>
    <col min="3330" max="3330" width="6.7109375" customWidth="1"/>
    <col min="3331" max="3331" width="1.42578125" customWidth="1"/>
    <col min="3332" max="3332" width="12.42578125" customWidth="1"/>
    <col min="3333" max="3333" width="14.85546875" customWidth="1"/>
    <col min="3334" max="3334" width="14.5703125" customWidth="1"/>
    <col min="3335" max="3335" width="2.42578125" customWidth="1"/>
    <col min="3336" max="3336" width="6.5703125" customWidth="1"/>
    <col min="3337" max="3337" width="4.5703125" customWidth="1"/>
    <col min="3338" max="3338" width="7" customWidth="1"/>
    <col min="3339" max="3339" width="3.85546875" customWidth="1"/>
    <col min="3340" max="3340" width="3.7109375" customWidth="1"/>
    <col min="3341" max="3341" width="3.5703125" customWidth="1"/>
    <col min="3342" max="3342" width="0.42578125" customWidth="1"/>
    <col min="3343" max="3343" width="5.140625" customWidth="1"/>
    <col min="3345" max="3345" width="1.140625" customWidth="1"/>
    <col min="3346" max="3346" width="5" customWidth="1"/>
    <col min="3347" max="3347" width="7.42578125" customWidth="1"/>
    <col min="3348" max="3348" width="2.140625" customWidth="1"/>
    <col min="3349" max="3349" width="5" customWidth="1"/>
    <col min="3350" max="3350" width="4.28515625" customWidth="1"/>
    <col min="3351" max="3351" width="2.140625" customWidth="1"/>
    <col min="3352" max="3352" width="5.7109375" customWidth="1"/>
    <col min="3353" max="3353" width="3.85546875" customWidth="1"/>
    <col min="3354" max="3354" width="5" customWidth="1"/>
    <col min="3355" max="3355" width="3.85546875" customWidth="1"/>
    <col min="3356" max="3356" width="7.5703125" customWidth="1"/>
    <col min="3357" max="3357" width="6.140625" customWidth="1"/>
    <col min="3358" max="3358" width="5.85546875" customWidth="1"/>
    <col min="3359" max="3359" width="5.5703125" customWidth="1"/>
    <col min="3360" max="3360" width="6" customWidth="1"/>
    <col min="3361" max="3361" width="5.140625" customWidth="1"/>
    <col min="3362" max="3362" width="1.28515625" customWidth="1"/>
    <col min="3363" max="3363" width="5.42578125" customWidth="1"/>
    <col min="3364" max="3364" width="0.42578125" customWidth="1"/>
    <col min="3365" max="3365" width="5.42578125" customWidth="1"/>
    <col min="3366" max="3366" width="1.7109375" customWidth="1"/>
    <col min="3367" max="3367" width="6.7109375" customWidth="1"/>
    <col min="3368" max="3584" width="9.140625" customWidth="1"/>
    <col min="3585" max="3585" width="4.140625" customWidth="1"/>
    <col min="3586" max="3586" width="6.7109375" customWidth="1"/>
    <col min="3587" max="3587" width="1.42578125" customWidth="1"/>
    <col min="3588" max="3588" width="12.42578125" customWidth="1"/>
    <col min="3589" max="3589" width="14.85546875" customWidth="1"/>
    <col min="3590" max="3590" width="14.5703125" customWidth="1"/>
    <col min="3591" max="3591" width="2.42578125" customWidth="1"/>
    <col min="3592" max="3592" width="6.5703125" customWidth="1"/>
    <col min="3593" max="3593" width="4.5703125" customWidth="1"/>
    <col min="3594" max="3594" width="7" customWidth="1"/>
    <col min="3595" max="3595" width="3.85546875" customWidth="1"/>
    <col min="3596" max="3596" width="3.7109375" customWidth="1"/>
    <col min="3597" max="3597" width="3.5703125" customWidth="1"/>
    <col min="3598" max="3598" width="0.42578125" customWidth="1"/>
    <col min="3599" max="3599" width="5.140625" customWidth="1"/>
    <col min="3601" max="3601" width="1.140625" customWidth="1"/>
    <col min="3602" max="3602" width="5" customWidth="1"/>
    <col min="3603" max="3603" width="7.42578125" customWidth="1"/>
    <col min="3604" max="3604" width="2.140625" customWidth="1"/>
    <col min="3605" max="3605" width="5" customWidth="1"/>
    <col min="3606" max="3606" width="4.28515625" customWidth="1"/>
    <col min="3607" max="3607" width="2.140625" customWidth="1"/>
    <col min="3608" max="3608" width="5.7109375" customWidth="1"/>
    <col min="3609" max="3609" width="3.85546875" customWidth="1"/>
    <col min="3610" max="3610" width="5" customWidth="1"/>
    <col min="3611" max="3611" width="3.85546875" customWidth="1"/>
    <col min="3612" max="3612" width="7.5703125" customWidth="1"/>
    <col min="3613" max="3613" width="6.140625" customWidth="1"/>
    <col min="3614" max="3614" width="5.85546875" customWidth="1"/>
    <col min="3615" max="3615" width="5.5703125" customWidth="1"/>
    <col min="3616" max="3616" width="6" customWidth="1"/>
    <col min="3617" max="3617" width="5.140625" customWidth="1"/>
    <col min="3618" max="3618" width="1.28515625" customWidth="1"/>
    <col min="3619" max="3619" width="5.42578125" customWidth="1"/>
    <col min="3620" max="3620" width="0.42578125" customWidth="1"/>
    <col min="3621" max="3621" width="5.42578125" customWidth="1"/>
    <col min="3622" max="3622" width="1.7109375" customWidth="1"/>
    <col min="3623" max="3623" width="6.7109375" customWidth="1"/>
    <col min="3624" max="3840" width="9.140625" customWidth="1"/>
    <col min="3841" max="3841" width="4.140625" customWidth="1"/>
    <col min="3842" max="3842" width="6.7109375" customWidth="1"/>
    <col min="3843" max="3843" width="1.42578125" customWidth="1"/>
    <col min="3844" max="3844" width="12.42578125" customWidth="1"/>
    <col min="3845" max="3845" width="14.85546875" customWidth="1"/>
    <col min="3846" max="3846" width="14.5703125" customWidth="1"/>
    <col min="3847" max="3847" width="2.42578125" customWidth="1"/>
    <col min="3848" max="3848" width="6.5703125" customWidth="1"/>
    <col min="3849" max="3849" width="4.5703125" customWidth="1"/>
    <col min="3850" max="3850" width="7" customWidth="1"/>
    <col min="3851" max="3851" width="3.85546875" customWidth="1"/>
    <col min="3852" max="3852" width="3.7109375" customWidth="1"/>
    <col min="3853" max="3853" width="3.5703125" customWidth="1"/>
    <col min="3854" max="3854" width="0.42578125" customWidth="1"/>
    <col min="3855" max="3855" width="5.140625" customWidth="1"/>
    <col min="3857" max="3857" width="1.140625" customWidth="1"/>
    <col min="3858" max="3858" width="5" customWidth="1"/>
    <col min="3859" max="3859" width="7.42578125" customWidth="1"/>
    <col min="3860" max="3860" width="2.140625" customWidth="1"/>
    <col min="3861" max="3861" width="5" customWidth="1"/>
    <col min="3862" max="3862" width="4.28515625" customWidth="1"/>
    <col min="3863" max="3863" width="2.140625" customWidth="1"/>
    <col min="3864" max="3864" width="5.7109375" customWidth="1"/>
    <col min="3865" max="3865" width="3.85546875" customWidth="1"/>
    <col min="3866" max="3866" width="5" customWidth="1"/>
    <col min="3867" max="3867" width="3.85546875" customWidth="1"/>
    <col min="3868" max="3868" width="7.5703125" customWidth="1"/>
    <col min="3869" max="3869" width="6.140625" customWidth="1"/>
    <col min="3870" max="3870" width="5.85546875" customWidth="1"/>
    <col min="3871" max="3871" width="5.5703125" customWidth="1"/>
    <col min="3872" max="3872" width="6" customWidth="1"/>
    <col min="3873" max="3873" width="5.140625" customWidth="1"/>
    <col min="3874" max="3874" width="1.28515625" customWidth="1"/>
    <col min="3875" max="3875" width="5.42578125" customWidth="1"/>
    <col min="3876" max="3876" width="0.42578125" customWidth="1"/>
    <col min="3877" max="3877" width="5.42578125" customWidth="1"/>
    <col min="3878" max="3878" width="1.7109375" customWidth="1"/>
    <col min="3879" max="3879" width="6.7109375" customWidth="1"/>
    <col min="3880" max="4096" width="9.140625" customWidth="1"/>
    <col min="4097" max="4097" width="4.140625" customWidth="1"/>
    <col min="4098" max="4098" width="6.7109375" customWidth="1"/>
    <col min="4099" max="4099" width="1.42578125" customWidth="1"/>
    <col min="4100" max="4100" width="12.42578125" customWidth="1"/>
    <col min="4101" max="4101" width="14.85546875" customWidth="1"/>
    <col min="4102" max="4102" width="14.5703125" customWidth="1"/>
    <col min="4103" max="4103" width="2.42578125" customWidth="1"/>
    <col min="4104" max="4104" width="6.5703125" customWidth="1"/>
    <col min="4105" max="4105" width="4.5703125" customWidth="1"/>
    <col min="4106" max="4106" width="7" customWidth="1"/>
    <col min="4107" max="4107" width="3.85546875" customWidth="1"/>
    <col min="4108" max="4108" width="3.7109375" customWidth="1"/>
    <col min="4109" max="4109" width="3.5703125" customWidth="1"/>
    <col min="4110" max="4110" width="0.42578125" customWidth="1"/>
    <col min="4111" max="4111" width="5.140625" customWidth="1"/>
    <col min="4113" max="4113" width="1.140625" customWidth="1"/>
    <col min="4114" max="4114" width="5" customWidth="1"/>
    <col min="4115" max="4115" width="7.42578125" customWidth="1"/>
    <col min="4116" max="4116" width="2.140625" customWidth="1"/>
    <col min="4117" max="4117" width="5" customWidth="1"/>
    <col min="4118" max="4118" width="4.28515625" customWidth="1"/>
    <col min="4119" max="4119" width="2.140625" customWidth="1"/>
    <col min="4120" max="4120" width="5.7109375" customWidth="1"/>
    <col min="4121" max="4121" width="3.85546875" customWidth="1"/>
    <col min="4122" max="4122" width="5" customWidth="1"/>
    <col min="4123" max="4123" width="3.85546875" customWidth="1"/>
    <col min="4124" max="4124" width="7.5703125" customWidth="1"/>
    <col min="4125" max="4125" width="6.140625" customWidth="1"/>
    <col min="4126" max="4126" width="5.85546875" customWidth="1"/>
    <col min="4127" max="4127" width="5.5703125" customWidth="1"/>
    <col min="4128" max="4128" width="6" customWidth="1"/>
    <col min="4129" max="4129" width="5.140625" customWidth="1"/>
    <col min="4130" max="4130" width="1.28515625" customWidth="1"/>
    <col min="4131" max="4131" width="5.42578125" customWidth="1"/>
    <col min="4132" max="4132" width="0.42578125" customWidth="1"/>
    <col min="4133" max="4133" width="5.42578125" customWidth="1"/>
    <col min="4134" max="4134" width="1.7109375" customWidth="1"/>
    <col min="4135" max="4135" width="6.7109375" customWidth="1"/>
    <col min="4136" max="4352" width="9.140625" customWidth="1"/>
    <col min="4353" max="4353" width="4.140625" customWidth="1"/>
    <col min="4354" max="4354" width="6.7109375" customWidth="1"/>
    <col min="4355" max="4355" width="1.42578125" customWidth="1"/>
    <col min="4356" max="4356" width="12.42578125" customWidth="1"/>
    <col min="4357" max="4357" width="14.85546875" customWidth="1"/>
    <col min="4358" max="4358" width="14.5703125" customWidth="1"/>
    <col min="4359" max="4359" width="2.42578125" customWidth="1"/>
    <col min="4360" max="4360" width="6.5703125" customWidth="1"/>
    <col min="4361" max="4361" width="4.5703125" customWidth="1"/>
    <col min="4362" max="4362" width="7" customWidth="1"/>
    <col min="4363" max="4363" width="3.85546875" customWidth="1"/>
    <col min="4364" max="4364" width="3.7109375" customWidth="1"/>
    <col min="4365" max="4365" width="3.5703125" customWidth="1"/>
    <col min="4366" max="4366" width="0.42578125" customWidth="1"/>
    <col min="4367" max="4367" width="5.140625" customWidth="1"/>
    <col min="4369" max="4369" width="1.140625" customWidth="1"/>
    <col min="4370" max="4370" width="5" customWidth="1"/>
    <col min="4371" max="4371" width="7.42578125" customWidth="1"/>
    <col min="4372" max="4372" width="2.140625" customWidth="1"/>
    <col min="4373" max="4373" width="5" customWidth="1"/>
    <col min="4374" max="4374" width="4.28515625" customWidth="1"/>
    <col min="4375" max="4375" width="2.140625" customWidth="1"/>
    <col min="4376" max="4376" width="5.7109375" customWidth="1"/>
    <col min="4377" max="4377" width="3.85546875" customWidth="1"/>
    <col min="4378" max="4378" width="5" customWidth="1"/>
    <col min="4379" max="4379" width="3.85546875" customWidth="1"/>
    <col min="4380" max="4380" width="7.5703125" customWidth="1"/>
    <col min="4381" max="4381" width="6.140625" customWidth="1"/>
    <col min="4382" max="4382" width="5.85546875" customWidth="1"/>
    <col min="4383" max="4383" width="5.5703125" customWidth="1"/>
    <col min="4384" max="4384" width="6" customWidth="1"/>
    <col min="4385" max="4385" width="5.140625" customWidth="1"/>
    <col min="4386" max="4386" width="1.28515625" customWidth="1"/>
    <col min="4387" max="4387" width="5.42578125" customWidth="1"/>
    <col min="4388" max="4388" width="0.42578125" customWidth="1"/>
    <col min="4389" max="4389" width="5.42578125" customWidth="1"/>
    <col min="4390" max="4390" width="1.7109375" customWidth="1"/>
    <col min="4391" max="4391" width="6.7109375" customWidth="1"/>
    <col min="4392" max="4608" width="9.140625" customWidth="1"/>
    <col min="4609" max="4609" width="4.140625" customWidth="1"/>
    <col min="4610" max="4610" width="6.7109375" customWidth="1"/>
    <col min="4611" max="4611" width="1.42578125" customWidth="1"/>
    <col min="4612" max="4612" width="12.42578125" customWidth="1"/>
    <col min="4613" max="4613" width="14.85546875" customWidth="1"/>
    <col min="4614" max="4614" width="14.5703125" customWidth="1"/>
    <col min="4615" max="4615" width="2.42578125" customWidth="1"/>
    <col min="4616" max="4616" width="6.5703125" customWidth="1"/>
    <col min="4617" max="4617" width="4.5703125" customWidth="1"/>
    <col min="4618" max="4618" width="7" customWidth="1"/>
    <col min="4619" max="4619" width="3.85546875" customWidth="1"/>
    <col min="4620" max="4620" width="3.7109375" customWidth="1"/>
    <col min="4621" max="4621" width="3.5703125" customWidth="1"/>
    <col min="4622" max="4622" width="0.42578125" customWidth="1"/>
    <col min="4623" max="4623" width="5.140625" customWidth="1"/>
    <col min="4625" max="4625" width="1.140625" customWidth="1"/>
    <col min="4626" max="4626" width="5" customWidth="1"/>
    <col min="4627" max="4627" width="7.42578125" customWidth="1"/>
    <col min="4628" max="4628" width="2.140625" customWidth="1"/>
    <col min="4629" max="4629" width="5" customWidth="1"/>
    <col min="4630" max="4630" width="4.28515625" customWidth="1"/>
    <col min="4631" max="4631" width="2.140625" customWidth="1"/>
    <col min="4632" max="4632" width="5.7109375" customWidth="1"/>
    <col min="4633" max="4633" width="3.85546875" customWidth="1"/>
    <col min="4634" max="4634" width="5" customWidth="1"/>
    <col min="4635" max="4635" width="3.85546875" customWidth="1"/>
    <col min="4636" max="4636" width="7.5703125" customWidth="1"/>
    <col min="4637" max="4637" width="6.140625" customWidth="1"/>
    <col min="4638" max="4638" width="5.85546875" customWidth="1"/>
    <col min="4639" max="4639" width="5.5703125" customWidth="1"/>
    <col min="4640" max="4640" width="6" customWidth="1"/>
    <col min="4641" max="4641" width="5.140625" customWidth="1"/>
    <col min="4642" max="4642" width="1.28515625" customWidth="1"/>
    <col min="4643" max="4643" width="5.42578125" customWidth="1"/>
    <col min="4644" max="4644" width="0.42578125" customWidth="1"/>
    <col min="4645" max="4645" width="5.42578125" customWidth="1"/>
    <col min="4646" max="4646" width="1.7109375" customWidth="1"/>
    <col min="4647" max="4647" width="6.7109375" customWidth="1"/>
    <col min="4648" max="4864" width="9.140625" customWidth="1"/>
    <col min="4865" max="4865" width="4.140625" customWidth="1"/>
    <col min="4866" max="4866" width="6.7109375" customWidth="1"/>
    <col min="4867" max="4867" width="1.42578125" customWidth="1"/>
    <col min="4868" max="4868" width="12.42578125" customWidth="1"/>
    <col min="4869" max="4869" width="14.85546875" customWidth="1"/>
    <col min="4870" max="4870" width="14.5703125" customWidth="1"/>
    <col min="4871" max="4871" width="2.42578125" customWidth="1"/>
    <col min="4872" max="4872" width="6.5703125" customWidth="1"/>
    <col min="4873" max="4873" width="4.5703125" customWidth="1"/>
    <col min="4874" max="4874" width="7" customWidth="1"/>
    <col min="4875" max="4875" width="3.85546875" customWidth="1"/>
    <col min="4876" max="4876" width="3.7109375" customWidth="1"/>
    <col min="4877" max="4877" width="3.5703125" customWidth="1"/>
    <col min="4878" max="4878" width="0.42578125" customWidth="1"/>
    <col min="4879" max="4879" width="5.140625" customWidth="1"/>
    <col min="4881" max="4881" width="1.140625" customWidth="1"/>
    <col min="4882" max="4882" width="5" customWidth="1"/>
    <col min="4883" max="4883" width="7.42578125" customWidth="1"/>
    <col min="4884" max="4884" width="2.140625" customWidth="1"/>
    <col min="4885" max="4885" width="5" customWidth="1"/>
    <col min="4886" max="4886" width="4.28515625" customWidth="1"/>
    <col min="4887" max="4887" width="2.140625" customWidth="1"/>
    <col min="4888" max="4888" width="5.7109375" customWidth="1"/>
    <col min="4889" max="4889" width="3.85546875" customWidth="1"/>
    <col min="4890" max="4890" width="5" customWidth="1"/>
    <col min="4891" max="4891" width="3.85546875" customWidth="1"/>
    <col min="4892" max="4892" width="7.5703125" customWidth="1"/>
    <col min="4893" max="4893" width="6.140625" customWidth="1"/>
    <col min="4894" max="4894" width="5.85546875" customWidth="1"/>
    <col min="4895" max="4895" width="5.5703125" customWidth="1"/>
    <col min="4896" max="4896" width="6" customWidth="1"/>
    <col min="4897" max="4897" width="5.140625" customWidth="1"/>
    <col min="4898" max="4898" width="1.28515625" customWidth="1"/>
    <col min="4899" max="4899" width="5.42578125" customWidth="1"/>
    <col min="4900" max="4900" width="0.42578125" customWidth="1"/>
    <col min="4901" max="4901" width="5.42578125" customWidth="1"/>
    <col min="4902" max="4902" width="1.7109375" customWidth="1"/>
    <col min="4903" max="4903" width="6.7109375" customWidth="1"/>
    <col min="4904" max="5120" width="9.140625" customWidth="1"/>
    <col min="5121" max="5121" width="4.140625" customWidth="1"/>
    <col min="5122" max="5122" width="6.7109375" customWidth="1"/>
    <col min="5123" max="5123" width="1.42578125" customWidth="1"/>
    <col min="5124" max="5124" width="12.42578125" customWidth="1"/>
    <col min="5125" max="5125" width="14.85546875" customWidth="1"/>
    <col min="5126" max="5126" width="14.5703125" customWidth="1"/>
    <col min="5127" max="5127" width="2.42578125" customWidth="1"/>
    <col min="5128" max="5128" width="6.5703125" customWidth="1"/>
    <col min="5129" max="5129" width="4.5703125" customWidth="1"/>
    <col min="5130" max="5130" width="7" customWidth="1"/>
    <col min="5131" max="5131" width="3.85546875" customWidth="1"/>
    <col min="5132" max="5132" width="3.7109375" customWidth="1"/>
    <col min="5133" max="5133" width="3.5703125" customWidth="1"/>
    <col min="5134" max="5134" width="0.42578125" customWidth="1"/>
    <col min="5135" max="5135" width="5.140625" customWidth="1"/>
    <col min="5137" max="5137" width="1.140625" customWidth="1"/>
    <col min="5138" max="5138" width="5" customWidth="1"/>
    <col min="5139" max="5139" width="7.42578125" customWidth="1"/>
    <col min="5140" max="5140" width="2.140625" customWidth="1"/>
    <col min="5141" max="5141" width="5" customWidth="1"/>
    <col min="5142" max="5142" width="4.28515625" customWidth="1"/>
    <col min="5143" max="5143" width="2.140625" customWidth="1"/>
    <col min="5144" max="5144" width="5.7109375" customWidth="1"/>
    <col min="5145" max="5145" width="3.85546875" customWidth="1"/>
    <col min="5146" max="5146" width="5" customWidth="1"/>
    <col min="5147" max="5147" width="3.85546875" customWidth="1"/>
    <col min="5148" max="5148" width="7.5703125" customWidth="1"/>
    <col min="5149" max="5149" width="6.140625" customWidth="1"/>
    <col min="5150" max="5150" width="5.85546875" customWidth="1"/>
    <col min="5151" max="5151" width="5.5703125" customWidth="1"/>
    <col min="5152" max="5152" width="6" customWidth="1"/>
    <col min="5153" max="5153" width="5.140625" customWidth="1"/>
    <col min="5154" max="5154" width="1.28515625" customWidth="1"/>
    <col min="5155" max="5155" width="5.42578125" customWidth="1"/>
    <col min="5156" max="5156" width="0.42578125" customWidth="1"/>
    <col min="5157" max="5157" width="5.42578125" customWidth="1"/>
    <col min="5158" max="5158" width="1.7109375" customWidth="1"/>
    <col min="5159" max="5159" width="6.7109375" customWidth="1"/>
    <col min="5160" max="5376" width="9.140625" customWidth="1"/>
    <col min="5377" max="5377" width="4.140625" customWidth="1"/>
    <col min="5378" max="5378" width="6.7109375" customWidth="1"/>
    <col min="5379" max="5379" width="1.42578125" customWidth="1"/>
    <col min="5380" max="5380" width="12.42578125" customWidth="1"/>
    <col min="5381" max="5381" width="14.85546875" customWidth="1"/>
    <col min="5382" max="5382" width="14.5703125" customWidth="1"/>
    <col min="5383" max="5383" width="2.42578125" customWidth="1"/>
    <col min="5384" max="5384" width="6.5703125" customWidth="1"/>
    <col min="5385" max="5385" width="4.5703125" customWidth="1"/>
    <col min="5386" max="5386" width="7" customWidth="1"/>
    <col min="5387" max="5387" width="3.85546875" customWidth="1"/>
    <col min="5388" max="5388" width="3.7109375" customWidth="1"/>
    <col min="5389" max="5389" width="3.5703125" customWidth="1"/>
    <col min="5390" max="5390" width="0.42578125" customWidth="1"/>
    <col min="5391" max="5391" width="5.140625" customWidth="1"/>
    <col min="5393" max="5393" width="1.140625" customWidth="1"/>
    <col min="5394" max="5394" width="5" customWidth="1"/>
    <col min="5395" max="5395" width="7.42578125" customWidth="1"/>
    <col min="5396" max="5396" width="2.140625" customWidth="1"/>
    <col min="5397" max="5397" width="5" customWidth="1"/>
    <col min="5398" max="5398" width="4.28515625" customWidth="1"/>
    <col min="5399" max="5399" width="2.140625" customWidth="1"/>
    <col min="5400" max="5400" width="5.7109375" customWidth="1"/>
    <col min="5401" max="5401" width="3.85546875" customWidth="1"/>
    <col min="5402" max="5402" width="5" customWidth="1"/>
    <col min="5403" max="5403" width="3.85546875" customWidth="1"/>
    <col min="5404" max="5404" width="7.5703125" customWidth="1"/>
    <col min="5405" max="5405" width="6.140625" customWidth="1"/>
    <col min="5406" max="5406" width="5.85546875" customWidth="1"/>
    <col min="5407" max="5407" width="5.5703125" customWidth="1"/>
    <col min="5408" max="5408" width="6" customWidth="1"/>
    <col min="5409" max="5409" width="5.140625" customWidth="1"/>
    <col min="5410" max="5410" width="1.28515625" customWidth="1"/>
    <col min="5411" max="5411" width="5.42578125" customWidth="1"/>
    <col min="5412" max="5412" width="0.42578125" customWidth="1"/>
    <col min="5413" max="5413" width="5.42578125" customWidth="1"/>
    <col min="5414" max="5414" width="1.7109375" customWidth="1"/>
    <col min="5415" max="5415" width="6.7109375" customWidth="1"/>
    <col min="5416" max="5632" width="9.140625" customWidth="1"/>
    <col min="5633" max="5633" width="4.140625" customWidth="1"/>
    <col min="5634" max="5634" width="6.7109375" customWidth="1"/>
    <col min="5635" max="5635" width="1.42578125" customWidth="1"/>
    <col min="5636" max="5636" width="12.42578125" customWidth="1"/>
    <col min="5637" max="5637" width="14.85546875" customWidth="1"/>
    <col min="5638" max="5638" width="14.5703125" customWidth="1"/>
    <col min="5639" max="5639" width="2.42578125" customWidth="1"/>
    <col min="5640" max="5640" width="6.5703125" customWidth="1"/>
    <col min="5641" max="5641" width="4.5703125" customWidth="1"/>
    <col min="5642" max="5642" width="7" customWidth="1"/>
    <col min="5643" max="5643" width="3.85546875" customWidth="1"/>
    <col min="5644" max="5644" width="3.7109375" customWidth="1"/>
    <col min="5645" max="5645" width="3.5703125" customWidth="1"/>
    <col min="5646" max="5646" width="0.42578125" customWidth="1"/>
    <col min="5647" max="5647" width="5.140625" customWidth="1"/>
    <col min="5649" max="5649" width="1.140625" customWidth="1"/>
    <col min="5650" max="5650" width="5" customWidth="1"/>
    <col min="5651" max="5651" width="7.42578125" customWidth="1"/>
    <col min="5652" max="5652" width="2.140625" customWidth="1"/>
    <col min="5653" max="5653" width="5" customWidth="1"/>
    <col min="5654" max="5654" width="4.28515625" customWidth="1"/>
    <col min="5655" max="5655" width="2.140625" customWidth="1"/>
    <col min="5656" max="5656" width="5.7109375" customWidth="1"/>
    <col min="5657" max="5657" width="3.85546875" customWidth="1"/>
    <col min="5658" max="5658" width="5" customWidth="1"/>
    <col min="5659" max="5659" width="3.85546875" customWidth="1"/>
    <col min="5660" max="5660" width="7.5703125" customWidth="1"/>
    <col min="5661" max="5661" width="6.140625" customWidth="1"/>
    <col min="5662" max="5662" width="5.85546875" customWidth="1"/>
    <col min="5663" max="5663" width="5.5703125" customWidth="1"/>
    <col min="5664" max="5664" width="6" customWidth="1"/>
    <col min="5665" max="5665" width="5.140625" customWidth="1"/>
    <col min="5666" max="5666" width="1.28515625" customWidth="1"/>
    <col min="5667" max="5667" width="5.42578125" customWidth="1"/>
    <col min="5668" max="5668" width="0.42578125" customWidth="1"/>
    <col min="5669" max="5669" width="5.42578125" customWidth="1"/>
    <col min="5670" max="5670" width="1.7109375" customWidth="1"/>
    <col min="5671" max="5671" width="6.7109375" customWidth="1"/>
    <col min="5672" max="5888" width="9.140625" customWidth="1"/>
    <col min="5889" max="5889" width="4.140625" customWidth="1"/>
    <col min="5890" max="5890" width="6.7109375" customWidth="1"/>
    <col min="5891" max="5891" width="1.42578125" customWidth="1"/>
    <col min="5892" max="5892" width="12.42578125" customWidth="1"/>
    <col min="5893" max="5893" width="14.85546875" customWidth="1"/>
    <col min="5894" max="5894" width="14.5703125" customWidth="1"/>
    <col min="5895" max="5895" width="2.42578125" customWidth="1"/>
    <col min="5896" max="5896" width="6.5703125" customWidth="1"/>
    <col min="5897" max="5897" width="4.5703125" customWidth="1"/>
    <col min="5898" max="5898" width="7" customWidth="1"/>
    <col min="5899" max="5899" width="3.85546875" customWidth="1"/>
    <col min="5900" max="5900" width="3.7109375" customWidth="1"/>
    <col min="5901" max="5901" width="3.5703125" customWidth="1"/>
    <col min="5902" max="5902" width="0.42578125" customWidth="1"/>
    <col min="5903" max="5903" width="5.140625" customWidth="1"/>
    <col min="5905" max="5905" width="1.140625" customWidth="1"/>
    <col min="5906" max="5906" width="5" customWidth="1"/>
    <col min="5907" max="5907" width="7.42578125" customWidth="1"/>
    <col min="5908" max="5908" width="2.140625" customWidth="1"/>
    <col min="5909" max="5909" width="5" customWidth="1"/>
    <col min="5910" max="5910" width="4.28515625" customWidth="1"/>
    <col min="5911" max="5911" width="2.140625" customWidth="1"/>
    <col min="5912" max="5912" width="5.7109375" customWidth="1"/>
    <col min="5913" max="5913" width="3.85546875" customWidth="1"/>
    <col min="5914" max="5914" width="5" customWidth="1"/>
    <col min="5915" max="5915" width="3.85546875" customWidth="1"/>
    <col min="5916" max="5916" width="7.5703125" customWidth="1"/>
    <col min="5917" max="5917" width="6.140625" customWidth="1"/>
    <col min="5918" max="5918" width="5.85546875" customWidth="1"/>
    <col min="5919" max="5919" width="5.5703125" customWidth="1"/>
    <col min="5920" max="5920" width="6" customWidth="1"/>
    <col min="5921" max="5921" width="5.140625" customWidth="1"/>
    <col min="5922" max="5922" width="1.28515625" customWidth="1"/>
    <col min="5923" max="5923" width="5.42578125" customWidth="1"/>
    <col min="5924" max="5924" width="0.42578125" customWidth="1"/>
    <col min="5925" max="5925" width="5.42578125" customWidth="1"/>
    <col min="5926" max="5926" width="1.7109375" customWidth="1"/>
    <col min="5927" max="5927" width="6.7109375" customWidth="1"/>
    <col min="5928" max="6144" width="9.140625" customWidth="1"/>
    <col min="6145" max="6145" width="4.140625" customWidth="1"/>
    <col min="6146" max="6146" width="6.7109375" customWidth="1"/>
    <col min="6147" max="6147" width="1.42578125" customWidth="1"/>
    <col min="6148" max="6148" width="12.42578125" customWidth="1"/>
    <col min="6149" max="6149" width="14.85546875" customWidth="1"/>
    <col min="6150" max="6150" width="14.5703125" customWidth="1"/>
    <col min="6151" max="6151" width="2.42578125" customWidth="1"/>
    <col min="6152" max="6152" width="6.5703125" customWidth="1"/>
    <col min="6153" max="6153" width="4.5703125" customWidth="1"/>
    <col min="6154" max="6154" width="7" customWidth="1"/>
    <col min="6155" max="6155" width="3.85546875" customWidth="1"/>
    <col min="6156" max="6156" width="3.7109375" customWidth="1"/>
    <col min="6157" max="6157" width="3.5703125" customWidth="1"/>
    <col min="6158" max="6158" width="0.42578125" customWidth="1"/>
    <col min="6159" max="6159" width="5.140625" customWidth="1"/>
    <col min="6161" max="6161" width="1.140625" customWidth="1"/>
    <col min="6162" max="6162" width="5" customWidth="1"/>
    <col min="6163" max="6163" width="7.42578125" customWidth="1"/>
    <col min="6164" max="6164" width="2.140625" customWidth="1"/>
    <col min="6165" max="6165" width="5" customWidth="1"/>
    <col min="6166" max="6166" width="4.28515625" customWidth="1"/>
    <col min="6167" max="6167" width="2.140625" customWidth="1"/>
    <col min="6168" max="6168" width="5.7109375" customWidth="1"/>
    <col min="6169" max="6169" width="3.85546875" customWidth="1"/>
    <col min="6170" max="6170" width="5" customWidth="1"/>
    <col min="6171" max="6171" width="3.85546875" customWidth="1"/>
    <col min="6172" max="6172" width="7.5703125" customWidth="1"/>
    <col min="6173" max="6173" width="6.140625" customWidth="1"/>
    <col min="6174" max="6174" width="5.85546875" customWidth="1"/>
    <col min="6175" max="6175" width="5.5703125" customWidth="1"/>
    <col min="6176" max="6176" width="6" customWidth="1"/>
    <col min="6177" max="6177" width="5.140625" customWidth="1"/>
    <col min="6178" max="6178" width="1.28515625" customWidth="1"/>
    <col min="6179" max="6179" width="5.42578125" customWidth="1"/>
    <col min="6180" max="6180" width="0.42578125" customWidth="1"/>
    <col min="6181" max="6181" width="5.42578125" customWidth="1"/>
    <col min="6182" max="6182" width="1.7109375" customWidth="1"/>
    <col min="6183" max="6183" width="6.7109375" customWidth="1"/>
    <col min="6184" max="6400" width="9.140625" customWidth="1"/>
    <col min="6401" max="6401" width="4.140625" customWidth="1"/>
    <col min="6402" max="6402" width="6.7109375" customWidth="1"/>
    <col min="6403" max="6403" width="1.42578125" customWidth="1"/>
    <col min="6404" max="6404" width="12.42578125" customWidth="1"/>
    <col min="6405" max="6405" width="14.85546875" customWidth="1"/>
    <col min="6406" max="6406" width="14.5703125" customWidth="1"/>
    <col min="6407" max="6407" width="2.42578125" customWidth="1"/>
    <col min="6408" max="6408" width="6.5703125" customWidth="1"/>
    <col min="6409" max="6409" width="4.5703125" customWidth="1"/>
    <col min="6410" max="6410" width="7" customWidth="1"/>
    <col min="6411" max="6411" width="3.85546875" customWidth="1"/>
    <col min="6412" max="6412" width="3.7109375" customWidth="1"/>
    <col min="6413" max="6413" width="3.5703125" customWidth="1"/>
    <col min="6414" max="6414" width="0.42578125" customWidth="1"/>
    <col min="6415" max="6415" width="5.140625" customWidth="1"/>
    <col min="6417" max="6417" width="1.140625" customWidth="1"/>
    <col min="6418" max="6418" width="5" customWidth="1"/>
    <col min="6419" max="6419" width="7.42578125" customWidth="1"/>
    <col min="6420" max="6420" width="2.140625" customWidth="1"/>
    <col min="6421" max="6421" width="5" customWidth="1"/>
    <col min="6422" max="6422" width="4.28515625" customWidth="1"/>
    <col min="6423" max="6423" width="2.140625" customWidth="1"/>
    <col min="6424" max="6424" width="5.7109375" customWidth="1"/>
    <col min="6425" max="6425" width="3.85546875" customWidth="1"/>
    <col min="6426" max="6426" width="5" customWidth="1"/>
    <col min="6427" max="6427" width="3.85546875" customWidth="1"/>
    <col min="6428" max="6428" width="7.5703125" customWidth="1"/>
    <col min="6429" max="6429" width="6.140625" customWidth="1"/>
    <col min="6430" max="6430" width="5.85546875" customWidth="1"/>
    <col min="6431" max="6431" width="5.5703125" customWidth="1"/>
    <col min="6432" max="6432" width="6" customWidth="1"/>
    <col min="6433" max="6433" width="5.140625" customWidth="1"/>
    <col min="6434" max="6434" width="1.28515625" customWidth="1"/>
    <col min="6435" max="6435" width="5.42578125" customWidth="1"/>
    <col min="6436" max="6436" width="0.42578125" customWidth="1"/>
    <col min="6437" max="6437" width="5.42578125" customWidth="1"/>
    <col min="6438" max="6438" width="1.7109375" customWidth="1"/>
    <col min="6439" max="6439" width="6.7109375" customWidth="1"/>
    <col min="6440" max="6656" width="9.140625" customWidth="1"/>
    <col min="6657" max="6657" width="4.140625" customWidth="1"/>
    <col min="6658" max="6658" width="6.7109375" customWidth="1"/>
    <col min="6659" max="6659" width="1.42578125" customWidth="1"/>
    <col min="6660" max="6660" width="12.42578125" customWidth="1"/>
    <col min="6661" max="6661" width="14.85546875" customWidth="1"/>
    <col min="6662" max="6662" width="14.5703125" customWidth="1"/>
    <col min="6663" max="6663" width="2.42578125" customWidth="1"/>
    <col min="6664" max="6664" width="6.5703125" customWidth="1"/>
    <col min="6665" max="6665" width="4.5703125" customWidth="1"/>
    <col min="6666" max="6666" width="7" customWidth="1"/>
    <col min="6667" max="6667" width="3.85546875" customWidth="1"/>
    <col min="6668" max="6668" width="3.7109375" customWidth="1"/>
    <col min="6669" max="6669" width="3.5703125" customWidth="1"/>
    <col min="6670" max="6670" width="0.42578125" customWidth="1"/>
    <col min="6671" max="6671" width="5.140625" customWidth="1"/>
    <col min="6673" max="6673" width="1.140625" customWidth="1"/>
    <col min="6674" max="6674" width="5" customWidth="1"/>
    <col min="6675" max="6675" width="7.42578125" customWidth="1"/>
    <col min="6676" max="6676" width="2.140625" customWidth="1"/>
    <col min="6677" max="6677" width="5" customWidth="1"/>
    <col min="6678" max="6678" width="4.28515625" customWidth="1"/>
    <col min="6679" max="6679" width="2.140625" customWidth="1"/>
    <col min="6680" max="6680" width="5.7109375" customWidth="1"/>
    <col min="6681" max="6681" width="3.85546875" customWidth="1"/>
    <col min="6682" max="6682" width="5" customWidth="1"/>
    <col min="6683" max="6683" width="3.85546875" customWidth="1"/>
    <col min="6684" max="6684" width="7.5703125" customWidth="1"/>
    <col min="6685" max="6685" width="6.140625" customWidth="1"/>
    <col min="6686" max="6686" width="5.85546875" customWidth="1"/>
    <col min="6687" max="6687" width="5.5703125" customWidth="1"/>
    <col min="6688" max="6688" width="6" customWidth="1"/>
    <col min="6689" max="6689" width="5.140625" customWidth="1"/>
    <col min="6690" max="6690" width="1.28515625" customWidth="1"/>
    <col min="6691" max="6691" width="5.42578125" customWidth="1"/>
    <col min="6692" max="6692" width="0.42578125" customWidth="1"/>
    <col min="6693" max="6693" width="5.42578125" customWidth="1"/>
    <col min="6694" max="6694" width="1.7109375" customWidth="1"/>
    <col min="6695" max="6695" width="6.7109375" customWidth="1"/>
    <col min="6696" max="6912" width="9.140625" customWidth="1"/>
    <col min="6913" max="6913" width="4.140625" customWidth="1"/>
    <col min="6914" max="6914" width="6.7109375" customWidth="1"/>
    <col min="6915" max="6915" width="1.42578125" customWidth="1"/>
    <col min="6916" max="6916" width="12.42578125" customWidth="1"/>
    <col min="6917" max="6917" width="14.85546875" customWidth="1"/>
    <col min="6918" max="6918" width="14.5703125" customWidth="1"/>
    <col min="6919" max="6919" width="2.42578125" customWidth="1"/>
    <col min="6920" max="6920" width="6.5703125" customWidth="1"/>
    <col min="6921" max="6921" width="4.5703125" customWidth="1"/>
    <col min="6922" max="6922" width="7" customWidth="1"/>
    <col min="6923" max="6923" width="3.85546875" customWidth="1"/>
    <col min="6924" max="6924" width="3.7109375" customWidth="1"/>
    <col min="6925" max="6925" width="3.5703125" customWidth="1"/>
    <col min="6926" max="6926" width="0.42578125" customWidth="1"/>
    <col min="6927" max="6927" width="5.140625" customWidth="1"/>
    <col min="6929" max="6929" width="1.140625" customWidth="1"/>
    <col min="6930" max="6930" width="5" customWidth="1"/>
    <col min="6931" max="6931" width="7.42578125" customWidth="1"/>
    <col min="6932" max="6932" width="2.140625" customWidth="1"/>
    <col min="6933" max="6933" width="5" customWidth="1"/>
    <col min="6934" max="6934" width="4.28515625" customWidth="1"/>
    <col min="6935" max="6935" width="2.140625" customWidth="1"/>
    <col min="6936" max="6936" width="5.7109375" customWidth="1"/>
    <col min="6937" max="6937" width="3.85546875" customWidth="1"/>
    <col min="6938" max="6938" width="5" customWidth="1"/>
    <col min="6939" max="6939" width="3.85546875" customWidth="1"/>
    <col min="6940" max="6940" width="7.5703125" customWidth="1"/>
    <col min="6941" max="6941" width="6.140625" customWidth="1"/>
    <col min="6942" max="6942" width="5.85546875" customWidth="1"/>
    <col min="6943" max="6943" width="5.5703125" customWidth="1"/>
    <col min="6944" max="6944" width="6" customWidth="1"/>
    <col min="6945" max="6945" width="5.140625" customWidth="1"/>
    <col min="6946" max="6946" width="1.28515625" customWidth="1"/>
    <col min="6947" max="6947" width="5.42578125" customWidth="1"/>
    <col min="6948" max="6948" width="0.42578125" customWidth="1"/>
    <col min="6949" max="6949" width="5.42578125" customWidth="1"/>
    <col min="6950" max="6950" width="1.7109375" customWidth="1"/>
    <col min="6951" max="6951" width="6.7109375" customWidth="1"/>
    <col min="6952" max="7168" width="9.140625" customWidth="1"/>
    <col min="7169" max="7169" width="4.140625" customWidth="1"/>
    <col min="7170" max="7170" width="6.7109375" customWidth="1"/>
    <col min="7171" max="7171" width="1.42578125" customWidth="1"/>
    <col min="7172" max="7172" width="12.42578125" customWidth="1"/>
    <col min="7173" max="7173" width="14.85546875" customWidth="1"/>
    <col min="7174" max="7174" width="14.5703125" customWidth="1"/>
    <col min="7175" max="7175" width="2.42578125" customWidth="1"/>
    <col min="7176" max="7176" width="6.5703125" customWidth="1"/>
    <col min="7177" max="7177" width="4.5703125" customWidth="1"/>
    <col min="7178" max="7178" width="7" customWidth="1"/>
    <col min="7179" max="7179" width="3.85546875" customWidth="1"/>
    <col min="7180" max="7180" width="3.7109375" customWidth="1"/>
    <col min="7181" max="7181" width="3.5703125" customWidth="1"/>
    <col min="7182" max="7182" width="0.42578125" customWidth="1"/>
    <col min="7183" max="7183" width="5.140625" customWidth="1"/>
    <col min="7185" max="7185" width="1.140625" customWidth="1"/>
    <col min="7186" max="7186" width="5" customWidth="1"/>
    <col min="7187" max="7187" width="7.42578125" customWidth="1"/>
    <col min="7188" max="7188" width="2.140625" customWidth="1"/>
    <col min="7189" max="7189" width="5" customWidth="1"/>
    <col min="7190" max="7190" width="4.28515625" customWidth="1"/>
    <col min="7191" max="7191" width="2.140625" customWidth="1"/>
    <col min="7192" max="7192" width="5.7109375" customWidth="1"/>
    <col min="7193" max="7193" width="3.85546875" customWidth="1"/>
    <col min="7194" max="7194" width="5" customWidth="1"/>
    <col min="7195" max="7195" width="3.85546875" customWidth="1"/>
    <col min="7196" max="7196" width="7.5703125" customWidth="1"/>
    <col min="7197" max="7197" width="6.140625" customWidth="1"/>
    <col min="7198" max="7198" width="5.85546875" customWidth="1"/>
    <col min="7199" max="7199" width="5.5703125" customWidth="1"/>
    <col min="7200" max="7200" width="6" customWidth="1"/>
    <col min="7201" max="7201" width="5.140625" customWidth="1"/>
    <col min="7202" max="7202" width="1.28515625" customWidth="1"/>
    <col min="7203" max="7203" width="5.42578125" customWidth="1"/>
    <col min="7204" max="7204" width="0.42578125" customWidth="1"/>
    <col min="7205" max="7205" width="5.42578125" customWidth="1"/>
    <col min="7206" max="7206" width="1.7109375" customWidth="1"/>
    <col min="7207" max="7207" width="6.7109375" customWidth="1"/>
    <col min="7208" max="7424" width="9.140625" customWidth="1"/>
    <col min="7425" max="7425" width="4.140625" customWidth="1"/>
    <col min="7426" max="7426" width="6.7109375" customWidth="1"/>
    <col min="7427" max="7427" width="1.42578125" customWidth="1"/>
    <col min="7428" max="7428" width="12.42578125" customWidth="1"/>
    <col min="7429" max="7429" width="14.85546875" customWidth="1"/>
    <col min="7430" max="7430" width="14.5703125" customWidth="1"/>
    <col min="7431" max="7431" width="2.42578125" customWidth="1"/>
    <col min="7432" max="7432" width="6.5703125" customWidth="1"/>
    <col min="7433" max="7433" width="4.5703125" customWidth="1"/>
    <col min="7434" max="7434" width="7" customWidth="1"/>
    <col min="7435" max="7435" width="3.85546875" customWidth="1"/>
    <col min="7436" max="7436" width="3.7109375" customWidth="1"/>
    <col min="7437" max="7437" width="3.5703125" customWidth="1"/>
    <col min="7438" max="7438" width="0.42578125" customWidth="1"/>
    <col min="7439" max="7439" width="5.140625" customWidth="1"/>
    <col min="7441" max="7441" width="1.140625" customWidth="1"/>
    <col min="7442" max="7442" width="5" customWidth="1"/>
    <col min="7443" max="7443" width="7.42578125" customWidth="1"/>
    <col min="7444" max="7444" width="2.140625" customWidth="1"/>
    <col min="7445" max="7445" width="5" customWidth="1"/>
    <col min="7446" max="7446" width="4.28515625" customWidth="1"/>
    <col min="7447" max="7447" width="2.140625" customWidth="1"/>
    <col min="7448" max="7448" width="5.7109375" customWidth="1"/>
    <col min="7449" max="7449" width="3.85546875" customWidth="1"/>
    <col min="7450" max="7450" width="5" customWidth="1"/>
    <col min="7451" max="7451" width="3.85546875" customWidth="1"/>
    <col min="7452" max="7452" width="7.5703125" customWidth="1"/>
    <col min="7453" max="7453" width="6.140625" customWidth="1"/>
    <col min="7454" max="7454" width="5.85546875" customWidth="1"/>
    <col min="7455" max="7455" width="5.5703125" customWidth="1"/>
    <col min="7456" max="7456" width="6" customWidth="1"/>
    <col min="7457" max="7457" width="5.140625" customWidth="1"/>
    <col min="7458" max="7458" width="1.28515625" customWidth="1"/>
    <col min="7459" max="7459" width="5.42578125" customWidth="1"/>
    <col min="7460" max="7460" width="0.42578125" customWidth="1"/>
    <col min="7461" max="7461" width="5.42578125" customWidth="1"/>
    <col min="7462" max="7462" width="1.7109375" customWidth="1"/>
    <col min="7463" max="7463" width="6.7109375" customWidth="1"/>
    <col min="7464" max="7680" width="9.140625" customWidth="1"/>
    <col min="7681" max="7681" width="4.140625" customWidth="1"/>
    <col min="7682" max="7682" width="6.7109375" customWidth="1"/>
    <col min="7683" max="7683" width="1.42578125" customWidth="1"/>
    <col min="7684" max="7684" width="12.42578125" customWidth="1"/>
    <col min="7685" max="7685" width="14.85546875" customWidth="1"/>
    <col min="7686" max="7686" width="14.5703125" customWidth="1"/>
    <col min="7687" max="7687" width="2.42578125" customWidth="1"/>
    <col min="7688" max="7688" width="6.5703125" customWidth="1"/>
    <col min="7689" max="7689" width="4.5703125" customWidth="1"/>
    <col min="7690" max="7690" width="7" customWidth="1"/>
    <col min="7691" max="7691" width="3.85546875" customWidth="1"/>
    <col min="7692" max="7692" width="3.7109375" customWidth="1"/>
    <col min="7693" max="7693" width="3.5703125" customWidth="1"/>
    <col min="7694" max="7694" width="0.42578125" customWidth="1"/>
    <col min="7695" max="7695" width="5.140625" customWidth="1"/>
    <col min="7697" max="7697" width="1.140625" customWidth="1"/>
    <col min="7698" max="7698" width="5" customWidth="1"/>
    <col min="7699" max="7699" width="7.42578125" customWidth="1"/>
    <col min="7700" max="7700" width="2.140625" customWidth="1"/>
    <col min="7701" max="7701" width="5" customWidth="1"/>
    <col min="7702" max="7702" width="4.28515625" customWidth="1"/>
    <col min="7703" max="7703" width="2.140625" customWidth="1"/>
    <col min="7704" max="7704" width="5.7109375" customWidth="1"/>
    <col min="7705" max="7705" width="3.85546875" customWidth="1"/>
    <col min="7706" max="7706" width="5" customWidth="1"/>
    <col min="7707" max="7707" width="3.85546875" customWidth="1"/>
    <col min="7708" max="7708" width="7.5703125" customWidth="1"/>
    <col min="7709" max="7709" width="6.140625" customWidth="1"/>
    <col min="7710" max="7710" width="5.85546875" customWidth="1"/>
    <col min="7711" max="7711" width="5.5703125" customWidth="1"/>
    <col min="7712" max="7712" width="6" customWidth="1"/>
    <col min="7713" max="7713" width="5.140625" customWidth="1"/>
    <col min="7714" max="7714" width="1.28515625" customWidth="1"/>
    <col min="7715" max="7715" width="5.42578125" customWidth="1"/>
    <col min="7716" max="7716" width="0.42578125" customWidth="1"/>
    <col min="7717" max="7717" width="5.42578125" customWidth="1"/>
    <col min="7718" max="7718" width="1.7109375" customWidth="1"/>
    <col min="7719" max="7719" width="6.7109375" customWidth="1"/>
    <col min="7720" max="7936" width="9.140625" customWidth="1"/>
    <col min="7937" max="7937" width="4.140625" customWidth="1"/>
    <col min="7938" max="7938" width="6.7109375" customWidth="1"/>
    <col min="7939" max="7939" width="1.42578125" customWidth="1"/>
    <col min="7940" max="7940" width="12.42578125" customWidth="1"/>
    <col min="7941" max="7941" width="14.85546875" customWidth="1"/>
    <col min="7942" max="7942" width="14.5703125" customWidth="1"/>
    <col min="7943" max="7943" width="2.42578125" customWidth="1"/>
    <col min="7944" max="7944" width="6.5703125" customWidth="1"/>
    <col min="7945" max="7945" width="4.5703125" customWidth="1"/>
    <col min="7946" max="7946" width="7" customWidth="1"/>
    <col min="7947" max="7947" width="3.85546875" customWidth="1"/>
    <col min="7948" max="7948" width="3.7109375" customWidth="1"/>
    <col min="7949" max="7949" width="3.5703125" customWidth="1"/>
    <col min="7950" max="7950" width="0.42578125" customWidth="1"/>
    <col min="7951" max="7951" width="5.140625" customWidth="1"/>
    <col min="7953" max="7953" width="1.140625" customWidth="1"/>
    <col min="7954" max="7954" width="5" customWidth="1"/>
    <col min="7955" max="7955" width="7.42578125" customWidth="1"/>
    <col min="7956" max="7956" width="2.140625" customWidth="1"/>
    <col min="7957" max="7957" width="5" customWidth="1"/>
    <col min="7958" max="7958" width="4.28515625" customWidth="1"/>
    <col min="7959" max="7959" width="2.140625" customWidth="1"/>
    <col min="7960" max="7960" width="5.7109375" customWidth="1"/>
    <col min="7961" max="7961" width="3.85546875" customWidth="1"/>
    <col min="7962" max="7962" width="5" customWidth="1"/>
    <col min="7963" max="7963" width="3.85546875" customWidth="1"/>
    <col min="7964" max="7964" width="7.5703125" customWidth="1"/>
    <col min="7965" max="7965" width="6.140625" customWidth="1"/>
    <col min="7966" max="7966" width="5.85546875" customWidth="1"/>
    <col min="7967" max="7967" width="5.5703125" customWidth="1"/>
    <col min="7968" max="7968" width="6" customWidth="1"/>
    <col min="7969" max="7969" width="5.140625" customWidth="1"/>
    <col min="7970" max="7970" width="1.28515625" customWidth="1"/>
    <col min="7971" max="7971" width="5.42578125" customWidth="1"/>
    <col min="7972" max="7972" width="0.42578125" customWidth="1"/>
    <col min="7973" max="7973" width="5.42578125" customWidth="1"/>
    <col min="7974" max="7974" width="1.7109375" customWidth="1"/>
    <col min="7975" max="7975" width="6.7109375" customWidth="1"/>
    <col min="7976" max="8192" width="9.140625" customWidth="1"/>
    <col min="8193" max="8193" width="4.140625" customWidth="1"/>
    <col min="8194" max="8194" width="6.7109375" customWidth="1"/>
    <col min="8195" max="8195" width="1.42578125" customWidth="1"/>
    <col min="8196" max="8196" width="12.42578125" customWidth="1"/>
    <col min="8197" max="8197" width="14.85546875" customWidth="1"/>
    <col min="8198" max="8198" width="14.5703125" customWidth="1"/>
    <col min="8199" max="8199" width="2.42578125" customWidth="1"/>
    <col min="8200" max="8200" width="6.5703125" customWidth="1"/>
    <col min="8201" max="8201" width="4.5703125" customWidth="1"/>
    <col min="8202" max="8202" width="7" customWidth="1"/>
    <col min="8203" max="8203" width="3.85546875" customWidth="1"/>
    <col min="8204" max="8204" width="3.7109375" customWidth="1"/>
    <col min="8205" max="8205" width="3.5703125" customWidth="1"/>
    <col min="8206" max="8206" width="0.42578125" customWidth="1"/>
    <col min="8207" max="8207" width="5.140625" customWidth="1"/>
    <col min="8209" max="8209" width="1.140625" customWidth="1"/>
    <col min="8210" max="8210" width="5" customWidth="1"/>
    <col min="8211" max="8211" width="7.42578125" customWidth="1"/>
    <col min="8212" max="8212" width="2.140625" customWidth="1"/>
    <col min="8213" max="8213" width="5" customWidth="1"/>
    <col min="8214" max="8214" width="4.28515625" customWidth="1"/>
    <col min="8215" max="8215" width="2.140625" customWidth="1"/>
    <col min="8216" max="8216" width="5.7109375" customWidth="1"/>
    <col min="8217" max="8217" width="3.85546875" customWidth="1"/>
    <col min="8218" max="8218" width="5" customWidth="1"/>
    <col min="8219" max="8219" width="3.85546875" customWidth="1"/>
    <col min="8220" max="8220" width="7.5703125" customWidth="1"/>
    <col min="8221" max="8221" width="6.140625" customWidth="1"/>
    <col min="8222" max="8222" width="5.85546875" customWidth="1"/>
    <col min="8223" max="8223" width="5.5703125" customWidth="1"/>
    <col min="8224" max="8224" width="6" customWidth="1"/>
    <col min="8225" max="8225" width="5.140625" customWidth="1"/>
    <col min="8226" max="8226" width="1.28515625" customWidth="1"/>
    <col min="8227" max="8227" width="5.42578125" customWidth="1"/>
    <col min="8228" max="8228" width="0.42578125" customWidth="1"/>
    <col min="8229" max="8229" width="5.42578125" customWidth="1"/>
    <col min="8230" max="8230" width="1.7109375" customWidth="1"/>
    <col min="8231" max="8231" width="6.7109375" customWidth="1"/>
    <col min="8232" max="8448" width="9.140625" customWidth="1"/>
    <col min="8449" max="8449" width="4.140625" customWidth="1"/>
    <col min="8450" max="8450" width="6.7109375" customWidth="1"/>
    <col min="8451" max="8451" width="1.42578125" customWidth="1"/>
    <col min="8452" max="8452" width="12.42578125" customWidth="1"/>
    <col min="8453" max="8453" width="14.85546875" customWidth="1"/>
    <col min="8454" max="8454" width="14.5703125" customWidth="1"/>
    <col min="8455" max="8455" width="2.42578125" customWidth="1"/>
    <col min="8456" max="8456" width="6.5703125" customWidth="1"/>
    <col min="8457" max="8457" width="4.5703125" customWidth="1"/>
    <col min="8458" max="8458" width="7" customWidth="1"/>
    <col min="8459" max="8459" width="3.85546875" customWidth="1"/>
    <col min="8460" max="8460" width="3.7109375" customWidth="1"/>
    <col min="8461" max="8461" width="3.5703125" customWidth="1"/>
    <col min="8462" max="8462" width="0.42578125" customWidth="1"/>
    <col min="8463" max="8463" width="5.140625" customWidth="1"/>
    <col min="8465" max="8465" width="1.140625" customWidth="1"/>
    <col min="8466" max="8466" width="5" customWidth="1"/>
    <col min="8467" max="8467" width="7.42578125" customWidth="1"/>
    <col min="8468" max="8468" width="2.140625" customWidth="1"/>
    <col min="8469" max="8469" width="5" customWidth="1"/>
    <col min="8470" max="8470" width="4.28515625" customWidth="1"/>
    <col min="8471" max="8471" width="2.140625" customWidth="1"/>
    <col min="8472" max="8472" width="5.7109375" customWidth="1"/>
    <col min="8473" max="8473" width="3.85546875" customWidth="1"/>
    <col min="8474" max="8474" width="5" customWidth="1"/>
    <col min="8475" max="8475" width="3.85546875" customWidth="1"/>
    <col min="8476" max="8476" width="7.5703125" customWidth="1"/>
    <col min="8477" max="8477" width="6.140625" customWidth="1"/>
    <col min="8478" max="8478" width="5.85546875" customWidth="1"/>
    <col min="8479" max="8479" width="5.5703125" customWidth="1"/>
    <col min="8480" max="8480" width="6" customWidth="1"/>
    <col min="8481" max="8481" width="5.140625" customWidth="1"/>
    <col min="8482" max="8482" width="1.28515625" customWidth="1"/>
    <col min="8483" max="8483" width="5.42578125" customWidth="1"/>
    <col min="8484" max="8484" width="0.42578125" customWidth="1"/>
    <col min="8485" max="8485" width="5.42578125" customWidth="1"/>
    <col min="8486" max="8486" width="1.7109375" customWidth="1"/>
    <col min="8487" max="8487" width="6.7109375" customWidth="1"/>
    <col min="8488" max="8704" width="9.140625" customWidth="1"/>
    <col min="8705" max="8705" width="4.140625" customWidth="1"/>
    <col min="8706" max="8706" width="6.7109375" customWidth="1"/>
    <col min="8707" max="8707" width="1.42578125" customWidth="1"/>
    <col min="8708" max="8708" width="12.42578125" customWidth="1"/>
    <col min="8709" max="8709" width="14.85546875" customWidth="1"/>
    <col min="8710" max="8710" width="14.5703125" customWidth="1"/>
    <col min="8711" max="8711" width="2.42578125" customWidth="1"/>
    <col min="8712" max="8712" width="6.5703125" customWidth="1"/>
    <col min="8713" max="8713" width="4.5703125" customWidth="1"/>
    <col min="8714" max="8714" width="7" customWidth="1"/>
    <col min="8715" max="8715" width="3.85546875" customWidth="1"/>
    <col min="8716" max="8716" width="3.7109375" customWidth="1"/>
    <col min="8717" max="8717" width="3.5703125" customWidth="1"/>
    <col min="8718" max="8718" width="0.42578125" customWidth="1"/>
    <col min="8719" max="8719" width="5.140625" customWidth="1"/>
    <col min="8721" max="8721" width="1.140625" customWidth="1"/>
    <col min="8722" max="8722" width="5" customWidth="1"/>
    <col min="8723" max="8723" width="7.42578125" customWidth="1"/>
    <col min="8724" max="8724" width="2.140625" customWidth="1"/>
    <col min="8725" max="8725" width="5" customWidth="1"/>
    <col min="8726" max="8726" width="4.28515625" customWidth="1"/>
    <col min="8727" max="8727" width="2.140625" customWidth="1"/>
    <col min="8728" max="8728" width="5.7109375" customWidth="1"/>
    <col min="8729" max="8729" width="3.85546875" customWidth="1"/>
    <col min="8730" max="8730" width="5" customWidth="1"/>
    <col min="8731" max="8731" width="3.85546875" customWidth="1"/>
    <col min="8732" max="8732" width="7.5703125" customWidth="1"/>
    <col min="8733" max="8733" width="6.140625" customWidth="1"/>
    <col min="8734" max="8734" width="5.85546875" customWidth="1"/>
    <col min="8735" max="8735" width="5.5703125" customWidth="1"/>
    <col min="8736" max="8736" width="6" customWidth="1"/>
    <col min="8737" max="8737" width="5.140625" customWidth="1"/>
    <col min="8738" max="8738" width="1.28515625" customWidth="1"/>
    <col min="8739" max="8739" width="5.42578125" customWidth="1"/>
    <col min="8740" max="8740" width="0.42578125" customWidth="1"/>
    <col min="8741" max="8741" width="5.42578125" customWidth="1"/>
    <col min="8742" max="8742" width="1.7109375" customWidth="1"/>
    <col min="8743" max="8743" width="6.7109375" customWidth="1"/>
    <col min="8744" max="8960" width="9.140625" customWidth="1"/>
    <col min="8961" max="8961" width="4.140625" customWidth="1"/>
    <col min="8962" max="8962" width="6.7109375" customWidth="1"/>
    <col min="8963" max="8963" width="1.42578125" customWidth="1"/>
    <col min="8964" max="8964" width="12.42578125" customWidth="1"/>
    <col min="8965" max="8965" width="14.85546875" customWidth="1"/>
    <col min="8966" max="8966" width="14.5703125" customWidth="1"/>
    <col min="8967" max="8967" width="2.42578125" customWidth="1"/>
    <col min="8968" max="8968" width="6.5703125" customWidth="1"/>
    <col min="8969" max="8969" width="4.5703125" customWidth="1"/>
    <col min="8970" max="8970" width="7" customWidth="1"/>
    <col min="8971" max="8971" width="3.85546875" customWidth="1"/>
    <col min="8972" max="8972" width="3.7109375" customWidth="1"/>
    <col min="8973" max="8973" width="3.5703125" customWidth="1"/>
    <col min="8974" max="8974" width="0.42578125" customWidth="1"/>
    <col min="8975" max="8975" width="5.140625" customWidth="1"/>
    <col min="8977" max="8977" width="1.140625" customWidth="1"/>
    <col min="8978" max="8978" width="5" customWidth="1"/>
    <col min="8979" max="8979" width="7.42578125" customWidth="1"/>
    <col min="8980" max="8980" width="2.140625" customWidth="1"/>
    <col min="8981" max="8981" width="5" customWidth="1"/>
    <col min="8982" max="8982" width="4.28515625" customWidth="1"/>
    <col min="8983" max="8983" width="2.140625" customWidth="1"/>
    <col min="8984" max="8984" width="5.7109375" customWidth="1"/>
    <col min="8985" max="8985" width="3.85546875" customWidth="1"/>
    <col min="8986" max="8986" width="5" customWidth="1"/>
    <col min="8987" max="8987" width="3.85546875" customWidth="1"/>
    <col min="8988" max="8988" width="7.5703125" customWidth="1"/>
    <col min="8989" max="8989" width="6.140625" customWidth="1"/>
    <col min="8990" max="8990" width="5.85546875" customWidth="1"/>
    <col min="8991" max="8991" width="5.5703125" customWidth="1"/>
    <col min="8992" max="8992" width="6" customWidth="1"/>
    <col min="8993" max="8993" width="5.140625" customWidth="1"/>
    <col min="8994" max="8994" width="1.28515625" customWidth="1"/>
    <col min="8995" max="8995" width="5.42578125" customWidth="1"/>
    <col min="8996" max="8996" width="0.42578125" customWidth="1"/>
    <col min="8997" max="8997" width="5.42578125" customWidth="1"/>
    <col min="8998" max="8998" width="1.7109375" customWidth="1"/>
    <col min="8999" max="8999" width="6.7109375" customWidth="1"/>
    <col min="9000" max="9216" width="9.140625" customWidth="1"/>
    <col min="9217" max="9217" width="4.140625" customWidth="1"/>
    <col min="9218" max="9218" width="6.7109375" customWidth="1"/>
    <col min="9219" max="9219" width="1.42578125" customWidth="1"/>
    <col min="9220" max="9220" width="12.42578125" customWidth="1"/>
    <col min="9221" max="9221" width="14.85546875" customWidth="1"/>
    <col min="9222" max="9222" width="14.5703125" customWidth="1"/>
    <col min="9223" max="9223" width="2.42578125" customWidth="1"/>
    <col min="9224" max="9224" width="6.5703125" customWidth="1"/>
    <col min="9225" max="9225" width="4.5703125" customWidth="1"/>
    <col min="9226" max="9226" width="7" customWidth="1"/>
    <col min="9227" max="9227" width="3.85546875" customWidth="1"/>
    <col min="9228" max="9228" width="3.7109375" customWidth="1"/>
    <col min="9229" max="9229" width="3.5703125" customWidth="1"/>
    <col min="9230" max="9230" width="0.42578125" customWidth="1"/>
    <col min="9231" max="9231" width="5.140625" customWidth="1"/>
    <col min="9233" max="9233" width="1.140625" customWidth="1"/>
    <col min="9234" max="9234" width="5" customWidth="1"/>
    <col min="9235" max="9235" width="7.42578125" customWidth="1"/>
    <col min="9236" max="9236" width="2.140625" customWidth="1"/>
    <col min="9237" max="9237" width="5" customWidth="1"/>
    <col min="9238" max="9238" width="4.28515625" customWidth="1"/>
    <col min="9239" max="9239" width="2.140625" customWidth="1"/>
    <col min="9240" max="9240" width="5.7109375" customWidth="1"/>
    <col min="9241" max="9241" width="3.85546875" customWidth="1"/>
    <col min="9242" max="9242" width="5" customWidth="1"/>
    <col min="9243" max="9243" width="3.85546875" customWidth="1"/>
    <col min="9244" max="9244" width="7.5703125" customWidth="1"/>
    <col min="9245" max="9245" width="6.140625" customWidth="1"/>
    <col min="9246" max="9246" width="5.85546875" customWidth="1"/>
    <col min="9247" max="9247" width="5.5703125" customWidth="1"/>
    <col min="9248" max="9248" width="6" customWidth="1"/>
    <col min="9249" max="9249" width="5.140625" customWidth="1"/>
    <col min="9250" max="9250" width="1.28515625" customWidth="1"/>
    <col min="9251" max="9251" width="5.42578125" customWidth="1"/>
    <col min="9252" max="9252" width="0.42578125" customWidth="1"/>
    <col min="9253" max="9253" width="5.42578125" customWidth="1"/>
    <col min="9254" max="9254" width="1.7109375" customWidth="1"/>
    <col min="9255" max="9255" width="6.7109375" customWidth="1"/>
    <col min="9256" max="9472" width="9.140625" customWidth="1"/>
    <col min="9473" max="9473" width="4.140625" customWidth="1"/>
    <col min="9474" max="9474" width="6.7109375" customWidth="1"/>
    <col min="9475" max="9475" width="1.42578125" customWidth="1"/>
    <col min="9476" max="9476" width="12.42578125" customWidth="1"/>
    <col min="9477" max="9477" width="14.85546875" customWidth="1"/>
    <col min="9478" max="9478" width="14.5703125" customWidth="1"/>
    <col min="9479" max="9479" width="2.42578125" customWidth="1"/>
    <col min="9480" max="9480" width="6.5703125" customWidth="1"/>
    <col min="9481" max="9481" width="4.5703125" customWidth="1"/>
    <col min="9482" max="9482" width="7" customWidth="1"/>
    <col min="9483" max="9483" width="3.85546875" customWidth="1"/>
    <col min="9484" max="9484" width="3.7109375" customWidth="1"/>
    <col min="9485" max="9485" width="3.5703125" customWidth="1"/>
    <col min="9486" max="9486" width="0.42578125" customWidth="1"/>
    <col min="9487" max="9487" width="5.140625" customWidth="1"/>
    <col min="9489" max="9489" width="1.140625" customWidth="1"/>
    <col min="9490" max="9490" width="5" customWidth="1"/>
    <col min="9491" max="9491" width="7.42578125" customWidth="1"/>
    <col min="9492" max="9492" width="2.140625" customWidth="1"/>
    <col min="9493" max="9493" width="5" customWidth="1"/>
    <col min="9494" max="9494" width="4.28515625" customWidth="1"/>
    <col min="9495" max="9495" width="2.140625" customWidth="1"/>
    <col min="9496" max="9496" width="5.7109375" customWidth="1"/>
    <col min="9497" max="9497" width="3.85546875" customWidth="1"/>
    <col min="9498" max="9498" width="5" customWidth="1"/>
    <col min="9499" max="9499" width="3.85546875" customWidth="1"/>
    <col min="9500" max="9500" width="7.5703125" customWidth="1"/>
    <col min="9501" max="9501" width="6.140625" customWidth="1"/>
    <col min="9502" max="9502" width="5.85546875" customWidth="1"/>
    <col min="9503" max="9503" width="5.5703125" customWidth="1"/>
    <col min="9504" max="9504" width="6" customWidth="1"/>
    <col min="9505" max="9505" width="5.140625" customWidth="1"/>
    <col min="9506" max="9506" width="1.28515625" customWidth="1"/>
    <col min="9507" max="9507" width="5.42578125" customWidth="1"/>
    <col min="9508" max="9508" width="0.42578125" customWidth="1"/>
    <col min="9509" max="9509" width="5.42578125" customWidth="1"/>
    <col min="9510" max="9510" width="1.7109375" customWidth="1"/>
    <col min="9511" max="9511" width="6.7109375" customWidth="1"/>
    <col min="9512" max="9728" width="9.140625" customWidth="1"/>
    <col min="9729" max="9729" width="4.140625" customWidth="1"/>
    <col min="9730" max="9730" width="6.7109375" customWidth="1"/>
    <col min="9731" max="9731" width="1.42578125" customWidth="1"/>
    <col min="9732" max="9732" width="12.42578125" customWidth="1"/>
    <col min="9733" max="9733" width="14.85546875" customWidth="1"/>
    <col min="9734" max="9734" width="14.5703125" customWidth="1"/>
    <col min="9735" max="9735" width="2.42578125" customWidth="1"/>
    <col min="9736" max="9736" width="6.5703125" customWidth="1"/>
    <col min="9737" max="9737" width="4.5703125" customWidth="1"/>
    <col min="9738" max="9738" width="7" customWidth="1"/>
    <col min="9739" max="9739" width="3.85546875" customWidth="1"/>
    <col min="9740" max="9740" width="3.7109375" customWidth="1"/>
    <col min="9741" max="9741" width="3.5703125" customWidth="1"/>
    <col min="9742" max="9742" width="0.42578125" customWidth="1"/>
    <col min="9743" max="9743" width="5.140625" customWidth="1"/>
    <col min="9745" max="9745" width="1.140625" customWidth="1"/>
    <col min="9746" max="9746" width="5" customWidth="1"/>
    <col min="9747" max="9747" width="7.42578125" customWidth="1"/>
    <col min="9748" max="9748" width="2.140625" customWidth="1"/>
    <col min="9749" max="9749" width="5" customWidth="1"/>
    <col min="9750" max="9750" width="4.28515625" customWidth="1"/>
    <col min="9751" max="9751" width="2.140625" customWidth="1"/>
    <col min="9752" max="9752" width="5.7109375" customWidth="1"/>
    <col min="9753" max="9753" width="3.85546875" customWidth="1"/>
    <col min="9754" max="9754" width="5" customWidth="1"/>
    <col min="9755" max="9755" width="3.85546875" customWidth="1"/>
    <col min="9756" max="9756" width="7.5703125" customWidth="1"/>
    <col min="9757" max="9757" width="6.140625" customWidth="1"/>
    <col min="9758" max="9758" width="5.85546875" customWidth="1"/>
    <col min="9759" max="9759" width="5.5703125" customWidth="1"/>
    <col min="9760" max="9760" width="6" customWidth="1"/>
    <col min="9761" max="9761" width="5.140625" customWidth="1"/>
    <col min="9762" max="9762" width="1.28515625" customWidth="1"/>
    <col min="9763" max="9763" width="5.42578125" customWidth="1"/>
    <col min="9764" max="9764" width="0.42578125" customWidth="1"/>
    <col min="9765" max="9765" width="5.42578125" customWidth="1"/>
    <col min="9766" max="9766" width="1.7109375" customWidth="1"/>
    <col min="9767" max="9767" width="6.7109375" customWidth="1"/>
    <col min="9768" max="9984" width="9.140625" customWidth="1"/>
    <col min="9985" max="9985" width="4.140625" customWidth="1"/>
    <col min="9986" max="9986" width="6.7109375" customWidth="1"/>
    <col min="9987" max="9987" width="1.42578125" customWidth="1"/>
    <col min="9988" max="9988" width="12.42578125" customWidth="1"/>
    <col min="9989" max="9989" width="14.85546875" customWidth="1"/>
    <col min="9990" max="9990" width="14.5703125" customWidth="1"/>
    <col min="9991" max="9991" width="2.42578125" customWidth="1"/>
    <col min="9992" max="9992" width="6.5703125" customWidth="1"/>
    <col min="9993" max="9993" width="4.5703125" customWidth="1"/>
    <col min="9994" max="9994" width="7" customWidth="1"/>
    <col min="9995" max="9995" width="3.85546875" customWidth="1"/>
    <col min="9996" max="9996" width="3.7109375" customWidth="1"/>
    <col min="9997" max="9997" width="3.5703125" customWidth="1"/>
    <col min="9998" max="9998" width="0.42578125" customWidth="1"/>
    <col min="9999" max="9999" width="5.140625" customWidth="1"/>
    <col min="10001" max="10001" width="1.140625" customWidth="1"/>
    <col min="10002" max="10002" width="5" customWidth="1"/>
    <col min="10003" max="10003" width="7.42578125" customWidth="1"/>
    <col min="10004" max="10004" width="2.140625" customWidth="1"/>
    <col min="10005" max="10005" width="5" customWidth="1"/>
    <col min="10006" max="10006" width="4.28515625" customWidth="1"/>
    <col min="10007" max="10007" width="2.140625" customWidth="1"/>
    <col min="10008" max="10008" width="5.7109375" customWidth="1"/>
    <col min="10009" max="10009" width="3.85546875" customWidth="1"/>
    <col min="10010" max="10010" width="5" customWidth="1"/>
    <col min="10011" max="10011" width="3.85546875" customWidth="1"/>
    <col min="10012" max="10012" width="7.5703125" customWidth="1"/>
    <col min="10013" max="10013" width="6.140625" customWidth="1"/>
    <col min="10014" max="10014" width="5.85546875" customWidth="1"/>
    <col min="10015" max="10015" width="5.5703125" customWidth="1"/>
    <col min="10016" max="10016" width="6" customWidth="1"/>
    <col min="10017" max="10017" width="5.140625" customWidth="1"/>
    <col min="10018" max="10018" width="1.28515625" customWidth="1"/>
    <col min="10019" max="10019" width="5.42578125" customWidth="1"/>
    <col min="10020" max="10020" width="0.42578125" customWidth="1"/>
    <col min="10021" max="10021" width="5.42578125" customWidth="1"/>
    <col min="10022" max="10022" width="1.7109375" customWidth="1"/>
    <col min="10023" max="10023" width="6.7109375" customWidth="1"/>
    <col min="10024" max="10240" width="9.140625" customWidth="1"/>
    <col min="10241" max="10241" width="4.140625" customWidth="1"/>
    <col min="10242" max="10242" width="6.7109375" customWidth="1"/>
    <col min="10243" max="10243" width="1.42578125" customWidth="1"/>
    <col min="10244" max="10244" width="12.42578125" customWidth="1"/>
    <col min="10245" max="10245" width="14.85546875" customWidth="1"/>
    <col min="10246" max="10246" width="14.5703125" customWidth="1"/>
    <col min="10247" max="10247" width="2.42578125" customWidth="1"/>
    <col min="10248" max="10248" width="6.5703125" customWidth="1"/>
    <col min="10249" max="10249" width="4.5703125" customWidth="1"/>
    <col min="10250" max="10250" width="7" customWidth="1"/>
    <col min="10251" max="10251" width="3.85546875" customWidth="1"/>
    <col min="10252" max="10252" width="3.7109375" customWidth="1"/>
    <col min="10253" max="10253" width="3.5703125" customWidth="1"/>
    <col min="10254" max="10254" width="0.42578125" customWidth="1"/>
    <col min="10255" max="10255" width="5.140625" customWidth="1"/>
    <col min="10257" max="10257" width="1.140625" customWidth="1"/>
    <col min="10258" max="10258" width="5" customWidth="1"/>
    <col min="10259" max="10259" width="7.42578125" customWidth="1"/>
    <col min="10260" max="10260" width="2.140625" customWidth="1"/>
    <col min="10261" max="10261" width="5" customWidth="1"/>
    <col min="10262" max="10262" width="4.28515625" customWidth="1"/>
    <col min="10263" max="10263" width="2.140625" customWidth="1"/>
    <col min="10264" max="10264" width="5.7109375" customWidth="1"/>
    <col min="10265" max="10265" width="3.85546875" customWidth="1"/>
    <col min="10266" max="10266" width="5" customWidth="1"/>
    <col min="10267" max="10267" width="3.85546875" customWidth="1"/>
    <col min="10268" max="10268" width="7.5703125" customWidth="1"/>
    <col min="10269" max="10269" width="6.140625" customWidth="1"/>
    <col min="10270" max="10270" width="5.85546875" customWidth="1"/>
    <col min="10271" max="10271" width="5.5703125" customWidth="1"/>
    <col min="10272" max="10272" width="6" customWidth="1"/>
    <col min="10273" max="10273" width="5.140625" customWidth="1"/>
    <col min="10274" max="10274" width="1.28515625" customWidth="1"/>
    <col min="10275" max="10275" width="5.42578125" customWidth="1"/>
    <col min="10276" max="10276" width="0.42578125" customWidth="1"/>
    <col min="10277" max="10277" width="5.42578125" customWidth="1"/>
    <col min="10278" max="10278" width="1.7109375" customWidth="1"/>
    <col min="10279" max="10279" width="6.7109375" customWidth="1"/>
    <col min="10280" max="10496" width="9.140625" customWidth="1"/>
    <col min="10497" max="10497" width="4.140625" customWidth="1"/>
    <col min="10498" max="10498" width="6.7109375" customWidth="1"/>
    <col min="10499" max="10499" width="1.42578125" customWidth="1"/>
    <col min="10500" max="10500" width="12.42578125" customWidth="1"/>
    <col min="10501" max="10501" width="14.85546875" customWidth="1"/>
    <col min="10502" max="10502" width="14.5703125" customWidth="1"/>
    <col min="10503" max="10503" width="2.42578125" customWidth="1"/>
    <col min="10504" max="10504" width="6.5703125" customWidth="1"/>
    <col min="10505" max="10505" width="4.5703125" customWidth="1"/>
    <col min="10506" max="10506" width="7" customWidth="1"/>
    <col min="10507" max="10507" width="3.85546875" customWidth="1"/>
    <col min="10508" max="10508" width="3.7109375" customWidth="1"/>
    <col min="10509" max="10509" width="3.5703125" customWidth="1"/>
    <col min="10510" max="10510" width="0.42578125" customWidth="1"/>
    <col min="10511" max="10511" width="5.140625" customWidth="1"/>
    <col min="10513" max="10513" width="1.140625" customWidth="1"/>
    <col min="10514" max="10514" width="5" customWidth="1"/>
    <col min="10515" max="10515" width="7.42578125" customWidth="1"/>
    <col min="10516" max="10516" width="2.140625" customWidth="1"/>
    <col min="10517" max="10517" width="5" customWidth="1"/>
    <col min="10518" max="10518" width="4.28515625" customWidth="1"/>
    <col min="10519" max="10519" width="2.140625" customWidth="1"/>
    <col min="10520" max="10520" width="5.7109375" customWidth="1"/>
    <col min="10521" max="10521" width="3.85546875" customWidth="1"/>
    <col min="10522" max="10522" width="5" customWidth="1"/>
    <col min="10523" max="10523" width="3.85546875" customWidth="1"/>
    <col min="10524" max="10524" width="7.5703125" customWidth="1"/>
    <col min="10525" max="10525" width="6.140625" customWidth="1"/>
    <col min="10526" max="10526" width="5.85546875" customWidth="1"/>
    <col min="10527" max="10527" width="5.5703125" customWidth="1"/>
    <col min="10528" max="10528" width="6" customWidth="1"/>
    <col min="10529" max="10529" width="5.140625" customWidth="1"/>
    <col min="10530" max="10530" width="1.28515625" customWidth="1"/>
    <col min="10531" max="10531" width="5.42578125" customWidth="1"/>
    <col min="10532" max="10532" width="0.42578125" customWidth="1"/>
    <col min="10533" max="10533" width="5.42578125" customWidth="1"/>
    <col min="10534" max="10534" width="1.7109375" customWidth="1"/>
    <col min="10535" max="10535" width="6.7109375" customWidth="1"/>
    <col min="10536" max="10752" width="9.140625" customWidth="1"/>
    <col min="10753" max="10753" width="4.140625" customWidth="1"/>
    <col min="10754" max="10754" width="6.7109375" customWidth="1"/>
    <col min="10755" max="10755" width="1.42578125" customWidth="1"/>
    <col min="10756" max="10756" width="12.42578125" customWidth="1"/>
    <col min="10757" max="10757" width="14.85546875" customWidth="1"/>
    <col min="10758" max="10758" width="14.5703125" customWidth="1"/>
    <col min="10759" max="10759" width="2.42578125" customWidth="1"/>
    <col min="10760" max="10760" width="6.5703125" customWidth="1"/>
    <col min="10761" max="10761" width="4.5703125" customWidth="1"/>
    <col min="10762" max="10762" width="7" customWidth="1"/>
    <col min="10763" max="10763" width="3.85546875" customWidth="1"/>
    <col min="10764" max="10764" width="3.7109375" customWidth="1"/>
    <col min="10765" max="10765" width="3.5703125" customWidth="1"/>
    <col min="10766" max="10766" width="0.42578125" customWidth="1"/>
    <col min="10767" max="10767" width="5.140625" customWidth="1"/>
    <col min="10769" max="10769" width="1.140625" customWidth="1"/>
    <col min="10770" max="10770" width="5" customWidth="1"/>
    <col min="10771" max="10771" width="7.42578125" customWidth="1"/>
    <col min="10772" max="10772" width="2.140625" customWidth="1"/>
    <col min="10773" max="10773" width="5" customWidth="1"/>
    <col min="10774" max="10774" width="4.28515625" customWidth="1"/>
    <col min="10775" max="10775" width="2.140625" customWidth="1"/>
    <col min="10776" max="10776" width="5.7109375" customWidth="1"/>
    <col min="10777" max="10777" width="3.85546875" customWidth="1"/>
    <col min="10778" max="10778" width="5" customWidth="1"/>
    <col min="10779" max="10779" width="3.85546875" customWidth="1"/>
    <col min="10780" max="10780" width="7.5703125" customWidth="1"/>
    <col min="10781" max="10781" width="6.140625" customWidth="1"/>
    <col min="10782" max="10782" width="5.85546875" customWidth="1"/>
    <col min="10783" max="10783" width="5.5703125" customWidth="1"/>
    <col min="10784" max="10784" width="6" customWidth="1"/>
    <col min="10785" max="10785" width="5.140625" customWidth="1"/>
    <col min="10786" max="10786" width="1.28515625" customWidth="1"/>
    <col min="10787" max="10787" width="5.42578125" customWidth="1"/>
    <col min="10788" max="10788" width="0.42578125" customWidth="1"/>
    <col min="10789" max="10789" width="5.42578125" customWidth="1"/>
    <col min="10790" max="10790" width="1.7109375" customWidth="1"/>
    <col min="10791" max="10791" width="6.7109375" customWidth="1"/>
    <col min="10792" max="11008" width="9.140625" customWidth="1"/>
    <col min="11009" max="11009" width="4.140625" customWidth="1"/>
    <col min="11010" max="11010" width="6.7109375" customWidth="1"/>
    <col min="11011" max="11011" width="1.42578125" customWidth="1"/>
    <col min="11012" max="11012" width="12.42578125" customWidth="1"/>
    <col min="11013" max="11013" width="14.85546875" customWidth="1"/>
    <col min="11014" max="11014" width="14.5703125" customWidth="1"/>
    <col min="11015" max="11015" width="2.42578125" customWidth="1"/>
    <col min="11016" max="11016" width="6.5703125" customWidth="1"/>
    <col min="11017" max="11017" width="4.5703125" customWidth="1"/>
    <col min="11018" max="11018" width="7" customWidth="1"/>
    <col min="11019" max="11019" width="3.85546875" customWidth="1"/>
    <col min="11020" max="11020" width="3.7109375" customWidth="1"/>
    <col min="11021" max="11021" width="3.5703125" customWidth="1"/>
    <col min="11022" max="11022" width="0.42578125" customWidth="1"/>
    <col min="11023" max="11023" width="5.140625" customWidth="1"/>
    <col min="11025" max="11025" width="1.140625" customWidth="1"/>
    <col min="11026" max="11026" width="5" customWidth="1"/>
    <col min="11027" max="11027" width="7.42578125" customWidth="1"/>
    <col min="11028" max="11028" width="2.140625" customWidth="1"/>
    <col min="11029" max="11029" width="5" customWidth="1"/>
    <col min="11030" max="11030" width="4.28515625" customWidth="1"/>
    <col min="11031" max="11031" width="2.140625" customWidth="1"/>
    <col min="11032" max="11032" width="5.7109375" customWidth="1"/>
    <col min="11033" max="11033" width="3.85546875" customWidth="1"/>
    <col min="11034" max="11034" width="5" customWidth="1"/>
    <col min="11035" max="11035" width="3.85546875" customWidth="1"/>
    <col min="11036" max="11036" width="7.5703125" customWidth="1"/>
    <col min="11037" max="11037" width="6.140625" customWidth="1"/>
    <col min="11038" max="11038" width="5.85546875" customWidth="1"/>
    <col min="11039" max="11039" width="5.5703125" customWidth="1"/>
    <col min="11040" max="11040" width="6" customWidth="1"/>
    <col min="11041" max="11041" width="5.140625" customWidth="1"/>
    <col min="11042" max="11042" width="1.28515625" customWidth="1"/>
    <col min="11043" max="11043" width="5.42578125" customWidth="1"/>
    <col min="11044" max="11044" width="0.42578125" customWidth="1"/>
    <col min="11045" max="11045" width="5.42578125" customWidth="1"/>
    <col min="11046" max="11046" width="1.7109375" customWidth="1"/>
    <col min="11047" max="11047" width="6.7109375" customWidth="1"/>
    <col min="11048" max="11264" width="9.140625" customWidth="1"/>
    <col min="11265" max="11265" width="4.140625" customWidth="1"/>
    <col min="11266" max="11266" width="6.7109375" customWidth="1"/>
    <col min="11267" max="11267" width="1.42578125" customWidth="1"/>
    <col min="11268" max="11268" width="12.42578125" customWidth="1"/>
    <col min="11269" max="11269" width="14.85546875" customWidth="1"/>
    <col min="11270" max="11270" width="14.5703125" customWidth="1"/>
    <col min="11271" max="11271" width="2.42578125" customWidth="1"/>
    <col min="11272" max="11272" width="6.5703125" customWidth="1"/>
    <col min="11273" max="11273" width="4.5703125" customWidth="1"/>
    <col min="11274" max="11274" width="7" customWidth="1"/>
    <col min="11275" max="11275" width="3.85546875" customWidth="1"/>
    <col min="11276" max="11276" width="3.7109375" customWidth="1"/>
    <col min="11277" max="11277" width="3.5703125" customWidth="1"/>
    <col min="11278" max="11278" width="0.42578125" customWidth="1"/>
    <col min="11279" max="11279" width="5.140625" customWidth="1"/>
    <col min="11281" max="11281" width="1.140625" customWidth="1"/>
    <col min="11282" max="11282" width="5" customWidth="1"/>
    <col min="11283" max="11283" width="7.42578125" customWidth="1"/>
    <col min="11284" max="11284" width="2.140625" customWidth="1"/>
    <col min="11285" max="11285" width="5" customWidth="1"/>
    <col min="11286" max="11286" width="4.28515625" customWidth="1"/>
    <col min="11287" max="11287" width="2.140625" customWidth="1"/>
    <col min="11288" max="11288" width="5.7109375" customWidth="1"/>
    <col min="11289" max="11289" width="3.85546875" customWidth="1"/>
    <col min="11290" max="11290" width="5" customWidth="1"/>
    <col min="11291" max="11291" width="3.85546875" customWidth="1"/>
    <col min="11292" max="11292" width="7.5703125" customWidth="1"/>
    <col min="11293" max="11293" width="6.140625" customWidth="1"/>
    <col min="11294" max="11294" width="5.85546875" customWidth="1"/>
    <col min="11295" max="11295" width="5.5703125" customWidth="1"/>
    <col min="11296" max="11296" width="6" customWidth="1"/>
    <col min="11297" max="11297" width="5.140625" customWidth="1"/>
    <col min="11298" max="11298" width="1.28515625" customWidth="1"/>
    <col min="11299" max="11299" width="5.42578125" customWidth="1"/>
    <col min="11300" max="11300" width="0.42578125" customWidth="1"/>
    <col min="11301" max="11301" width="5.42578125" customWidth="1"/>
    <col min="11302" max="11302" width="1.7109375" customWidth="1"/>
    <col min="11303" max="11303" width="6.7109375" customWidth="1"/>
    <col min="11304" max="11520" width="9.140625" customWidth="1"/>
    <col min="11521" max="11521" width="4.140625" customWidth="1"/>
    <col min="11522" max="11522" width="6.7109375" customWidth="1"/>
    <col min="11523" max="11523" width="1.42578125" customWidth="1"/>
    <col min="11524" max="11524" width="12.42578125" customWidth="1"/>
    <col min="11525" max="11525" width="14.85546875" customWidth="1"/>
    <col min="11526" max="11526" width="14.5703125" customWidth="1"/>
    <col min="11527" max="11527" width="2.42578125" customWidth="1"/>
    <col min="11528" max="11528" width="6.5703125" customWidth="1"/>
    <col min="11529" max="11529" width="4.5703125" customWidth="1"/>
    <col min="11530" max="11530" width="7" customWidth="1"/>
    <col min="11531" max="11531" width="3.85546875" customWidth="1"/>
    <col min="11532" max="11532" width="3.7109375" customWidth="1"/>
    <col min="11533" max="11533" width="3.5703125" customWidth="1"/>
    <col min="11534" max="11534" width="0.42578125" customWidth="1"/>
    <col min="11535" max="11535" width="5.140625" customWidth="1"/>
    <col min="11537" max="11537" width="1.140625" customWidth="1"/>
    <col min="11538" max="11538" width="5" customWidth="1"/>
    <col min="11539" max="11539" width="7.42578125" customWidth="1"/>
    <col min="11540" max="11540" width="2.140625" customWidth="1"/>
    <col min="11541" max="11541" width="5" customWidth="1"/>
    <col min="11542" max="11542" width="4.28515625" customWidth="1"/>
    <col min="11543" max="11543" width="2.140625" customWidth="1"/>
    <col min="11544" max="11544" width="5.7109375" customWidth="1"/>
    <col min="11545" max="11545" width="3.85546875" customWidth="1"/>
    <col min="11546" max="11546" width="5" customWidth="1"/>
    <col min="11547" max="11547" width="3.85546875" customWidth="1"/>
    <col min="11548" max="11548" width="7.5703125" customWidth="1"/>
    <col min="11549" max="11549" width="6.140625" customWidth="1"/>
    <col min="11550" max="11550" width="5.85546875" customWidth="1"/>
    <col min="11551" max="11551" width="5.5703125" customWidth="1"/>
    <col min="11552" max="11552" width="6" customWidth="1"/>
    <col min="11553" max="11553" width="5.140625" customWidth="1"/>
    <col min="11554" max="11554" width="1.28515625" customWidth="1"/>
    <col min="11555" max="11555" width="5.42578125" customWidth="1"/>
    <col min="11556" max="11556" width="0.42578125" customWidth="1"/>
    <col min="11557" max="11557" width="5.42578125" customWidth="1"/>
    <col min="11558" max="11558" width="1.7109375" customWidth="1"/>
    <col min="11559" max="11559" width="6.7109375" customWidth="1"/>
    <col min="11560" max="11776" width="9.140625" customWidth="1"/>
    <col min="11777" max="11777" width="4.140625" customWidth="1"/>
    <col min="11778" max="11778" width="6.7109375" customWidth="1"/>
    <col min="11779" max="11779" width="1.42578125" customWidth="1"/>
    <col min="11780" max="11780" width="12.42578125" customWidth="1"/>
    <col min="11781" max="11781" width="14.85546875" customWidth="1"/>
    <col min="11782" max="11782" width="14.5703125" customWidth="1"/>
    <col min="11783" max="11783" width="2.42578125" customWidth="1"/>
    <col min="11784" max="11784" width="6.5703125" customWidth="1"/>
    <col min="11785" max="11785" width="4.5703125" customWidth="1"/>
    <col min="11786" max="11786" width="7" customWidth="1"/>
    <col min="11787" max="11787" width="3.85546875" customWidth="1"/>
    <col min="11788" max="11788" width="3.7109375" customWidth="1"/>
    <col min="11789" max="11789" width="3.5703125" customWidth="1"/>
    <col min="11790" max="11790" width="0.42578125" customWidth="1"/>
    <col min="11791" max="11791" width="5.140625" customWidth="1"/>
    <col min="11793" max="11793" width="1.140625" customWidth="1"/>
    <col min="11794" max="11794" width="5" customWidth="1"/>
    <col min="11795" max="11795" width="7.42578125" customWidth="1"/>
    <col min="11796" max="11796" width="2.140625" customWidth="1"/>
    <col min="11797" max="11797" width="5" customWidth="1"/>
    <col min="11798" max="11798" width="4.28515625" customWidth="1"/>
    <col min="11799" max="11799" width="2.140625" customWidth="1"/>
    <col min="11800" max="11800" width="5.7109375" customWidth="1"/>
    <col min="11801" max="11801" width="3.85546875" customWidth="1"/>
    <col min="11802" max="11802" width="5" customWidth="1"/>
    <col min="11803" max="11803" width="3.85546875" customWidth="1"/>
    <col min="11804" max="11804" width="7.5703125" customWidth="1"/>
    <col min="11805" max="11805" width="6.140625" customWidth="1"/>
    <col min="11806" max="11806" width="5.85546875" customWidth="1"/>
    <col min="11807" max="11807" width="5.5703125" customWidth="1"/>
    <col min="11808" max="11808" width="6" customWidth="1"/>
    <col min="11809" max="11809" width="5.140625" customWidth="1"/>
    <col min="11810" max="11810" width="1.28515625" customWidth="1"/>
    <col min="11811" max="11811" width="5.42578125" customWidth="1"/>
    <col min="11812" max="11812" width="0.42578125" customWidth="1"/>
    <col min="11813" max="11813" width="5.42578125" customWidth="1"/>
    <col min="11814" max="11814" width="1.7109375" customWidth="1"/>
    <col min="11815" max="11815" width="6.7109375" customWidth="1"/>
    <col min="11816" max="12032" width="9.140625" customWidth="1"/>
    <col min="12033" max="12033" width="4.140625" customWidth="1"/>
    <col min="12034" max="12034" width="6.7109375" customWidth="1"/>
    <col min="12035" max="12035" width="1.42578125" customWidth="1"/>
    <col min="12036" max="12036" width="12.42578125" customWidth="1"/>
    <col min="12037" max="12037" width="14.85546875" customWidth="1"/>
    <col min="12038" max="12038" width="14.5703125" customWidth="1"/>
    <col min="12039" max="12039" width="2.42578125" customWidth="1"/>
    <col min="12040" max="12040" width="6.5703125" customWidth="1"/>
    <col min="12041" max="12041" width="4.5703125" customWidth="1"/>
    <col min="12042" max="12042" width="7" customWidth="1"/>
    <col min="12043" max="12043" width="3.85546875" customWidth="1"/>
    <col min="12044" max="12044" width="3.7109375" customWidth="1"/>
    <col min="12045" max="12045" width="3.5703125" customWidth="1"/>
    <col min="12046" max="12046" width="0.42578125" customWidth="1"/>
    <col min="12047" max="12047" width="5.140625" customWidth="1"/>
    <col min="12049" max="12049" width="1.140625" customWidth="1"/>
    <col min="12050" max="12050" width="5" customWidth="1"/>
    <col min="12051" max="12051" width="7.42578125" customWidth="1"/>
    <col min="12052" max="12052" width="2.140625" customWidth="1"/>
    <col min="12053" max="12053" width="5" customWidth="1"/>
    <col min="12054" max="12054" width="4.28515625" customWidth="1"/>
    <col min="12055" max="12055" width="2.140625" customWidth="1"/>
    <col min="12056" max="12056" width="5.7109375" customWidth="1"/>
    <col min="12057" max="12057" width="3.85546875" customWidth="1"/>
    <col min="12058" max="12058" width="5" customWidth="1"/>
    <col min="12059" max="12059" width="3.85546875" customWidth="1"/>
    <col min="12060" max="12060" width="7.5703125" customWidth="1"/>
    <col min="12061" max="12061" width="6.140625" customWidth="1"/>
    <col min="12062" max="12062" width="5.85546875" customWidth="1"/>
    <col min="12063" max="12063" width="5.5703125" customWidth="1"/>
    <col min="12064" max="12064" width="6" customWidth="1"/>
    <col min="12065" max="12065" width="5.140625" customWidth="1"/>
    <col min="12066" max="12066" width="1.28515625" customWidth="1"/>
    <col min="12067" max="12067" width="5.42578125" customWidth="1"/>
    <col min="12068" max="12068" width="0.42578125" customWidth="1"/>
    <col min="12069" max="12069" width="5.42578125" customWidth="1"/>
    <col min="12070" max="12070" width="1.7109375" customWidth="1"/>
    <col min="12071" max="12071" width="6.7109375" customWidth="1"/>
    <col min="12072" max="12288" width="9.140625" customWidth="1"/>
    <col min="12289" max="12289" width="4.140625" customWidth="1"/>
    <col min="12290" max="12290" width="6.7109375" customWidth="1"/>
    <col min="12291" max="12291" width="1.42578125" customWidth="1"/>
    <col min="12292" max="12292" width="12.42578125" customWidth="1"/>
    <col min="12293" max="12293" width="14.85546875" customWidth="1"/>
    <col min="12294" max="12294" width="14.5703125" customWidth="1"/>
    <col min="12295" max="12295" width="2.42578125" customWidth="1"/>
    <col min="12296" max="12296" width="6.5703125" customWidth="1"/>
    <col min="12297" max="12297" width="4.5703125" customWidth="1"/>
    <col min="12298" max="12298" width="7" customWidth="1"/>
    <col min="12299" max="12299" width="3.85546875" customWidth="1"/>
    <col min="12300" max="12300" width="3.7109375" customWidth="1"/>
    <col min="12301" max="12301" width="3.5703125" customWidth="1"/>
    <col min="12302" max="12302" width="0.42578125" customWidth="1"/>
    <col min="12303" max="12303" width="5.140625" customWidth="1"/>
    <col min="12305" max="12305" width="1.140625" customWidth="1"/>
    <col min="12306" max="12306" width="5" customWidth="1"/>
    <col min="12307" max="12307" width="7.42578125" customWidth="1"/>
    <col min="12308" max="12308" width="2.140625" customWidth="1"/>
    <col min="12309" max="12309" width="5" customWidth="1"/>
    <col min="12310" max="12310" width="4.28515625" customWidth="1"/>
    <col min="12311" max="12311" width="2.140625" customWidth="1"/>
    <col min="12312" max="12312" width="5.7109375" customWidth="1"/>
    <col min="12313" max="12313" width="3.85546875" customWidth="1"/>
    <col min="12314" max="12314" width="5" customWidth="1"/>
    <col min="12315" max="12315" width="3.85546875" customWidth="1"/>
    <col min="12316" max="12316" width="7.5703125" customWidth="1"/>
    <col min="12317" max="12317" width="6.140625" customWidth="1"/>
    <col min="12318" max="12318" width="5.85546875" customWidth="1"/>
    <col min="12319" max="12319" width="5.5703125" customWidth="1"/>
    <col min="12320" max="12320" width="6" customWidth="1"/>
    <col min="12321" max="12321" width="5.140625" customWidth="1"/>
    <col min="12322" max="12322" width="1.28515625" customWidth="1"/>
    <col min="12323" max="12323" width="5.42578125" customWidth="1"/>
    <col min="12324" max="12324" width="0.42578125" customWidth="1"/>
    <col min="12325" max="12325" width="5.42578125" customWidth="1"/>
    <col min="12326" max="12326" width="1.7109375" customWidth="1"/>
    <col min="12327" max="12327" width="6.7109375" customWidth="1"/>
    <col min="12328" max="12544" width="9.140625" customWidth="1"/>
    <col min="12545" max="12545" width="4.140625" customWidth="1"/>
    <col min="12546" max="12546" width="6.7109375" customWidth="1"/>
    <col min="12547" max="12547" width="1.42578125" customWidth="1"/>
    <col min="12548" max="12548" width="12.42578125" customWidth="1"/>
    <col min="12549" max="12549" width="14.85546875" customWidth="1"/>
    <col min="12550" max="12550" width="14.5703125" customWidth="1"/>
    <col min="12551" max="12551" width="2.42578125" customWidth="1"/>
    <col min="12552" max="12552" width="6.5703125" customWidth="1"/>
    <col min="12553" max="12553" width="4.5703125" customWidth="1"/>
    <col min="12554" max="12554" width="7" customWidth="1"/>
    <col min="12555" max="12555" width="3.85546875" customWidth="1"/>
    <col min="12556" max="12556" width="3.7109375" customWidth="1"/>
    <col min="12557" max="12557" width="3.5703125" customWidth="1"/>
    <col min="12558" max="12558" width="0.42578125" customWidth="1"/>
    <col min="12559" max="12559" width="5.140625" customWidth="1"/>
    <col min="12561" max="12561" width="1.140625" customWidth="1"/>
    <col min="12562" max="12562" width="5" customWidth="1"/>
    <col min="12563" max="12563" width="7.42578125" customWidth="1"/>
    <col min="12564" max="12564" width="2.140625" customWidth="1"/>
    <col min="12565" max="12565" width="5" customWidth="1"/>
    <col min="12566" max="12566" width="4.28515625" customWidth="1"/>
    <col min="12567" max="12567" width="2.140625" customWidth="1"/>
    <col min="12568" max="12568" width="5.7109375" customWidth="1"/>
    <col min="12569" max="12569" width="3.85546875" customWidth="1"/>
    <col min="12570" max="12570" width="5" customWidth="1"/>
    <col min="12571" max="12571" width="3.85546875" customWidth="1"/>
    <col min="12572" max="12572" width="7.5703125" customWidth="1"/>
    <col min="12573" max="12573" width="6.140625" customWidth="1"/>
    <col min="12574" max="12574" width="5.85546875" customWidth="1"/>
    <col min="12575" max="12575" width="5.5703125" customWidth="1"/>
    <col min="12576" max="12576" width="6" customWidth="1"/>
    <col min="12577" max="12577" width="5.140625" customWidth="1"/>
    <col min="12578" max="12578" width="1.28515625" customWidth="1"/>
    <col min="12579" max="12579" width="5.42578125" customWidth="1"/>
    <col min="12580" max="12580" width="0.42578125" customWidth="1"/>
    <col min="12581" max="12581" width="5.42578125" customWidth="1"/>
    <col min="12582" max="12582" width="1.7109375" customWidth="1"/>
    <col min="12583" max="12583" width="6.7109375" customWidth="1"/>
    <col min="12584" max="12800" width="9.140625" customWidth="1"/>
    <col min="12801" max="12801" width="4.140625" customWidth="1"/>
    <col min="12802" max="12802" width="6.7109375" customWidth="1"/>
    <col min="12803" max="12803" width="1.42578125" customWidth="1"/>
    <col min="12804" max="12804" width="12.42578125" customWidth="1"/>
    <col min="12805" max="12805" width="14.85546875" customWidth="1"/>
    <col min="12806" max="12806" width="14.5703125" customWidth="1"/>
    <col min="12807" max="12807" width="2.42578125" customWidth="1"/>
    <col min="12808" max="12808" width="6.5703125" customWidth="1"/>
    <col min="12809" max="12809" width="4.5703125" customWidth="1"/>
    <col min="12810" max="12810" width="7" customWidth="1"/>
    <col min="12811" max="12811" width="3.85546875" customWidth="1"/>
    <col min="12812" max="12812" width="3.7109375" customWidth="1"/>
    <col min="12813" max="12813" width="3.5703125" customWidth="1"/>
    <col min="12814" max="12814" width="0.42578125" customWidth="1"/>
    <col min="12815" max="12815" width="5.140625" customWidth="1"/>
    <col min="12817" max="12817" width="1.140625" customWidth="1"/>
    <col min="12818" max="12818" width="5" customWidth="1"/>
    <col min="12819" max="12819" width="7.42578125" customWidth="1"/>
    <col min="12820" max="12820" width="2.140625" customWidth="1"/>
    <col min="12821" max="12821" width="5" customWidth="1"/>
    <col min="12822" max="12822" width="4.28515625" customWidth="1"/>
    <col min="12823" max="12823" width="2.140625" customWidth="1"/>
    <col min="12824" max="12824" width="5.7109375" customWidth="1"/>
    <col min="12825" max="12825" width="3.85546875" customWidth="1"/>
    <col min="12826" max="12826" width="5" customWidth="1"/>
    <col min="12827" max="12827" width="3.85546875" customWidth="1"/>
    <col min="12828" max="12828" width="7.5703125" customWidth="1"/>
    <col min="12829" max="12829" width="6.140625" customWidth="1"/>
    <col min="12830" max="12830" width="5.85546875" customWidth="1"/>
    <col min="12831" max="12831" width="5.5703125" customWidth="1"/>
    <col min="12832" max="12832" width="6" customWidth="1"/>
    <col min="12833" max="12833" width="5.140625" customWidth="1"/>
    <col min="12834" max="12834" width="1.28515625" customWidth="1"/>
    <col min="12835" max="12835" width="5.42578125" customWidth="1"/>
    <col min="12836" max="12836" width="0.42578125" customWidth="1"/>
    <col min="12837" max="12837" width="5.42578125" customWidth="1"/>
    <col min="12838" max="12838" width="1.7109375" customWidth="1"/>
    <col min="12839" max="12839" width="6.7109375" customWidth="1"/>
    <col min="12840" max="13056" width="9.140625" customWidth="1"/>
    <col min="13057" max="13057" width="4.140625" customWidth="1"/>
    <col min="13058" max="13058" width="6.7109375" customWidth="1"/>
    <col min="13059" max="13059" width="1.42578125" customWidth="1"/>
    <col min="13060" max="13060" width="12.42578125" customWidth="1"/>
    <col min="13061" max="13061" width="14.85546875" customWidth="1"/>
    <col min="13062" max="13062" width="14.5703125" customWidth="1"/>
    <col min="13063" max="13063" width="2.42578125" customWidth="1"/>
    <col min="13064" max="13064" width="6.5703125" customWidth="1"/>
    <col min="13065" max="13065" width="4.5703125" customWidth="1"/>
    <col min="13066" max="13066" width="7" customWidth="1"/>
    <col min="13067" max="13067" width="3.85546875" customWidth="1"/>
    <col min="13068" max="13068" width="3.7109375" customWidth="1"/>
    <col min="13069" max="13069" width="3.5703125" customWidth="1"/>
    <col min="13070" max="13070" width="0.42578125" customWidth="1"/>
    <col min="13071" max="13071" width="5.140625" customWidth="1"/>
    <col min="13073" max="13073" width="1.140625" customWidth="1"/>
    <col min="13074" max="13074" width="5" customWidth="1"/>
    <col min="13075" max="13075" width="7.42578125" customWidth="1"/>
    <col min="13076" max="13076" width="2.140625" customWidth="1"/>
    <col min="13077" max="13077" width="5" customWidth="1"/>
    <col min="13078" max="13078" width="4.28515625" customWidth="1"/>
    <col min="13079" max="13079" width="2.140625" customWidth="1"/>
    <col min="13080" max="13080" width="5.7109375" customWidth="1"/>
    <col min="13081" max="13081" width="3.85546875" customWidth="1"/>
    <col min="13082" max="13082" width="5" customWidth="1"/>
    <col min="13083" max="13083" width="3.85546875" customWidth="1"/>
    <col min="13084" max="13084" width="7.5703125" customWidth="1"/>
    <col min="13085" max="13085" width="6.140625" customWidth="1"/>
    <col min="13086" max="13086" width="5.85546875" customWidth="1"/>
    <col min="13087" max="13087" width="5.5703125" customWidth="1"/>
    <col min="13088" max="13088" width="6" customWidth="1"/>
    <col min="13089" max="13089" width="5.140625" customWidth="1"/>
    <col min="13090" max="13090" width="1.28515625" customWidth="1"/>
    <col min="13091" max="13091" width="5.42578125" customWidth="1"/>
    <col min="13092" max="13092" width="0.42578125" customWidth="1"/>
    <col min="13093" max="13093" width="5.42578125" customWidth="1"/>
    <col min="13094" max="13094" width="1.7109375" customWidth="1"/>
    <col min="13095" max="13095" width="6.7109375" customWidth="1"/>
    <col min="13096" max="13312" width="9.140625" customWidth="1"/>
    <col min="13313" max="13313" width="4.140625" customWidth="1"/>
    <col min="13314" max="13314" width="6.7109375" customWidth="1"/>
    <col min="13315" max="13315" width="1.42578125" customWidth="1"/>
    <col min="13316" max="13316" width="12.42578125" customWidth="1"/>
    <col min="13317" max="13317" width="14.85546875" customWidth="1"/>
    <col min="13318" max="13318" width="14.5703125" customWidth="1"/>
    <col min="13319" max="13319" width="2.42578125" customWidth="1"/>
    <col min="13320" max="13320" width="6.5703125" customWidth="1"/>
    <col min="13321" max="13321" width="4.5703125" customWidth="1"/>
    <col min="13322" max="13322" width="7" customWidth="1"/>
    <col min="13323" max="13323" width="3.85546875" customWidth="1"/>
    <col min="13324" max="13324" width="3.7109375" customWidth="1"/>
    <col min="13325" max="13325" width="3.5703125" customWidth="1"/>
    <col min="13326" max="13326" width="0.42578125" customWidth="1"/>
    <col min="13327" max="13327" width="5.140625" customWidth="1"/>
    <col min="13329" max="13329" width="1.140625" customWidth="1"/>
    <col min="13330" max="13330" width="5" customWidth="1"/>
    <col min="13331" max="13331" width="7.42578125" customWidth="1"/>
    <col min="13332" max="13332" width="2.140625" customWidth="1"/>
    <col min="13333" max="13333" width="5" customWidth="1"/>
    <col min="13334" max="13334" width="4.28515625" customWidth="1"/>
    <col min="13335" max="13335" width="2.140625" customWidth="1"/>
    <col min="13336" max="13336" width="5.7109375" customWidth="1"/>
    <col min="13337" max="13337" width="3.85546875" customWidth="1"/>
    <col min="13338" max="13338" width="5" customWidth="1"/>
    <col min="13339" max="13339" width="3.85546875" customWidth="1"/>
    <col min="13340" max="13340" width="7.5703125" customWidth="1"/>
    <col min="13341" max="13341" width="6.140625" customWidth="1"/>
    <col min="13342" max="13342" width="5.85546875" customWidth="1"/>
    <col min="13343" max="13343" width="5.5703125" customWidth="1"/>
    <col min="13344" max="13344" width="6" customWidth="1"/>
    <col min="13345" max="13345" width="5.140625" customWidth="1"/>
    <col min="13346" max="13346" width="1.28515625" customWidth="1"/>
    <col min="13347" max="13347" width="5.42578125" customWidth="1"/>
    <col min="13348" max="13348" width="0.42578125" customWidth="1"/>
    <col min="13349" max="13349" width="5.42578125" customWidth="1"/>
    <col min="13350" max="13350" width="1.7109375" customWidth="1"/>
    <col min="13351" max="13351" width="6.7109375" customWidth="1"/>
    <col min="13352" max="13568" width="9.140625" customWidth="1"/>
    <col min="13569" max="13569" width="4.140625" customWidth="1"/>
    <col min="13570" max="13570" width="6.7109375" customWidth="1"/>
    <col min="13571" max="13571" width="1.42578125" customWidth="1"/>
    <col min="13572" max="13572" width="12.42578125" customWidth="1"/>
    <col min="13573" max="13573" width="14.85546875" customWidth="1"/>
    <col min="13574" max="13574" width="14.5703125" customWidth="1"/>
    <col min="13575" max="13575" width="2.42578125" customWidth="1"/>
    <col min="13576" max="13576" width="6.5703125" customWidth="1"/>
    <col min="13577" max="13577" width="4.5703125" customWidth="1"/>
    <col min="13578" max="13578" width="7" customWidth="1"/>
    <col min="13579" max="13579" width="3.85546875" customWidth="1"/>
    <col min="13580" max="13580" width="3.7109375" customWidth="1"/>
    <col min="13581" max="13581" width="3.5703125" customWidth="1"/>
    <col min="13582" max="13582" width="0.42578125" customWidth="1"/>
    <col min="13583" max="13583" width="5.140625" customWidth="1"/>
    <col min="13585" max="13585" width="1.140625" customWidth="1"/>
    <col min="13586" max="13586" width="5" customWidth="1"/>
    <col min="13587" max="13587" width="7.42578125" customWidth="1"/>
    <col min="13588" max="13588" width="2.140625" customWidth="1"/>
    <col min="13589" max="13589" width="5" customWidth="1"/>
    <col min="13590" max="13590" width="4.28515625" customWidth="1"/>
    <col min="13591" max="13591" width="2.140625" customWidth="1"/>
    <col min="13592" max="13592" width="5.7109375" customWidth="1"/>
    <col min="13593" max="13593" width="3.85546875" customWidth="1"/>
    <col min="13594" max="13594" width="5" customWidth="1"/>
    <col min="13595" max="13595" width="3.85546875" customWidth="1"/>
    <col min="13596" max="13596" width="7.5703125" customWidth="1"/>
    <col min="13597" max="13597" width="6.140625" customWidth="1"/>
    <col min="13598" max="13598" width="5.85546875" customWidth="1"/>
    <col min="13599" max="13599" width="5.5703125" customWidth="1"/>
    <col min="13600" max="13600" width="6" customWidth="1"/>
    <col min="13601" max="13601" width="5.140625" customWidth="1"/>
    <col min="13602" max="13602" width="1.28515625" customWidth="1"/>
    <col min="13603" max="13603" width="5.42578125" customWidth="1"/>
    <col min="13604" max="13604" width="0.42578125" customWidth="1"/>
    <col min="13605" max="13605" width="5.42578125" customWidth="1"/>
    <col min="13606" max="13606" width="1.7109375" customWidth="1"/>
    <col min="13607" max="13607" width="6.7109375" customWidth="1"/>
    <col min="13608" max="13824" width="9.140625" customWidth="1"/>
    <col min="13825" max="13825" width="4.140625" customWidth="1"/>
    <col min="13826" max="13826" width="6.7109375" customWidth="1"/>
    <col min="13827" max="13827" width="1.42578125" customWidth="1"/>
    <col min="13828" max="13828" width="12.42578125" customWidth="1"/>
    <col min="13829" max="13829" width="14.85546875" customWidth="1"/>
    <col min="13830" max="13830" width="14.5703125" customWidth="1"/>
    <col min="13831" max="13831" width="2.42578125" customWidth="1"/>
    <col min="13832" max="13832" width="6.5703125" customWidth="1"/>
    <col min="13833" max="13833" width="4.5703125" customWidth="1"/>
    <col min="13834" max="13834" width="7" customWidth="1"/>
    <col min="13835" max="13835" width="3.85546875" customWidth="1"/>
    <col min="13836" max="13836" width="3.7109375" customWidth="1"/>
    <col min="13837" max="13837" width="3.5703125" customWidth="1"/>
    <col min="13838" max="13838" width="0.42578125" customWidth="1"/>
    <col min="13839" max="13839" width="5.140625" customWidth="1"/>
    <col min="13841" max="13841" width="1.140625" customWidth="1"/>
    <col min="13842" max="13842" width="5" customWidth="1"/>
    <col min="13843" max="13843" width="7.42578125" customWidth="1"/>
    <col min="13844" max="13844" width="2.140625" customWidth="1"/>
    <col min="13845" max="13845" width="5" customWidth="1"/>
    <col min="13846" max="13846" width="4.28515625" customWidth="1"/>
    <col min="13847" max="13847" width="2.140625" customWidth="1"/>
    <col min="13848" max="13848" width="5.7109375" customWidth="1"/>
    <col min="13849" max="13849" width="3.85546875" customWidth="1"/>
    <col min="13850" max="13850" width="5" customWidth="1"/>
    <col min="13851" max="13851" width="3.85546875" customWidth="1"/>
    <col min="13852" max="13852" width="7.5703125" customWidth="1"/>
    <col min="13853" max="13853" width="6.140625" customWidth="1"/>
    <col min="13854" max="13854" width="5.85546875" customWidth="1"/>
    <col min="13855" max="13855" width="5.5703125" customWidth="1"/>
    <col min="13856" max="13856" width="6" customWidth="1"/>
    <col min="13857" max="13857" width="5.140625" customWidth="1"/>
    <col min="13858" max="13858" width="1.28515625" customWidth="1"/>
    <col min="13859" max="13859" width="5.42578125" customWidth="1"/>
    <col min="13860" max="13860" width="0.42578125" customWidth="1"/>
    <col min="13861" max="13861" width="5.42578125" customWidth="1"/>
    <col min="13862" max="13862" width="1.7109375" customWidth="1"/>
    <col min="13863" max="13863" width="6.7109375" customWidth="1"/>
    <col min="13864" max="14080" width="9.140625" customWidth="1"/>
    <col min="14081" max="14081" width="4.140625" customWidth="1"/>
    <col min="14082" max="14082" width="6.7109375" customWidth="1"/>
    <col min="14083" max="14083" width="1.42578125" customWidth="1"/>
    <col min="14084" max="14084" width="12.42578125" customWidth="1"/>
    <col min="14085" max="14085" width="14.85546875" customWidth="1"/>
    <col min="14086" max="14086" width="14.5703125" customWidth="1"/>
    <col min="14087" max="14087" width="2.42578125" customWidth="1"/>
    <col min="14088" max="14088" width="6.5703125" customWidth="1"/>
    <col min="14089" max="14089" width="4.5703125" customWidth="1"/>
    <col min="14090" max="14090" width="7" customWidth="1"/>
    <col min="14091" max="14091" width="3.85546875" customWidth="1"/>
    <col min="14092" max="14092" width="3.7109375" customWidth="1"/>
    <col min="14093" max="14093" width="3.5703125" customWidth="1"/>
    <col min="14094" max="14094" width="0.42578125" customWidth="1"/>
    <col min="14095" max="14095" width="5.140625" customWidth="1"/>
    <col min="14097" max="14097" width="1.140625" customWidth="1"/>
    <col min="14098" max="14098" width="5" customWidth="1"/>
    <col min="14099" max="14099" width="7.42578125" customWidth="1"/>
    <col min="14100" max="14100" width="2.140625" customWidth="1"/>
    <col min="14101" max="14101" width="5" customWidth="1"/>
    <col min="14102" max="14102" width="4.28515625" customWidth="1"/>
    <col min="14103" max="14103" width="2.140625" customWidth="1"/>
    <col min="14104" max="14104" width="5.7109375" customWidth="1"/>
    <col min="14105" max="14105" width="3.85546875" customWidth="1"/>
    <col min="14106" max="14106" width="5" customWidth="1"/>
    <col min="14107" max="14107" width="3.85546875" customWidth="1"/>
    <col min="14108" max="14108" width="7.5703125" customWidth="1"/>
    <col min="14109" max="14109" width="6.140625" customWidth="1"/>
    <col min="14110" max="14110" width="5.85546875" customWidth="1"/>
    <col min="14111" max="14111" width="5.5703125" customWidth="1"/>
    <col min="14112" max="14112" width="6" customWidth="1"/>
    <col min="14113" max="14113" width="5.140625" customWidth="1"/>
    <col min="14114" max="14114" width="1.28515625" customWidth="1"/>
    <col min="14115" max="14115" width="5.42578125" customWidth="1"/>
    <col min="14116" max="14116" width="0.42578125" customWidth="1"/>
    <col min="14117" max="14117" width="5.42578125" customWidth="1"/>
    <col min="14118" max="14118" width="1.7109375" customWidth="1"/>
    <col min="14119" max="14119" width="6.7109375" customWidth="1"/>
    <col min="14120" max="14336" width="9.140625" customWidth="1"/>
    <col min="14337" max="14337" width="4.140625" customWidth="1"/>
    <col min="14338" max="14338" width="6.7109375" customWidth="1"/>
    <col min="14339" max="14339" width="1.42578125" customWidth="1"/>
    <col min="14340" max="14340" width="12.42578125" customWidth="1"/>
    <col min="14341" max="14341" width="14.85546875" customWidth="1"/>
    <col min="14342" max="14342" width="14.5703125" customWidth="1"/>
    <col min="14343" max="14343" width="2.42578125" customWidth="1"/>
    <col min="14344" max="14344" width="6.5703125" customWidth="1"/>
    <col min="14345" max="14345" width="4.5703125" customWidth="1"/>
    <col min="14346" max="14346" width="7" customWidth="1"/>
    <col min="14347" max="14347" width="3.85546875" customWidth="1"/>
    <col min="14348" max="14348" width="3.7109375" customWidth="1"/>
    <col min="14349" max="14349" width="3.5703125" customWidth="1"/>
    <col min="14350" max="14350" width="0.42578125" customWidth="1"/>
    <col min="14351" max="14351" width="5.140625" customWidth="1"/>
    <col min="14353" max="14353" width="1.140625" customWidth="1"/>
    <col min="14354" max="14354" width="5" customWidth="1"/>
    <col min="14355" max="14355" width="7.42578125" customWidth="1"/>
    <col min="14356" max="14356" width="2.140625" customWidth="1"/>
    <col min="14357" max="14357" width="5" customWidth="1"/>
    <col min="14358" max="14358" width="4.28515625" customWidth="1"/>
    <col min="14359" max="14359" width="2.140625" customWidth="1"/>
    <col min="14360" max="14360" width="5.7109375" customWidth="1"/>
    <col min="14361" max="14361" width="3.85546875" customWidth="1"/>
    <col min="14362" max="14362" width="5" customWidth="1"/>
    <col min="14363" max="14363" width="3.85546875" customWidth="1"/>
    <col min="14364" max="14364" width="7.5703125" customWidth="1"/>
    <col min="14365" max="14365" width="6.140625" customWidth="1"/>
    <col min="14366" max="14366" width="5.85546875" customWidth="1"/>
    <col min="14367" max="14367" width="5.5703125" customWidth="1"/>
    <col min="14368" max="14368" width="6" customWidth="1"/>
    <col min="14369" max="14369" width="5.140625" customWidth="1"/>
    <col min="14370" max="14370" width="1.28515625" customWidth="1"/>
    <col min="14371" max="14371" width="5.42578125" customWidth="1"/>
    <col min="14372" max="14372" width="0.42578125" customWidth="1"/>
    <col min="14373" max="14373" width="5.42578125" customWidth="1"/>
    <col min="14374" max="14374" width="1.7109375" customWidth="1"/>
    <col min="14375" max="14375" width="6.7109375" customWidth="1"/>
    <col min="14376" max="14592" width="9.140625" customWidth="1"/>
    <col min="14593" max="14593" width="4.140625" customWidth="1"/>
    <col min="14594" max="14594" width="6.7109375" customWidth="1"/>
    <col min="14595" max="14595" width="1.42578125" customWidth="1"/>
    <col min="14596" max="14596" width="12.42578125" customWidth="1"/>
    <col min="14597" max="14597" width="14.85546875" customWidth="1"/>
    <col min="14598" max="14598" width="14.5703125" customWidth="1"/>
    <col min="14599" max="14599" width="2.42578125" customWidth="1"/>
    <col min="14600" max="14600" width="6.5703125" customWidth="1"/>
    <col min="14601" max="14601" width="4.5703125" customWidth="1"/>
    <col min="14602" max="14602" width="7" customWidth="1"/>
    <col min="14603" max="14603" width="3.85546875" customWidth="1"/>
    <col min="14604" max="14604" width="3.7109375" customWidth="1"/>
    <col min="14605" max="14605" width="3.5703125" customWidth="1"/>
    <col min="14606" max="14606" width="0.42578125" customWidth="1"/>
    <col min="14607" max="14607" width="5.140625" customWidth="1"/>
    <col min="14609" max="14609" width="1.140625" customWidth="1"/>
    <col min="14610" max="14610" width="5" customWidth="1"/>
    <col min="14611" max="14611" width="7.42578125" customWidth="1"/>
    <col min="14612" max="14612" width="2.140625" customWidth="1"/>
    <col min="14613" max="14613" width="5" customWidth="1"/>
    <col min="14614" max="14614" width="4.28515625" customWidth="1"/>
    <col min="14615" max="14615" width="2.140625" customWidth="1"/>
    <col min="14616" max="14616" width="5.7109375" customWidth="1"/>
    <col min="14617" max="14617" width="3.85546875" customWidth="1"/>
    <col min="14618" max="14618" width="5" customWidth="1"/>
    <col min="14619" max="14619" width="3.85546875" customWidth="1"/>
    <col min="14620" max="14620" width="7.5703125" customWidth="1"/>
    <col min="14621" max="14621" width="6.140625" customWidth="1"/>
    <col min="14622" max="14622" width="5.85546875" customWidth="1"/>
    <col min="14623" max="14623" width="5.5703125" customWidth="1"/>
    <col min="14624" max="14624" width="6" customWidth="1"/>
    <col min="14625" max="14625" width="5.140625" customWidth="1"/>
    <col min="14626" max="14626" width="1.28515625" customWidth="1"/>
    <col min="14627" max="14627" width="5.42578125" customWidth="1"/>
    <col min="14628" max="14628" width="0.42578125" customWidth="1"/>
    <col min="14629" max="14629" width="5.42578125" customWidth="1"/>
    <col min="14630" max="14630" width="1.7109375" customWidth="1"/>
    <col min="14631" max="14631" width="6.7109375" customWidth="1"/>
    <col min="14632" max="14848" width="9.140625" customWidth="1"/>
    <col min="14849" max="14849" width="4.140625" customWidth="1"/>
    <col min="14850" max="14850" width="6.7109375" customWidth="1"/>
    <col min="14851" max="14851" width="1.42578125" customWidth="1"/>
    <col min="14852" max="14852" width="12.42578125" customWidth="1"/>
    <col min="14853" max="14853" width="14.85546875" customWidth="1"/>
    <col min="14854" max="14854" width="14.5703125" customWidth="1"/>
    <col min="14855" max="14855" width="2.42578125" customWidth="1"/>
    <col min="14856" max="14856" width="6.5703125" customWidth="1"/>
    <col min="14857" max="14857" width="4.5703125" customWidth="1"/>
    <col min="14858" max="14858" width="7" customWidth="1"/>
    <col min="14859" max="14859" width="3.85546875" customWidth="1"/>
    <col min="14860" max="14860" width="3.7109375" customWidth="1"/>
    <col min="14861" max="14861" width="3.5703125" customWidth="1"/>
    <col min="14862" max="14862" width="0.42578125" customWidth="1"/>
    <col min="14863" max="14863" width="5.140625" customWidth="1"/>
    <col min="14865" max="14865" width="1.140625" customWidth="1"/>
    <col min="14866" max="14866" width="5" customWidth="1"/>
    <col min="14867" max="14867" width="7.42578125" customWidth="1"/>
    <col min="14868" max="14868" width="2.140625" customWidth="1"/>
    <col min="14869" max="14869" width="5" customWidth="1"/>
    <col min="14870" max="14870" width="4.28515625" customWidth="1"/>
    <col min="14871" max="14871" width="2.140625" customWidth="1"/>
    <col min="14872" max="14872" width="5.7109375" customWidth="1"/>
    <col min="14873" max="14873" width="3.85546875" customWidth="1"/>
    <col min="14874" max="14874" width="5" customWidth="1"/>
    <col min="14875" max="14875" width="3.85546875" customWidth="1"/>
    <col min="14876" max="14876" width="7.5703125" customWidth="1"/>
    <col min="14877" max="14877" width="6.140625" customWidth="1"/>
    <col min="14878" max="14878" width="5.85546875" customWidth="1"/>
    <col min="14879" max="14879" width="5.5703125" customWidth="1"/>
    <col min="14880" max="14880" width="6" customWidth="1"/>
    <col min="14881" max="14881" width="5.140625" customWidth="1"/>
    <col min="14882" max="14882" width="1.28515625" customWidth="1"/>
    <col min="14883" max="14883" width="5.42578125" customWidth="1"/>
    <col min="14884" max="14884" width="0.42578125" customWidth="1"/>
    <col min="14885" max="14885" width="5.42578125" customWidth="1"/>
    <col min="14886" max="14886" width="1.7109375" customWidth="1"/>
    <col min="14887" max="14887" width="6.7109375" customWidth="1"/>
    <col min="14888" max="15104" width="9.140625" customWidth="1"/>
    <col min="15105" max="15105" width="4.140625" customWidth="1"/>
    <col min="15106" max="15106" width="6.7109375" customWidth="1"/>
    <col min="15107" max="15107" width="1.42578125" customWidth="1"/>
    <col min="15108" max="15108" width="12.42578125" customWidth="1"/>
    <col min="15109" max="15109" width="14.85546875" customWidth="1"/>
    <col min="15110" max="15110" width="14.5703125" customWidth="1"/>
    <col min="15111" max="15111" width="2.42578125" customWidth="1"/>
    <col min="15112" max="15112" width="6.5703125" customWidth="1"/>
    <col min="15113" max="15113" width="4.5703125" customWidth="1"/>
    <col min="15114" max="15114" width="7" customWidth="1"/>
    <col min="15115" max="15115" width="3.85546875" customWidth="1"/>
    <col min="15116" max="15116" width="3.7109375" customWidth="1"/>
    <col min="15117" max="15117" width="3.5703125" customWidth="1"/>
    <col min="15118" max="15118" width="0.42578125" customWidth="1"/>
    <col min="15119" max="15119" width="5.140625" customWidth="1"/>
    <col min="15121" max="15121" width="1.140625" customWidth="1"/>
    <col min="15122" max="15122" width="5" customWidth="1"/>
    <col min="15123" max="15123" width="7.42578125" customWidth="1"/>
    <col min="15124" max="15124" width="2.140625" customWidth="1"/>
    <col min="15125" max="15125" width="5" customWidth="1"/>
    <col min="15126" max="15126" width="4.28515625" customWidth="1"/>
    <col min="15127" max="15127" width="2.140625" customWidth="1"/>
    <col min="15128" max="15128" width="5.7109375" customWidth="1"/>
    <col min="15129" max="15129" width="3.85546875" customWidth="1"/>
    <col min="15130" max="15130" width="5" customWidth="1"/>
    <col min="15131" max="15131" width="3.85546875" customWidth="1"/>
    <col min="15132" max="15132" width="7.5703125" customWidth="1"/>
    <col min="15133" max="15133" width="6.140625" customWidth="1"/>
    <col min="15134" max="15134" width="5.85546875" customWidth="1"/>
    <col min="15135" max="15135" width="5.5703125" customWidth="1"/>
    <col min="15136" max="15136" width="6" customWidth="1"/>
    <col min="15137" max="15137" width="5.140625" customWidth="1"/>
    <col min="15138" max="15138" width="1.28515625" customWidth="1"/>
    <col min="15139" max="15139" width="5.42578125" customWidth="1"/>
    <col min="15140" max="15140" width="0.42578125" customWidth="1"/>
    <col min="15141" max="15141" width="5.42578125" customWidth="1"/>
    <col min="15142" max="15142" width="1.7109375" customWidth="1"/>
    <col min="15143" max="15143" width="6.7109375" customWidth="1"/>
    <col min="15144" max="15360" width="9.140625" customWidth="1"/>
    <col min="15361" max="15361" width="4.140625" customWidth="1"/>
    <col min="15362" max="15362" width="6.7109375" customWidth="1"/>
    <col min="15363" max="15363" width="1.42578125" customWidth="1"/>
    <col min="15364" max="15364" width="12.42578125" customWidth="1"/>
    <col min="15365" max="15365" width="14.85546875" customWidth="1"/>
    <col min="15366" max="15366" width="14.5703125" customWidth="1"/>
    <col min="15367" max="15367" width="2.42578125" customWidth="1"/>
    <col min="15368" max="15368" width="6.5703125" customWidth="1"/>
    <col min="15369" max="15369" width="4.5703125" customWidth="1"/>
    <col min="15370" max="15370" width="7" customWidth="1"/>
    <col min="15371" max="15371" width="3.85546875" customWidth="1"/>
    <col min="15372" max="15372" width="3.7109375" customWidth="1"/>
    <col min="15373" max="15373" width="3.5703125" customWidth="1"/>
    <col min="15374" max="15374" width="0.42578125" customWidth="1"/>
    <col min="15375" max="15375" width="5.140625" customWidth="1"/>
    <col min="15377" max="15377" width="1.140625" customWidth="1"/>
    <col min="15378" max="15378" width="5" customWidth="1"/>
    <col min="15379" max="15379" width="7.42578125" customWidth="1"/>
    <col min="15380" max="15380" width="2.140625" customWidth="1"/>
    <col min="15381" max="15381" width="5" customWidth="1"/>
    <col min="15382" max="15382" width="4.28515625" customWidth="1"/>
    <col min="15383" max="15383" width="2.140625" customWidth="1"/>
    <col min="15384" max="15384" width="5.7109375" customWidth="1"/>
    <col min="15385" max="15385" width="3.85546875" customWidth="1"/>
    <col min="15386" max="15386" width="5" customWidth="1"/>
    <col min="15387" max="15387" width="3.85546875" customWidth="1"/>
    <col min="15388" max="15388" width="7.5703125" customWidth="1"/>
    <col min="15389" max="15389" width="6.140625" customWidth="1"/>
    <col min="15390" max="15390" width="5.85546875" customWidth="1"/>
    <col min="15391" max="15391" width="5.5703125" customWidth="1"/>
    <col min="15392" max="15392" width="6" customWidth="1"/>
    <col min="15393" max="15393" width="5.140625" customWidth="1"/>
    <col min="15394" max="15394" width="1.28515625" customWidth="1"/>
    <col min="15395" max="15395" width="5.42578125" customWidth="1"/>
    <col min="15396" max="15396" width="0.42578125" customWidth="1"/>
    <col min="15397" max="15397" width="5.42578125" customWidth="1"/>
    <col min="15398" max="15398" width="1.7109375" customWidth="1"/>
    <col min="15399" max="15399" width="6.7109375" customWidth="1"/>
    <col min="15400" max="15616" width="9.140625" customWidth="1"/>
    <col min="15617" max="15617" width="4.140625" customWidth="1"/>
    <col min="15618" max="15618" width="6.7109375" customWidth="1"/>
    <col min="15619" max="15619" width="1.42578125" customWidth="1"/>
    <col min="15620" max="15620" width="12.42578125" customWidth="1"/>
    <col min="15621" max="15621" width="14.85546875" customWidth="1"/>
    <col min="15622" max="15622" width="14.5703125" customWidth="1"/>
    <col min="15623" max="15623" width="2.42578125" customWidth="1"/>
    <col min="15624" max="15624" width="6.5703125" customWidth="1"/>
    <col min="15625" max="15625" width="4.5703125" customWidth="1"/>
    <col min="15626" max="15626" width="7" customWidth="1"/>
    <col min="15627" max="15627" width="3.85546875" customWidth="1"/>
    <col min="15628" max="15628" width="3.7109375" customWidth="1"/>
    <col min="15629" max="15629" width="3.5703125" customWidth="1"/>
    <col min="15630" max="15630" width="0.42578125" customWidth="1"/>
    <col min="15631" max="15631" width="5.140625" customWidth="1"/>
    <col min="15633" max="15633" width="1.140625" customWidth="1"/>
    <col min="15634" max="15634" width="5" customWidth="1"/>
    <col min="15635" max="15635" width="7.42578125" customWidth="1"/>
    <col min="15636" max="15636" width="2.140625" customWidth="1"/>
    <col min="15637" max="15637" width="5" customWidth="1"/>
    <col min="15638" max="15638" width="4.28515625" customWidth="1"/>
    <col min="15639" max="15639" width="2.140625" customWidth="1"/>
    <col min="15640" max="15640" width="5.7109375" customWidth="1"/>
    <col min="15641" max="15641" width="3.85546875" customWidth="1"/>
    <col min="15642" max="15642" width="5" customWidth="1"/>
    <col min="15643" max="15643" width="3.85546875" customWidth="1"/>
    <col min="15644" max="15644" width="7.5703125" customWidth="1"/>
    <col min="15645" max="15645" width="6.140625" customWidth="1"/>
    <col min="15646" max="15646" width="5.85546875" customWidth="1"/>
    <col min="15647" max="15647" width="5.5703125" customWidth="1"/>
    <col min="15648" max="15648" width="6" customWidth="1"/>
    <col min="15649" max="15649" width="5.140625" customWidth="1"/>
    <col min="15650" max="15650" width="1.28515625" customWidth="1"/>
    <col min="15651" max="15651" width="5.42578125" customWidth="1"/>
    <col min="15652" max="15652" width="0.42578125" customWidth="1"/>
    <col min="15653" max="15653" width="5.42578125" customWidth="1"/>
    <col min="15654" max="15654" width="1.7109375" customWidth="1"/>
    <col min="15655" max="15655" width="6.7109375" customWidth="1"/>
    <col min="15656" max="15872" width="9.140625" customWidth="1"/>
    <col min="15873" max="15873" width="4.140625" customWidth="1"/>
    <col min="15874" max="15874" width="6.7109375" customWidth="1"/>
    <col min="15875" max="15875" width="1.42578125" customWidth="1"/>
    <col min="15876" max="15876" width="12.42578125" customWidth="1"/>
    <col min="15877" max="15877" width="14.85546875" customWidth="1"/>
    <col min="15878" max="15878" width="14.5703125" customWidth="1"/>
    <col min="15879" max="15879" width="2.42578125" customWidth="1"/>
    <col min="15880" max="15880" width="6.5703125" customWidth="1"/>
    <col min="15881" max="15881" width="4.5703125" customWidth="1"/>
    <col min="15882" max="15882" width="7" customWidth="1"/>
    <col min="15883" max="15883" width="3.85546875" customWidth="1"/>
    <col min="15884" max="15884" width="3.7109375" customWidth="1"/>
    <col min="15885" max="15885" width="3.5703125" customWidth="1"/>
    <col min="15886" max="15886" width="0.42578125" customWidth="1"/>
    <col min="15887" max="15887" width="5.140625" customWidth="1"/>
    <col min="15889" max="15889" width="1.140625" customWidth="1"/>
    <col min="15890" max="15890" width="5" customWidth="1"/>
    <col min="15891" max="15891" width="7.42578125" customWidth="1"/>
    <col min="15892" max="15892" width="2.140625" customWidth="1"/>
    <col min="15893" max="15893" width="5" customWidth="1"/>
    <col min="15894" max="15894" width="4.28515625" customWidth="1"/>
    <col min="15895" max="15895" width="2.140625" customWidth="1"/>
    <col min="15896" max="15896" width="5.7109375" customWidth="1"/>
    <col min="15897" max="15897" width="3.85546875" customWidth="1"/>
    <col min="15898" max="15898" width="5" customWidth="1"/>
    <col min="15899" max="15899" width="3.85546875" customWidth="1"/>
    <col min="15900" max="15900" width="7.5703125" customWidth="1"/>
    <col min="15901" max="15901" width="6.140625" customWidth="1"/>
    <col min="15902" max="15902" width="5.85546875" customWidth="1"/>
    <col min="15903" max="15903" width="5.5703125" customWidth="1"/>
    <col min="15904" max="15904" width="6" customWidth="1"/>
    <col min="15905" max="15905" width="5.140625" customWidth="1"/>
    <col min="15906" max="15906" width="1.28515625" customWidth="1"/>
    <col min="15907" max="15907" width="5.42578125" customWidth="1"/>
    <col min="15908" max="15908" width="0.42578125" customWidth="1"/>
    <col min="15909" max="15909" width="5.42578125" customWidth="1"/>
    <col min="15910" max="15910" width="1.7109375" customWidth="1"/>
    <col min="15911" max="15911" width="6.7109375" customWidth="1"/>
    <col min="15912" max="16128" width="9.140625" customWidth="1"/>
    <col min="16129" max="16129" width="4.140625" customWidth="1"/>
    <col min="16130" max="16130" width="6.7109375" customWidth="1"/>
    <col min="16131" max="16131" width="1.42578125" customWidth="1"/>
    <col min="16132" max="16132" width="12.42578125" customWidth="1"/>
    <col min="16133" max="16133" width="14.85546875" customWidth="1"/>
    <col min="16134" max="16134" width="14.5703125" customWidth="1"/>
    <col min="16135" max="16135" width="2.42578125" customWidth="1"/>
    <col min="16136" max="16136" width="6.5703125" customWidth="1"/>
    <col min="16137" max="16137" width="4.5703125" customWidth="1"/>
    <col min="16138" max="16138" width="7" customWidth="1"/>
    <col min="16139" max="16139" width="3.85546875" customWidth="1"/>
    <col min="16140" max="16140" width="3.7109375" customWidth="1"/>
    <col min="16141" max="16141" width="3.5703125" customWidth="1"/>
    <col min="16142" max="16142" width="0.42578125" customWidth="1"/>
    <col min="16143" max="16143" width="5.140625" customWidth="1"/>
    <col min="16145" max="16145" width="1.140625" customWidth="1"/>
    <col min="16146" max="16146" width="5" customWidth="1"/>
    <col min="16147" max="16147" width="7.42578125" customWidth="1"/>
    <col min="16148" max="16148" width="2.140625" customWidth="1"/>
    <col min="16149" max="16149" width="5" customWidth="1"/>
    <col min="16150" max="16150" width="4.28515625" customWidth="1"/>
    <col min="16151" max="16151" width="2.140625" customWidth="1"/>
    <col min="16152" max="16152" width="5.7109375" customWidth="1"/>
    <col min="16153" max="16153" width="3.85546875" customWidth="1"/>
    <col min="16154" max="16154" width="5" customWidth="1"/>
    <col min="16155" max="16155" width="3.85546875" customWidth="1"/>
    <col min="16156" max="16156" width="7.5703125" customWidth="1"/>
    <col min="16157" max="16157" width="6.140625" customWidth="1"/>
    <col min="16158" max="16158" width="5.85546875" customWidth="1"/>
    <col min="16159" max="16159" width="5.5703125" customWidth="1"/>
    <col min="16160" max="16160" width="6" customWidth="1"/>
    <col min="16161" max="16161" width="5.140625" customWidth="1"/>
    <col min="16162" max="16162" width="1.28515625" customWidth="1"/>
    <col min="16163" max="16163" width="5.42578125" customWidth="1"/>
    <col min="16164" max="16164" width="0.42578125" customWidth="1"/>
    <col min="16165" max="16165" width="5.42578125" customWidth="1"/>
    <col min="16166" max="16166" width="1.7109375" customWidth="1"/>
    <col min="16167" max="16167" width="6.7109375" customWidth="1"/>
    <col min="16168" max="16384" width="9.140625" customWidth="1"/>
  </cols>
  <sheetData>
    <row r="1" spans="1:39" ht="66" customHeight="1" x14ac:dyDescent="0.25"/>
    <row r="2" spans="1:39" ht="17.25" customHeight="1" x14ac:dyDescent="0.25">
      <c r="A2" s="394" t="s">
        <v>8</v>
      </c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394"/>
      <c r="S2" s="394"/>
      <c r="T2" s="394"/>
      <c r="U2" s="394"/>
      <c r="V2" s="394"/>
      <c r="W2" s="394"/>
      <c r="X2" s="394"/>
      <c r="Y2" s="394"/>
      <c r="Z2" s="394"/>
      <c r="AA2" s="394"/>
      <c r="AB2" s="394"/>
      <c r="AC2" s="394"/>
      <c r="AD2" s="394"/>
      <c r="AE2" s="394"/>
      <c r="AF2" s="394"/>
      <c r="AG2" s="394"/>
      <c r="AH2" s="394"/>
      <c r="AI2" s="394"/>
      <c r="AJ2" s="394"/>
      <c r="AK2" s="394"/>
      <c r="AL2" s="394"/>
      <c r="AM2" s="394"/>
    </row>
    <row r="3" spans="1:39" ht="17.25" customHeight="1" x14ac:dyDescent="0.25">
      <c r="A3" s="395" t="s">
        <v>152</v>
      </c>
      <c r="B3" s="395"/>
      <c r="C3" s="395"/>
      <c r="D3" s="395"/>
      <c r="E3" s="395"/>
      <c r="F3" s="395"/>
      <c r="G3" s="395"/>
      <c r="H3" s="395"/>
      <c r="I3" s="395"/>
      <c r="J3" s="395"/>
      <c r="K3" s="395"/>
      <c r="L3" s="395"/>
      <c r="M3" s="395"/>
      <c r="N3" s="395"/>
      <c r="O3" s="395"/>
      <c r="P3" s="395"/>
      <c r="Q3" s="395"/>
      <c r="R3" s="395"/>
      <c r="S3" s="395"/>
      <c r="T3" s="395"/>
      <c r="U3" s="395"/>
      <c r="V3" s="395"/>
      <c r="W3" s="395"/>
      <c r="X3" s="395"/>
      <c r="Y3" s="395"/>
      <c r="Z3" s="395"/>
      <c r="AA3" s="395"/>
      <c r="AB3" s="395"/>
      <c r="AC3" s="395"/>
      <c r="AD3" s="395"/>
      <c r="AE3" s="395"/>
      <c r="AF3" s="395"/>
      <c r="AG3" s="395"/>
      <c r="AH3" s="395"/>
      <c r="AI3" s="395"/>
      <c r="AJ3" s="395"/>
      <c r="AK3" s="395"/>
      <c r="AL3" s="395"/>
      <c r="AM3" s="395"/>
    </row>
    <row r="4" spans="1:39" ht="17.25" customHeight="1" x14ac:dyDescent="0.25">
      <c r="A4" s="396" t="s">
        <v>69</v>
      </c>
      <c r="B4" s="396"/>
      <c r="C4" s="396"/>
      <c r="D4" s="396"/>
      <c r="E4" s="396"/>
      <c r="F4" s="396"/>
      <c r="G4" s="396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6"/>
      <c r="U4" s="396"/>
      <c r="V4" s="396"/>
      <c r="W4" s="396"/>
      <c r="X4" s="396"/>
      <c r="Y4" s="396"/>
      <c r="Z4" s="396"/>
      <c r="AA4" s="396"/>
      <c r="AB4" s="396"/>
      <c r="AC4" s="396"/>
      <c r="AD4" s="396"/>
      <c r="AE4" s="396"/>
      <c r="AF4" s="396"/>
      <c r="AG4" s="396"/>
      <c r="AH4" s="396"/>
      <c r="AI4" s="396"/>
      <c r="AJ4" s="396"/>
      <c r="AK4" s="396"/>
      <c r="AL4" s="396"/>
      <c r="AM4" s="396"/>
    </row>
    <row r="5" spans="1:39" ht="14.25" customHeight="1" x14ac:dyDescent="0.25"/>
    <row r="6" spans="1:39" ht="18" customHeight="1" x14ac:dyDescent="0.25">
      <c r="A6" s="422" t="s">
        <v>12</v>
      </c>
      <c r="B6" s="422"/>
      <c r="C6" s="421" t="s">
        <v>897</v>
      </c>
      <c r="D6" s="421"/>
      <c r="E6" s="421"/>
      <c r="F6" s="421"/>
      <c r="G6" s="421"/>
      <c r="H6" s="421"/>
      <c r="J6" s="267" t="s">
        <v>104</v>
      </c>
      <c r="K6" s="423">
        <v>45657</v>
      </c>
      <c r="L6" s="423"/>
      <c r="M6" s="423"/>
      <c r="N6" s="423"/>
      <c r="P6" s="267" t="s">
        <v>898</v>
      </c>
      <c r="Q6" s="421" t="s">
        <v>899</v>
      </c>
      <c r="R6" s="421"/>
      <c r="T6" s="422" t="s">
        <v>3</v>
      </c>
      <c r="U6" s="422"/>
      <c r="V6" s="422"/>
      <c r="W6" s="421" t="s">
        <v>194</v>
      </c>
      <c r="X6" s="421"/>
      <c r="AA6" s="422" t="s">
        <v>9</v>
      </c>
      <c r="AB6" s="422"/>
      <c r="AC6" s="268" t="s">
        <v>195</v>
      </c>
      <c r="AE6" s="267" t="s">
        <v>4</v>
      </c>
      <c r="AF6" s="268" t="s">
        <v>195</v>
      </c>
      <c r="AI6" s="267" t="s">
        <v>5</v>
      </c>
      <c r="AJ6" s="421" t="s">
        <v>196</v>
      </c>
      <c r="AK6" s="421"/>
      <c r="AL6" s="421"/>
    </row>
    <row r="7" spans="1:39" ht="30.75" customHeight="1" x14ac:dyDescent="0.25"/>
    <row r="8" spans="1:39" ht="47.25" customHeight="1" x14ac:dyDescent="0.25">
      <c r="A8" s="324" t="s">
        <v>37</v>
      </c>
      <c r="B8" s="324"/>
      <c r="C8" s="324"/>
      <c r="D8" s="245" t="s">
        <v>1011</v>
      </c>
      <c r="E8" s="245" t="s">
        <v>1312</v>
      </c>
      <c r="F8" s="245" t="s">
        <v>1313</v>
      </c>
      <c r="G8" s="325" t="s">
        <v>1314</v>
      </c>
      <c r="H8" s="325"/>
      <c r="I8" s="325"/>
      <c r="J8" s="325" t="s">
        <v>1315</v>
      </c>
      <c r="K8" s="325"/>
      <c r="L8" s="325"/>
      <c r="M8" s="325"/>
      <c r="N8" s="325" t="s">
        <v>93</v>
      </c>
      <c r="O8" s="325"/>
      <c r="P8" s="325"/>
      <c r="Q8" s="325"/>
      <c r="R8" s="325" t="s">
        <v>1316</v>
      </c>
      <c r="S8" s="325"/>
      <c r="T8" s="325"/>
      <c r="U8" s="325"/>
      <c r="V8" s="325" t="s">
        <v>1317</v>
      </c>
      <c r="W8" s="325"/>
      <c r="X8" s="325"/>
      <c r="Y8" s="325"/>
      <c r="Z8" s="325" t="s">
        <v>153</v>
      </c>
      <c r="AA8" s="325"/>
      <c r="AB8" s="325"/>
      <c r="AC8" s="325"/>
      <c r="AD8" s="324" t="s">
        <v>94</v>
      </c>
      <c r="AE8" s="324"/>
      <c r="AF8" s="324"/>
      <c r="AG8" s="324" t="s">
        <v>943</v>
      </c>
      <c r="AH8" s="324"/>
      <c r="AI8" s="324"/>
      <c r="AJ8" s="324"/>
      <c r="AK8" s="324"/>
      <c r="AL8" s="324"/>
      <c r="AM8" s="324"/>
    </row>
    <row r="9" spans="1:39" ht="33" customHeight="1" x14ac:dyDescent="0.25">
      <c r="A9" s="321" t="s">
        <v>198</v>
      </c>
      <c r="B9" s="321"/>
      <c r="C9" s="321"/>
      <c r="D9" s="248" t="s">
        <v>743</v>
      </c>
      <c r="E9" s="248" t="s">
        <v>774</v>
      </c>
      <c r="F9" s="263" t="s">
        <v>775</v>
      </c>
      <c r="G9" s="319" t="s">
        <v>848</v>
      </c>
      <c r="H9" s="319"/>
      <c r="I9" s="319"/>
      <c r="J9" s="321" t="s">
        <v>849</v>
      </c>
      <c r="K9" s="321"/>
      <c r="L9" s="321"/>
      <c r="M9" s="321"/>
      <c r="N9" s="319">
        <v>118164.48</v>
      </c>
      <c r="O9" s="319"/>
      <c r="P9" s="319"/>
      <c r="Q9" s="319"/>
      <c r="R9" s="319">
        <v>806488.45</v>
      </c>
      <c r="S9" s="319"/>
      <c r="T9" s="319"/>
      <c r="U9" s="319"/>
      <c r="V9" s="319">
        <v>924652.93</v>
      </c>
      <c r="W9" s="319"/>
      <c r="X9" s="319"/>
      <c r="Y9" s="319"/>
      <c r="Z9" s="319">
        <v>841510.13</v>
      </c>
      <c r="AA9" s="319"/>
      <c r="AB9" s="319"/>
      <c r="AC9" s="319"/>
      <c r="AD9" s="319">
        <v>83142.8</v>
      </c>
      <c r="AE9" s="319"/>
      <c r="AF9" s="319"/>
      <c r="AG9" s="321" t="s">
        <v>1318</v>
      </c>
      <c r="AH9" s="321"/>
      <c r="AI9" s="321"/>
      <c r="AJ9" s="321"/>
      <c r="AK9" s="321"/>
      <c r="AL9" s="321"/>
      <c r="AM9" s="321"/>
    </row>
    <row r="10" spans="1:39" ht="32.25" customHeight="1" x14ac:dyDescent="0.25">
      <c r="A10" s="379" t="s">
        <v>198</v>
      </c>
      <c r="B10" s="379"/>
      <c r="C10" s="379"/>
      <c r="D10" s="258" t="s">
        <v>744</v>
      </c>
      <c r="E10" s="258" t="s">
        <v>774</v>
      </c>
      <c r="F10" s="265" t="s">
        <v>775</v>
      </c>
      <c r="G10" s="381" t="s">
        <v>851</v>
      </c>
      <c r="H10" s="381"/>
      <c r="I10" s="381"/>
      <c r="J10" s="379" t="s">
        <v>852</v>
      </c>
      <c r="K10" s="379"/>
      <c r="L10" s="379"/>
      <c r="M10" s="379"/>
      <c r="N10" s="381">
        <v>0</v>
      </c>
      <c r="O10" s="381"/>
      <c r="P10" s="381"/>
      <c r="Q10" s="381"/>
      <c r="R10" s="381">
        <v>36384.94</v>
      </c>
      <c r="S10" s="381"/>
      <c r="T10" s="381"/>
      <c r="U10" s="381"/>
      <c r="V10" s="381">
        <v>36384.94</v>
      </c>
      <c r="W10" s="381"/>
      <c r="X10" s="381"/>
      <c r="Y10" s="381"/>
      <c r="Z10" s="381">
        <v>36384.94</v>
      </c>
      <c r="AA10" s="381"/>
      <c r="AB10" s="381"/>
      <c r="AC10" s="381"/>
      <c r="AD10" s="381">
        <v>0</v>
      </c>
      <c r="AE10" s="381"/>
      <c r="AF10" s="381"/>
      <c r="AG10" s="379" t="s">
        <v>1318</v>
      </c>
      <c r="AH10" s="379"/>
      <c r="AI10" s="379"/>
      <c r="AJ10" s="379"/>
      <c r="AK10" s="379"/>
      <c r="AL10" s="379"/>
      <c r="AM10" s="379"/>
    </row>
    <row r="11" spans="1:39" ht="22.5" customHeight="1" x14ac:dyDescent="0.25">
      <c r="A11" s="321" t="s">
        <v>198</v>
      </c>
      <c r="B11" s="321"/>
      <c r="C11" s="321"/>
      <c r="D11" s="248" t="s">
        <v>745</v>
      </c>
      <c r="E11" s="248" t="s">
        <v>776</v>
      </c>
      <c r="F11" s="263" t="s">
        <v>777</v>
      </c>
      <c r="G11" s="319" t="s">
        <v>853</v>
      </c>
      <c r="H11" s="319"/>
      <c r="I11" s="319"/>
      <c r="J11" s="321" t="s">
        <v>854</v>
      </c>
      <c r="K11" s="321"/>
      <c r="L11" s="321"/>
      <c r="M11" s="321"/>
      <c r="N11" s="319">
        <v>1523.6</v>
      </c>
      <c r="O11" s="319"/>
      <c r="P11" s="319"/>
      <c r="Q11" s="319"/>
      <c r="R11" s="319">
        <v>0</v>
      </c>
      <c r="S11" s="319"/>
      <c r="T11" s="319"/>
      <c r="U11" s="319"/>
      <c r="V11" s="319">
        <v>1523.6</v>
      </c>
      <c r="W11" s="319"/>
      <c r="X11" s="319"/>
      <c r="Y11" s="319"/>
      <c r="Z11" s="319">
        <v>1523.6</v>
      </c>
      <c r="AA11" s="319"/>
      <c r="AB11" s="319"/>
      <c r="AC11" s="319"/>
      <c r="AD11" s="319">
        <v>0</v>
      </c>
      <c r="AE11" s="319"/>
      <c r="AF11" s="319"/>
      <c r="AG11" s="321" t="s">
        <v>1318</v>
      </c>
      <c r="AH11" s="321"/>
      <c r="AI11" s="321"/>
      <c r="AJ11" s="321"/>
      <c r="AK11" s="321"/>
      <c r="AL11" s="321"/>
      <c r="AM11" s="321"/>
    </row>
    <row r="12" spans="1:39" ht="22.5" customHeight="1" x14ac:dyDescent="0.25">
      <c r="A12" s="379" t="s">
        <v>198</v>
      </c>
      <c r="B12" s="379"/>
      <c r="C12" s="379"/>
      <c r="D12" s="258" t="s">
        <v>746</v>
      </c>
      <c r="E12" s="258" t="s">
        <v>776</v>
      </c>
      <c r="F12" s="265" t="s">
        <v>777</v>
      </c>
      <c r="G12" s="381" t="s">
        <v>855</v>
      </c>
      <c r="H12" s="381"/>
      <c r="I12" s="381"/>
      <c r="J12" s="379" t="s">
        <v>856</v>
      </c>
      <c r="K12" s="379"/>
      <c r="L12" s="379"/>
      <c r="M12" s="379"/>
      <c r="N12" s="381">
        <v>11200</v>
      </c>
      <c r="O12" s="381"/>
      <c r="P12" s="381"/>
      <c r="Q12" s="381"/>
      <c r="R12" s="381">
        <v>2570</v>
      </c>
      <c r="S12" s="381"/>
      <c r="T12" s="381"/>
      <c r="U12" s="381"/>
      <c r="V12" s="381">
        <v>13770</v>
      </c>
      <c r="W12" s="381"/>
      <c r="X12" s="381"/>
      <c r="Y12" s="381"/>
      <c r="Z12" s="381">
        <v>2188.79</v>
      </c>
      <c r="AA12" s="381"/>
      <c r="AB12" s="381"/>
      <c r="AC12" s="381"/>
      <c r="AD12" s="381">
        <v>11581.21</v>
      </c>
      <c r="AE12" s="381"/>
      <c r="AF12" s="381"/>
      <c r="AG12" s="379" t="s">
        <v>1318</v>
      </c>
      <c r="AH12" s="379"/>
      <c r="AI12" s="379"/>
      <c r="AJ12" s="379"/>
      <c r="AK12" s="379"/>
      <c r="AL12" s="379"/>
      <c r="AM12" s="379"/>
    </row>
    <row r="13" spans="1:39" ht="21.75" customHeight="1" x14ac:dyDescent="0.25">
      <c r="A13" s="321" t="s">
        <v>198</v>
      </c>
      <c r="B13" s="321"/>
      <c r="C13" s="321"/>
      <c r="D13" s="248" t="s">
        <v>747</v>
      </c>
      <c r="E13" s="248" t="s">
        <v>776</v>
      </c>
      <c r="F13" s="263" t="s">
        <v>777</v>
      </c>
      <c r="G13" s="319" t="s">
        <v>857</v>
      </c>
      <c r="H13" s="319"/>
      <c r="I13" s="319"/>
      <c r="J13" s="321" t="s">
        <v>858</v>
      </c>
      <c r="K13" s="321"/>
      <c r="L13" s="321"/>
      <c r="M13" s="321"/>
      <c r="N13" s="319">
        <v>6050</v>
      </c>
      <c r="O13" s="319"/>
      <c r="P13" s="319"/>
      <c r="Q13" s="319"/>
      <c r="R13" s="319">
        <v>436246</v>
      </c>
      <c r="S13" s="319"/>
      <c r="T13" s="319"/>
      <c r="U13" s="319"/>
      <c r="V13" s="319">
        <v>442296</v>
      </c>
      <c r="W13" s="319"/>
      <c r="X13" s="319"/>
      <c r="Y13" s="319"/>
      <c r="Z13" s="319">
        <v>436246</v>
      </c>
      <c r="AA13" s="319"/>
      <c r="AB13" s="319"/>
      <c r="AC13" s="319"/>
      <c r="AD13" s="319">
        <v>6050</v>
      </c>
      <c r="AE13" s="319"/>
      <c r="AF13" s="319"/>
      <c r="AG13" s="321" t="s">
        <v>1318</v>
      </c>
      <c r="AH13" s="321"/>
      <c r="AI13" s="321"/>
      <c r="AJ13" s="321"/>
      <c r="AK13" s="321"/>
      <c r="AL13" s="321"/>
      <c r="AM13" s="321"/>
    </row>
    <row r="14" spans="1:39" ht="22.5" customHeight="1" x14ac:dyDescent="0.25">
      <c r="A14" s="379" t="s">
        <v>198</v>
      </c>
      <c r="B14" s="379"/>
      <c r="C14" s="379"/>
      <c r="D14" s="258" t="s">
        <v>748</v>
      </c>
      <c r="E14" s="258" t="s">
        <v>778</v>
      </c>
      <c r="F14" s="265" t="s">
        <v>779</v>
      </c>
      <c r="G14" s="381" t="s">
        <v>859</v>
      </c>
      <c r="H14" s="381"/>
      <c r="I14" s="381"/>
      <c r="J14" s="379" t="s">
        <v>860</v>
      </c>
      <c r="K14" s="379"/>
      <c r="L14" s="379"/>
      <c r="M14" s="379"/>
      <c r="N14" s="381">
        <v>100793.74</v>
      </c>
      <c r="O14" s="381"/>
      <c r="P14" s="381"/>
      <c r="Q14" s="381"/>
      <c r="R14" s="381">
        <v>111479.56</v>
      </c>
      <c r="S14" s="381"/>
      <c r="T14" s="381"/>
      <c r="U14" s="381"/>
      <c r="V14" s="381">
        <v>212273.3</v>
      </c>
      <c r="W14" s="381"/>
      <c r="X14" s="381"/>
      <c r="Y14" s="381"/>
      <c r="Z14" s="381">
        <v>132889.82</v>
      </c>
      <c r="AA14" s="381"/>
      <c r="AB14" s="381"/>
      <c r="AC14" s="381"/>
      <c r="AD14" s="381">
        <v>79383.48</v>
      </c>
      <c r="AE14" s="381"/>
      <c r="AF14" s="381"/>
      <c r="AG14" s="379" t="s">
        <v>1318</v>
      </c>
      <c r="AH14" s="379"/>
      <c r="AI14" s="379"/>
      <c r="AJ14" s="379"/>
      <c r="AK14" s="379"/>
      <c r="AL14" s="379"/>
      <c r="AM14" s="379"/>
    </row>
    <row r="15" spans="1:39" ht="22.5" customHeight="1" x14ac:dyDescent="0.25">
      <c r="A15" s="321" t="s">
        <v>198</v>
      </c>
      <c r="B15" s="321"/>
      <c r="C15" s="321"/>
      <c r="D15" s="248" t="s">
        <v>749</v>
      </c>
      <c r="E15" s="248" t="s">
        <v>778</v>
      </c>
      <c r="F15" s="263" t="s">
        <v>779</v>
      </c>
      <c r="G15" s="319" t="s">
        <v>861</v>
      </c>
      <c r="H15" s="319"/>
      <c r="I15" s="319"/>
      <c r="J15" s="321" t="s">
        <v>862</v>
      </c>
      <c r="K15" s="321"/>
      <c r="L15" s="321"/>
      <c r="M15" s="321"/>
      <c r="N15" s="319">
        <v>208094.34</v>
      </c>
      <c r="O15" s="319"/>
      <c r="P15" s="319"/>
      <c r="Q15" s="319"/>
      <c r="R15" s="319">
        <v>811289.95</v>
      </c>
      <c r="S15" s="319"/>
      <c r="T15" s="319"/>
      <c r="U15" s="319"/>
      <c r="V15" s="319">
        <v>1019384.29</v>
      </c>
      <c r="W15" s="319"/>
      <c r="X15" s="319"/>
      <c r="Y15" s="319"/>
      <c r="Z15" s="319">
        <v>874645.07</v>
      </c>
      <c r="AA15" s="319"/>
      <c r="AB15" s="319"/>
      <c r="AC15" s="319"/>
      <c r="AD15" s="319">
        <v>144739.22</v>
      </c>
      <c r="AE15" s="319"/>
      <c r="AF15" s="319"/>
      <c r="AG15" s="321" t="s">
        <v>1318</v>
      </c>
      <c r="AH15" s="321"/>
      <c r="AI15" s="321"/>
      <c r="AJ15" s="321"/>
      <c r="AK15" s="321"/>
      <c r="AL15" s="321"/>
      <c r="AM15" s="321"/>
    </row>
    <row r="16" spans="1:39" ht="22.5" customHeight="1" x14ac:dyDescent="0.25">
      <c r="A16" s="379" t="s">
        <v>198</v>
      </c>
      <c r="B16" s="379"/>
      <c r="C16" s="379"/>
      <c r="D16" s="258" t="s">
        <v>750</v>
      </c>
      <c r="E16" s="258" t="s">
        <v>778</v>
      </c>
      <c r="F16" s="265" t="s">
        <v>779</v>
      </c>
      <c r="G16" s="381" t="s">
        <v>863</v>
      </c>
      <c r="H16" s="381"/>
      <c r="I16" s="381"/>
      <c r="J16" s="379" t="s">
        <v>864</v>
      </c>
      <c r="K16" s="379"/>
      <c r="L16" s="379"/>
      <c r="M16" s="379"/>
      <c r="N16" s="381">
        <v>0</v>
      </c>
      <c r="O16" s="381"/>
      <c r="P16" s="381"/>
      <c r="Q16" s="381"/>
      <c r="R16" s="381">
        <v>13926.2</v>
      </c>
      <c r="S16" s="381"/>
      <c r="T16" s="381"/>
      <c r="U16" s="381"/>
      <c r="V16" s="381">
        <v>13926.2</v>
      </c>
      <c r="W16" s="381"/>
      <c r="X16" s="381"/>
      <c r="Y16" s="381"/>
      <c r="Z16" s="381">
        <v>13926.2</v>
      </c>
      <c r="AA16" s="381"/>
      <c r="AB16" s="381"/>
      <c r="AC16" s="381"/>
      <c r="AD16" s="381">
        <v>0</v>
      </c>
      <c r="AE16" s="381"/>
      <c r="AF16" s="381"/>
      <c r="AG16" s="379" t="s">
        <v>1318</v>
      </c>
      <c r="AH16" s="379"/>
      <c r="AI16" s="379"/>
      <c r="AJ16" s="379"/>
      <c r="AK16" s="379"/>
      <c r="AL16" s="379"/>
      <c r="AM16" s="379"/>
    </row>
    <row r="17" spans="1:39" ht="22.5" customHeight="1" x14ac:dyDescent="0.25">
      <c r="A17" s="321" t="s">
        <v>198</v>
      </c>
      <c r="B17" s="321"/>
      <c r="C17" s="321"/>
      <c r="D17" s="248" t="s">
        <v>751</v>
      </c>
      <c r="E17" s="248" t="s">
        <v>378</v>
      </c>
      <c r="F17" s="263" t="s">
        <v>379</v>
      </c>
      <c r="G17" s="319" t="s">
        <v>865</v>
      </c>
      <c r="H17" s="319"/>
      <c r="I17" s="319"/>
      <c r="J17" s="321" t="s">
        <v>866</v>
      </c>
      <c r="K17" s="321"/>
      <c r="L17" s="321"/>
      <c r="M17" s="321"/>
      <c r="N17" s="319">
        <v>11200</v>
      </c>
      <c r="O17" s="319"/>
      <c r="P17" s="319"/>
      <c r="Q17" s="319"/>
      <c r="R17" s="319">
        <v>125250.55</v>
      </c>
      <c r="S17" s="319"/>
      <c r="T17" s="319"/>
      <c r="U17" s="319"/>
      <c r="V17" s="319">
        <v>136450.54999999999</v>
      </c>
      <c r="W17" s="319"/>
      <c r="X17" s="319"/>
      <c r="Y17" s="319"/>
      <c r="Z17" s="319">
        <v>128425.85</v>
      </c>
      <c r="AA17" s="319"/>
      <c r="AB17" s="319"/>
      <c r="AC17" s="319"/>
      <c r="AD17" s="319">
        <v>8024.7</v>
      </c>
      <c r="AE17" s="319"/>
      <c r="AF17" s="319"/>
      <c r="AG17" s="321" t="s">
        <v>1318</v>
      </c>
      <c r="AH17" s="321"/>
      <c r="AI17" s="321"/>
      <c r="AJ17" s="321"/>
      <c r="AK17" s="321"/>
      <c r="AL17" s="321"/>
      <c r="AM17" s="321"/>
    </row>
    <row r="18" spans="1:39" ht="42.75" customHeight="1" x14ac:dyDescent="0.25">
      <c r="A18" s="379" t="s">
        <v>198</v>
      </c>
      <c r="B18" s="379"/>
      <c r="C18" s="379"/>
      <c r="D18" s="258" t="s">
        <v>752</v>
      </c>
      <c r="E18" s="258" t="s">
        <v>780</v>
      </c>
      <c r="F18" s="265" t="s">
        <v>781</v>
      </c>
      <c r="G18" s="381" t="s">
        <v>869</v>
      </c>
      <c r="H18" s="381"/>
      <c r="I18" s="381"/>
      <c r="J18" s="379" t="s">
        <v>870</v>
      </c>
      <c r="K18" s="379"/>
      <c r="L18" s="379"/>
      <c r="M18" s="379"/>
      <c r="N18" s="381">
        <v>0</v>
      </c>
      <c r="O18" s="381"/>
      <c r="P18" s="381"/>
      <c r="Q18" s="381"/>
      <c r="R18" s="381">
        <v>118026.87</v>
      </c>
      <c r="S18" s="381"/>
      <c r="T18" s="381"/>
      <c r="U18" s="381"/>
      <c r="V18" s="381">
        <v>118026.87</v>
      </c>
      <c r="W18" s="381"/>
      <c r="X18" s="381"/>
      <c r="Y18" s="381"/>
      <c r="Z18" s="381">
        <v>118026.87</v>
      </c>
      <c r="AA18" s="381"/>
      <c r="AB18" s="381"/>
      <c r="AC18" s="381"/>
      <c r="AD18" s="381">
        <v>0</v>
      </c>
      <c r="AE18" s="381"/>
      <c r="AF18" s="381"/>
      <c r="AG18" s="379" t="s">
        <v>1318</v>
      </c>
      <c r="AH18" s="379"/>
      <c r="AI18" s="379"/>
      <c r="AJ18" s="379"/>
      <c r="AK18" s="379"/>
      <c r="AL18" s="379"/>
      <c r="AM18" s="379"/>
    </row>
    <row r="19" spans="1:39" ht="21.75" customHeight="1" x14ac:dyDescent="0.25">
      <c r="A19" s="321" t="s">
        <v>198</v>
      </c>
      <c r="B19" s="321"/>
      <c r="C19" s="321"/>
      <c r="D19" s="248" t="s">
        <v>753</v>
      </c>
      <c r="E19" s="248" t="s">
        <v>782</v>
      </c>
      <c r="F19" s="263" t="s">
        <v>783</v>
      </c>
      <c r="G19" s="319" t="s">
        <v>871</v>
      </c>
      <c r="H19" s="319"/>
      <c r="I19" s="319"/>
      <c r="J19" s="321" t="s">
        <v>872</v>
      </c>
      <c r="K19" s="321"/>
      <c r="L19" s="321"/>
      <c r="M19" s="321"/>
      <c r="N19" s="319">
        <v>0</v>
      </c>
      <c r="O19" s="319"/>
      <c r="P19" s="319"/>
      <c r="Q19" s="319"/>
      <c r="R19" s="319">
        <v>935.83</v>
      </c>
      <c r="S19" s="319"/>
      <c r="T19" s="319"/>
      <c r="U19" s="319"/>
      <c r="V19" s="319">
        <v>935.83</v>
      </c>
      <c r="W19" s="319"/>
      <c r="X19" s="319"/>
      <c r="Y19" s="319"/>
      <c r="Z19" s="319">
        <v>935.83</v>
      </c>
      <c r="AA19" s="319"/>
      <c r="AB19" s="319"/>
      <c r="AC19" s="319"/>
      <c r="AD19" s="319">
        <v>0</v>
      </c>
      <c r="AE19" s="319"/>
      <c r="AF19" s="319"/>
      <c r="AG19" s="321" t="s">
        <v>1318</v>
      </c>
      <c r="AH19" s="321"/>
      <c r="AI19" s="321"/>
      <c r="AJ19" s="321"/>
      <c r="AK19" s="321"/>
      <c r="AL19" s="321"/>
      <c r="AM19" s="321"/>
    </row>
    <row r="20" spans="1:39" ht="22.5" customHeight="1" x14ac:dyDescent="0.25">
      <c r="A20" s="379" t="s">
        <v>198</v>
      </c>
      <c r="B20" s="379"/>
      <c r="C20" s="379"/>
      <c r="D20" s="258" t="s">
        <v>754</v>
      </c>
      <c r="E20" s="258" t="s">
        <v>782</v>
      </c>
      <c r="F20" s="265" t="s">
        <v>783</v>
      </c>
      <c r="G20" s="381" t="s">
        <v>871</v>
      </c>
      <c r="H20" s="381"/>
      <c r="I20" s="381"/>
      <c r="J20" s="379" t="s">
        <v>872</v>
      </c>
      <c r="K20" s="379"/>
      <c r="L20" s="379"/>
      <c r="M20" s="379"/>
      <c r="N20" s="381">
        <v>59990.23</v>
      </c>
      <c r="O20" s="381"/>
      <c r="P20" s="381"/>
      <c r="Q20" s="381"/>
      <c r="R20" s="381">
        <v>0</v>
      </c>
      <c r="S20" s="381"/>
      <c r="T20" s="381"/>
      <c r="U20" s="381"/>
      <c r="V20" s="381">
        <v>59990.23</v>
      </c>
      <c r="W20" s="381"/>
      <c r="X20" s="381"/>
      <c r="Y20" s="381"/>
      <c r="Z20" s="381">
        <v>31712.880000000001</v>
      </c>
      <c r="AA20" s="381"/>
      <c r="AB20" s="381"/>
      <c r="AC20" s="381"/>
      <c r="AD20" s="381">
        <v>28277.35</v>
      </c>
      <c r="AE20" s="381"/>
      <c r="AF20" s="381"/>
      <c r="AG20" s="379" t="s">
        <v>1318</v>
      </c>
      <c r="AH20" s="379"/>
      <c r="AI20" s="379"/>
      <c r="AJ20" s="379"/>
      <c r="AK20" s="379"/>
      <c r="AL20" s="379"/>
      <c r="AM20" s="379"/>
    </row>
    <row r="21" spans="1:39" ht="33" customHeight="1" x14ac:dyDescent="0.25">
      <c r="A21" s="321" t="s">
        <v>198</v>
      </c>
      <c r="B21" s="321"/>
      <c r="C21" s="321"/>
      <c r="D21" s="248" t="s">
        <v>755</v>
      </c>
      <c r="E21" s="248" t="s">
        <v>784</v>
      </c>
      <c r="F21" s="263" t="s">
        <v>785</v>
      </c>
      <c r="G21" s="319" t="s">
        <v>873</v>
      </c>
      <c r="H21" s="319"/>
      <c r="I21" s="319"/>
      <c r="J21" s="321" t="s">
        <v>874</v>
      </c>
      <c r="K21" s="321"/>
      <c r="L21" s="321"/>
      <c r="M21" s="321"/>
      <c r="N21" s="319">
        <v>0</v>
      </c>
      <c r="O21" s="319"/>
      <c r="P21" s="319"/>
      <c r="Q21" s="319"/>
      <c r="R21" s="319">
        <v>8303.4</v>
      </c>
      <c r="S21" s="319"/>
      <c r="T21" s="319"/>
      <c r="U21" s="319"/>
      <c r="V21" s="319">
        <v>8303.4</v>
      </c>
      <c r="W21" s="319"/>
      <c r="X21" s="319"/>
      <c r="Y21" s="319"/>
      <c r="Z21" s="319">
        <v>8303.4</v>
      </c>
      <c r="AA21" s="319"/>
      <c r="AB21" s="319"/>
      <c r="AC21" s="319"/>
      <c r="AD21" s="319">
        <v>0</v>
      </c>
      <c r="AE21" s="319"/>
      <c r="AF21" s="319"/>
      <c r="AG21" s="321" t="s">
        <v>1318</v>
      </c>
      <c r="AH21" s="321"/>
      <c r="AI21" s="321"/>
      <c r="AJ21" s="321"/>
      <c r="AK21" s="321"/>
      <c r="AL21" s="321"/>
      <c r="AM21" s="321"/>
    </row>
    <row r="22" spans="1:39" ht="32.25" customHeight="1" x14ac:dyDescent="0.25">
      <c r="A22" s="379" t="s">
        <v>198</v>
      </c>
      <c r="B22" s="379"/>
      <c r="C22" s="379"/>
      <c r="D22" s="258" t="s">
        <v>756</v>
      </c>
      <c r="E22" s="258" t="s">
        <v>784</v>
      </c>
      <c r="F22" s="265" t="s">
        <v>785</v>
      </c>
      <c r="G22" s="381" t="s">
        <v>873</v>
      </c>
      <c r="H22" s="381"/>
      <c r="I22" s="381"/>
      <c r="J22" s="379" t="s">
        <v>874</v>
      </c>
      <c r="K22" s="379"/>
      <c r="L22" s="379"/>
      <c r="M22" s="379"/>
      <c r="N22" s="381">
        <v>1600</v>
      </c>
      <c r="O22" s="381"/>
      <c r="P22" s="381"/>
      <c r="Q22" s="381"/>
      <c r="R22" s="381">
        <v>5900.43</v>
      </c>
      <c r="S22" s="381"/>
      <c r="T22" s="381"/>
      <c r="U22" s="381"/>
      <c r="V22" s="381">
        <v>7500.43</v>
      </c>
      <c r="W22" s="381"/>
      <c r="X22" s="381"/>
      <c r="Y22" s="381"/>
      <c r="Z22" s="381">
        <v>5900.43</v>
      </c>
      <c r="AA22" s="381"/>
      <c r="AB22" s="381"/>
      <c r="AC22" s="381"/>
      <c r="AD22" s="381">
        <v>1600</v>
      </c>
      <c r="AE22" s="381"/>
      <c r="AF22" s="381"/>
      <c r="AG22" s="379" t="s">
        <v>1318</v>
      </c>
      <c r="AH22" s="379"/>
      <c r="AI22" s="379"/>
      <c r="AJ22" s="379"/>
      <c r="AK22" s="379"/>
      <c r="AL22" s="379"/>
      <c r="AM22" s="379"/>
    </row>
    <row r="23" spans="1:39" ht="32.25" customHeight="1" x14ac:dyDescent="0.25">
      <c r="A23" s="321" t="s">
        <v>198</v>
      </c>
      <c r="B23" s="321"/>
      <c r="C23" s="321"/>
      <c r="D23" s="248" t="s">
        <v>757</v>
      </c>
      <c r="E23" s="248" t="s">
        <v>784</v>
      </c>
      <c r="F23" s="263" t="s">
        <v>785</v>
      </c>
      <c r="G23" s="319" t="s">
        <v>875</v>
      </c>
      <c r="H23" s="319"/>
      <c r="I23" s="319"/>
      <c r="J23" s="321" t="s">
        <v>876</v>
      </c>
      <c r="K23" s="321"/>
      <c r="L23" s="321"/>
      <c r="M23" s="321"/>
      <c r="N23" s="319">
        <v>0</v>
      </c>
      <c r="O23" s="319"/>
      <c r="P23" s="319"/>
      <c r="Q23" s="319"/>
      <c r="R23" s="319">
        <v>188.8</v>
      </c>
      <c r="S23" s="319"/>
      <c r="T23" s="319"/>
      <c r="U23" s="319"/>
      <c r="V23" s="319">
        <v>188.8</v>
      </c>
      <c r="W23" s="319"/>
      <c r="X23" s="319"/>
      <c r="Y23" s="319"/>
      <c r="Z23" s="319">
        <v>188.8</v>
      </c>
      <c r="AA23" s="319"/>
      <c r="AB23" s="319"/>
      <c r="AC23" s="319"/>
      <c r="AD23" s="319">
        <v>0</v>
      </c>
      <c r="AE23" s="319"/>
      <c r="AF23" s="319"/>
      <c r="AG23" s="321" t="s">
        <v>1318</v>
      </c>
      <c r="AH23" s="321"/>
      <c r="AI23" s="321"/>
      <c r="AJ23" s="321"/>
      <c r="AK23" s="321"/>
      <c r="AL23" s="321"/>
      <c r="AM23" s="321"/>
    </row>
    <row r="24" spans="1:39" ht="42.75" customHeight="1" x14ac:dyDescent="0.25">
      <c r="A24" s="379" t="s">
        <v>198</v>
      </c>
      <c r="B24" s="379"/>
      <c r="C24" s="379"/>
      <c r="D24" s="258" t="s">
        <v>758</v>
      </c>
      <c r="E24" s="258" t="s">
        <v>786</v>
      </c>
      <c r="F24" s="265" t="s">
        <v>787</v>
      </c>
      <c r="G24" s="381" t="s">
        <v>877</v>
      </c>
      <c r="H24" s="381"/>
      <c r="I24" s="381"/>
      <c r="J24" s="379" t="s">
        <v>878</v>
      </c>
      <c r="K24" s="379"/>
      <c r="L24" s="379"/>
      <c r="M24" s="379"/>
      <c r="N24" s="381">
        <v>0</v>
      </c>
      <c r="O24" s="381"/>
      <c r="P24" s="381"/>
      <c r="Q24" s="381"/>
      <c r="R24" s="381">
        <v>5382000</v>
      </c>
      <c r="S24" s="381"/>
      <c r="T24" s="381"/>
      <c r="U24" s="381"/>
      <c r="V24" s="381">
        <v>5382000</v>
      </c>
      <c r="W24" s="381"/>
      <c r="X24" s="381"/>
      <c r="Y24" s="381"/>
      <c r="Z24" s="381">
        <v>5382000</v>
      </c>
      <c r="AA24" s="381"/>
      <c r="AB24" s="381"/>
      <c r="AC24" s="381"/>
      <c r="AD24" s="381">
        <v>0</v>
      </c>
      <c r="AE24" s="381"/>
      <c r="AF24" s="381"/>
      <c r="AG24" s="379" t="s">
        <v>1318</v>
      </c>
      <c r="AH24" s="379"/>
      <c r="AI24" s="379"/>
      <c r="AJ24" s="379"/>
      <c r="AK24" s="379"/>
      <c r="AL24" s="379"/>
      <c r="AM24" s="379"/>
    </row>
    <row r="25" spans="1:39" ht="42.75" customHeight="1" x14ac:dyDescent="0.25">
      <c r="A25" s="321" t="s">
        <v>198</v>
      </c>
      <c r="B25" s="321"/>
      <c r="C25" s="321"/>
      <c r="D25" s="248" t="s">
        <v>759</v>
      </c>
      <c r="E25" s="248" t="s">
        <v>786</v>
      </c>
      <c r="F25" s="263" t="s">
        <v>787</v>
      </c>
      <c r="G25" s="319" t="s">
        <v>877</v>
      </c>
      <c r="H25" s="319"/>
      <c r="I25" s="319"/>
      <c r="J25" s="321" t="s">
        <v>878</v>
      </c>
      <c r="K25" s="321"/>
      <c r="L25" s="321"/>
      <c r="M25" s="321"/>
      <c r="N25" s="319">
        <v>0</v>
      </c>
      <c r="O25" s="319"/>
      <c r="P25" s="319"/>
      <c r="Q25" s="319"/>
      <c r="R25" s="319">
        <v>4396740</v>
      </c>
      <c r="S25" s="319"/>
      <c r="T25" s="319"/>
      <c r="U25" s="319"/>
      <c r="V25" s="319">
        <v>4396740</v>
      </c>
      <c r="W25" s="319"/>
      <c r="X25" s="319"/>
      <c r="Y25" s="319"/>
      <c r="Z25" s="319">
        <v>4396740</v>
      </c>
      <c r="AA25" s="319"/>
      <c r="AB25" s="319"/>
      <c r="AC25" s="319"/>
      <c r="AD25" s="319">
        <v>0</v>
      </c>
      <c r="AE25" s="319"/>
      <c r="AF25" s="319"/>
      <c r="AG25" s="321" t="s">
        <v>1318</v>
      </c>
      <c r="AH25" s="321"/>
      <c r="AI25" s="321"/>
      <c r="AJ25" s="321"/>
      <c r="AK25" s="321"/>
      <c r="AL25" s="321"/>
      <c r="AM25" s="321"/>
    </row>
    <row r="26" spans="1:39" ht="42" customHeight="1" x14ac:dyDescent="0.25">
      <c r="A26" s="379" t="s">
        <v>198</v>
      </c>
      <c r="B26" s="379"/>
      <c r="C26" s="379"/>
      <c r="D26" s="258" t="s">
        <v>760</v>
      </c>
      <c r="E26" s="258" t="s">
        <v>786</v>
      </c>
      <c r="F26" s="265" t="s">
        <v>787</v>
      </c>
      <c r="G26" s="381" t="s">
        <v>879</v>
      </c>
      <c r="H26" s="381"/>
      <c r="I26" s="381"/>
      <c r="J26" s="379" t="s">
        <v>880</v>
      </c>
      <c r="K26" s="379"/>
      <c r="L26" s="379"/>
      <c r="M26" s="379"/>
      <c r="N26" s="381">
        <v>14655.78</v>
      </c>
      <c r="O26" s="381"/>
      <c r="P26" s="381"/>
      <c r="Q26" s="381"/>
      <c r="R26" s="381">
        <v>0</v>
      </c>
      <c r="S26" s="381"/>
      <c r="T26" s="381"/>
      <c r="U26" s="381"/>
      <c r="V26" s="381">
        <v>14655.78</v>
      </c>
      <c r="W26" s="381"/>
      <c r="X26" s="381"/>
      <c r="Y26" s="381"/>
      <c r="Z26" s="381">
        <v>9345.18</v>
      </c>
      <c r="AA26" s="381"/>
      <c r="AB26" s="381"/>
      <c r="AC26" s="381"/>
      <c r="AD26" s="381">
        <v>5310.6</v>
      </c>
      <c r="AE26" s="381"/>
      <c r="AF26" s="381"/>
      <c r="AG26" s="379" t="s">
        <v>1318</v>
      </c>
      <c r="AH26" s="379"/>
      <c r="AI26" s="379"/>
      <c r="AJ26" s="379"/>
      <c r="AK26" s="379"/>
      <c r="AL26" s="379"/>
      <c r="AM26" s="379"/>
    </row>
    <row r="27" spans="1:39" ht="42.75" customHeight="1" x14ac:dyDescent="0.25">
      <c r="A27" s="321" t="s">
        <v>198</v>
      </c>
      <c r="B27" s="321"/>
      <c r="C27" s="321"/>
      <c r="D27" s="248" t="s">
        <v>761</v>
      </c>
      <c r="E27" s="248" t="s">
        <v>786</v>
      </c>
      <c r="F27" s="263" t="s">
        <v>787</v>
      </c>
      <c r="G27" s="319" t="s">
        <v>891</v>
      </c>
      <c r="H27" s="319"/>
      <c r="I27" s="319"/>
      <c r="J27" s="321" t="s">
        <v>892</v>
      </c>
      <c r="K27" s="321"/>
      <c r="L27" s="321"/>
      <c r="M27" s="321"/>
      <c r="N27" s="319">
        <v>23400.1</v>
      </c>
      <c r="O27" s="319"/>
      <c r="P27" s="319"/>
      <c r="Q27" s="319"/>
      <c r="R27" s="319">
        <v>48852</v>
      </c>
      <c r="S27" s="319"/>
      <c r="T27" s="319"/>
      <c r="U27" s="319"/>
      <c r="V27" s="319">
        <v>72252.100000000006</v>
      </c>
      <c r="W27" s="319"/>
      <c r="X27" s="319"/>
      <c r="Y27" s="319"/>
      <c r="Z27" s="319">
        <v>48049.08</v>
      </c>
      <c r="AA27" s="319"/>
      <c r="AB27" s="319"/>
      <c r="AC27" s="319"/>
      <c r="AD27" s="319">
        <v>24203.02</v>
      </c>
      <c r="AE27" s="319"/>
      <c r="AF27" s="319"/>
      <c r="AG27" s="321" t="s">
        <v>1318</v>
      </c>
      <c r="AH27" s="321"/>
      <c r="AI27" s="321"/>
      <c r="AJ27" s="321"/>
      <c r="AK27" s="321"/>
      <c r="AL27" s="321"/>
      <c r="AM27" s="321"/>
    </row>
    <row r="28" spans="1:39" ht="42.75" customHeight="1" x14ac:dyDescent="0.25">
      <c r="A28" s="379" t="s">
        <v>198</v>
      </c>
      <c r="B28" s="379"/>
      <c r="C28" s="379"/>
      <c r="D28" s="258" t="s">
        <v>791</v>
      </c>
      <c r="E28" s="258" t="s">
        <v>786</v>
      </c>
      <c r="F28" s="265" t="s">
        <v>787</v>
      </c>
      <c r="G28" s="381" t="s">
        <v>891</v>
      </c>
      <c r="H28" s="381"/>
      <c r="I28" s="381"/>
      <c r="J28" s="379" t="s">
        <v>892</v>
      </c>
      <c r="K28" s="379"/>
      <c r="L28" s="379"/>
      <c r="M28" s="379"/>
      <c r="N28" s="381">
        <v>0</v>
      </c>
      <c r="O28" s="381"/>
      <c r="P28" s="381"/>
      <c r="Q28" s="381"/>
      <c r="R28" s="381">
        <v>654.95000000000005</v>
      </c>
      <c r="S28" s="381"/>
      <c r="T28" s="381"/>
      <c r="U28" s="381"/>
      <c r="V28" s="381">
        <v>654.95000000000005</v>
      </c>
      <c r="W28" s="381"/>
      <c r="X28" s="381"/>
      <c r="Y28" s="381"/>
      <c r="Z28" s="381">
        <v>654.95000000000005</v>
      </c>
      <c r="AA28" s="381"/>
      <c r="AB28" s="381"/>
      <c r="AC28" s="381"/>
      <c r="AD28" s="381">
        <v>0</v>
      </c>
      <c r="AE28" s="381"/>
      <c r="AF28" s="381"/>
      <c r="AG28" s="379" t="s">
        <v>1318</v>
      </c>
      <c r="AH28" s="379"/>
      <c r="AI28" s="379"/>
      <c r="AJ28" s="379"/>
      <c r="AK28" s="379"/>
      <c r="AL28" s="379"/>
      <c r="AM28" s="379"/>
    </row>
    <row r="29" spans="1:39" ht="42" customHeight="1" x14ac:dyDescent="0.25">
      <c r="A29" s="321" t="s">
        <v>198</v>
      </c>
      <c r="B29" s="321"/>
      <c r="C29" s="321"/>
      <c r="D29" s="248" t="s">
        <v>762</v>
      </c>
      <c r="E29" s="248" t="s">
        <v>786</v>
      </c>
      <c r="F29" s="263" t="s">
        <v>787</v>
      </c>
      <c r="G29" s="319" t="s">
        <v>891</v>
      </c>
      <c r="H29" s="319"/>
      <c r="I29" s="319"/>
      <c r="J29" s="321" t="s">
        <v>892</v>
      </c>
      <c r="K29" s="321"/>
      <c r="L29" s="321"/>
      <c r="M29" s="321"/>
      <c r="N29" s="319">
        <v>0</v>
      </c>
      <c r="O29" s="319"/>
      <c r="P29" s="319"/>
      <c r="Q29" s="319"/>
      <c r="R29" s="319">
        <v>4973.59</v>
      </c>
      <c r="S29" s="319"/>
      <c r="T29" s="319"/>
      <c r="U29" s="319"/>
      <c r="V29" s="319">
        <v>4973.59</v>
      </c>
      <c r="W29" s="319"/>
      <c r="X29" s="319"/>
      <c r="Y29" s="319"/>
      <c r="Z29" s="319">
        <v>1818.59</v>
      </c>
      <c r="AA29" s="319"/>
      <c r="AB29" s="319"/>
      <c r="AC29" s="319"/>
      <c r="AD29" s="319">
        <v>3155</v>
      </c>
      <c r="AE29" s="319"/>
      <c r="AF29" s="319"/>
      <c r="AG29" s="321" t="s">
        <v>1318</v>
      </c>
      <c r="AH29" s="321"/>
      <c r="AI29" s="321"/>
      <c r="AJ29" s="321"/>
      <c r="AK29" s="321"/>
      <c r="AL29" s="321"/>
      <c r="AM29" s="321"/>
    </row>
    <row r="30" spans="1:39" ht="42.75" customHeight="1" x14ac:dyDescent="0.25">
      <c r="A30" s="379" t="s">
        <v>198</v>
      </c>
      <c r="B30" s="379"/>
      <c r="C30" s="379"/>
      <c r="D30" s="258" t="s">
        <v>763</v>
      </c>
      <c r="E30" s="258" t="s">
        <v>786</v>
      </c>
      <c r="F30" s="265" t="s">
        <v>787</v>
      </c>
      <c r="G30" s="381" t="s">
        <v>891</v>
      </c>
      <c r="H30" s="381"/>
      <c r="I30" s="381"/>
      <c r="J30" s="379" t="s">
        <v>892</v>
      </c>
      <c r="K30" s="379"/>
      <c r="L30" s="379"/>
      <c r="M30" s="379"/>
      <c r="N30" s="381">
        <v>0</v>
      </c>
      <c r="O30" s="381"/>
      <c r="P30" s="381"/>
      <c r="Q30" s="381"/>
      <c r="R30" s="381">
        <v>62187.92</v>
      </c>
      <c r="S30" s="381"/>
      <c r="T30" s="381"/>
      <c r="U30" s="381"/>
      <c r="V30" s="381">
        <v>62187.92</v>
      </c>
      <c r="W30" s="381"/>
      <c r="X30" s="381"/>
      <c r="Y30" s="381"/>
      <c r="Z30" s="381">
        <v>62187.92</v>
      </c>
      <c r="AA30" s="381"/>
      <c r="AB30" s="381"/>
      <c r="AC30" s="381"/>
      <c r="AD30" s="381">
        <v>0</v>
      </c>
      <c r="AE30" s="381"/>
      <c r="AF30" s="381"/>
      <c r="AG30" s="379" t="s">
        <v>1318</v>
      </c>
      <c r="AH30" s="379"/>
      <c r="AI30" s="379"/>
      <c r="AJ30" s="379"/>
      <c r="AK30" s="379"/>
      <c r="AL30" s="379"/>
      <c r="AM30" s="379"/>
    </row>
    <row r="31" spans="1:39" ht="22.5" customHeight="1" x14ac:dyDescent="0.25">
      <c r="A31" s="321" t="s">
        <v>198</v>
      </c>
      <c r="B31" s="321"/>
      <c r="C31" s="321"/>
      <c r="D31" s="248" t="s">
        <v>764</v>
      </c>
      <c r="E31" s="248" t="s">
        <v>395</v>
      </c>
      <c r="F31" s="263" t="s">
        <v>396</v>
      </c>
      <c r="G31" s="319" t="s">
        <v>881</v>
      </c>
      <c r="H31" s="319"/>
      <c r="I31" s="319"/>
      <c r="J31" s="321" t="s">
        <v>882</v>
      </c>
      <c r="K31" s="321"/>
      <c r="L31" s="321"/>
      <c r="M31" s="321"/>
      <c r="N31" s="319">
        <v>178047.79</v>
      </c>
      <c r="O31" s="319"/>
      <c r="P31" s="319"/>
      <c r="Q31" s="319"/>
      <c r="R31" s="319">
        <v>267891.31</v>
      </c>
      <c r="S31" s="319"/>
      <c r="T31" s="319"/>
      <c r="U31" s="319"/>
      <c r="V31" s="319">
        <v>445939.1</v>
      </c>
      <c r="W31" s="319"/>
      <c r="X31" s="319"/>
      <c r="Y31" s="319"/>
      <c r="Z31" s="319">
        <v>314820.23</v>
      </c>
      <c r="AA31" s="319"/>
      <c r="AB31" s="319"/>
      <c r="AC31" s="319"/>
      <c r="AD31" s="319">
        <v>131118.87</v>
      </c>
      <c r="AE31" s="319"/>
      <c r="AF31" s="319"/>
      <c r="AG31" s="321" t="s">
        <v>1318</v>
      </c>
      <c r="AH31" s="321"/>
      <c r="AI31" s="321"/>
      <c r="AJ31" s="321"/>
      <c r="AK31" s="321"/>
      <c r="AL31" s="321"/>
      <c r="AM31" s="321"/>
    </row>
    <row r="32" spans="1:39" ht="32.25" customHeight="1" x14ac:dyDescent="0.25">
      <c r="A32" s="379" t="s">
        <v>198</v>
      </c>
      <c r="B32" s="379"/>
      <c r="C32" s="379"/>
      <c r="D32" s="258" t="s">
        <v>765</v>
      </c>
      <c r="E32" s="258" t="s">
        <v>395</v>
      </c>
      <c r="F32" s="265" t="s">
        <v>396</v>
      </c>
      <c r="G32" s="381" t="s">
        <v>883</v>
      </c>
      <c r="H32" s="381"/>
      <c r="I32" s="381"/>
      <c r="J32" s="379" t="s">
        <v>884</v>
      </c>
      <c r="K32" s="379"/>
      <c r="L32" s="379"/>
      <c r="M32" s="379"/>
      <c r="N32" s="381">
        <v>780385.07</v>
      </c>
      <c r="O32" s="381"/>
      <c r="P32" s="381"/>
      <c r="Q32" s="381"/>
      <c r="R32" s="381">
        <v>1750293.37</v>
      </c>
      <c r="S32" s="381"/>
      <c r="T32" s="381"/>
      <c r="U32" s="381"/>
      <c r="V32" s="381">
        <v>2530678.44</v>
      </c>
      <c r="W32" s="381"/>
      <c r="X32" s="381"/>
      <c r="Y32" s="381"/>
      <c r="Z32" s="381">
        <v>1783563.06</v>
      </c>
      <c r="AA32" s="381"/>
      <c r="AB32" s="381"/>
      <c r="AC32" s="381"/>
      <c r="AD32" s="381">
        <v>747115.38</v>
      </c>
      <c r="AE32" s="381"/>
      <c r="AF32" s="381"/>
      <c r="AG32" s="379" t="s">
        <v>1318</v>
      </c>
      <c r="AH32" s="379"/>
      <c r="AI32" s="379"/>
      <c r="AJ32" s="379"/>
      <c r="AK32" s="379"/>
      <c r="AL32" s="379"/>
      <c r="AM32" s="379"/>
    </row>
    <row r="33" spans="1:39" ht="22.5" customHeight="1" x14ac:dyDescent="0.25">
      <c r="A33" s="321" t="s">
        <v>198</v>
      </c>
      <c r="B33" s="321"/>
      <c r="C33" s="321"/>
      <c r="D33" s="248" t="s">
        <v>377</v>
      </c>
      <c r="E33" s="248" t="s">
        <v>378</v>
      </c>
      <c r="F33" s="263" t="s">
        <v>379</v>
      </c>
      <c r="G33" s="319" t="s">
        <v>867</v>
      </c>
      <c r="H33" s="319"/>
      <c r="I33" s="319"/>
      <c r="J33" s="321" t="s">
        <v>868</v>
      </c>
      <c r="K33" s="321"/>
      <c r="L33" s="321"/>
      <c r="M33" s="321"/>
      <c r="N33" s="319">
        <v>20002.36</v>
      </c>
      <c r="O33" s="319"/>
      <c r="P33" s="319"/>
      <c r="Q33" s="319"/>
      <c r="R33" s="319">
        <v>17535.46</v>
      </c>
      <c r="S33" s="319"/>
      <c r="T33" s="319"/>
      <c r="U33" s="319"/>
      <c r="V33" s="319">
        <v>37537.82</v>
      </c>
      <c r="W33" s="319"/>
      <c r="X33" s="319"/>
      <c r="Y33" s="319"/>
      <c r="Z33" s="319">
        <v>37537.82</v>
      </c>
      <c r="AA33" s="319"/>
      <c r="AB33" s="319"/>
      <c r="AC33" s="319"/>
      <c r="AD33" s="319">
        <v>0</v>
      </c>
      <c r="AE33" s="319"/>
      <c r="AF33" s="319"/>
      <c r="AG33" s="321" t="s">
        <v>1318</v>
      </c>
      <c r="AH33" s="321"/>
      <c r="AI33" s="321"/>
      <c r="AJ33" s="321"/>
      <c r="AK33" s="321"/>
      <c r="AL33" s="321"/>
      <c r="AM33" s="321"/>
    </row>
    <row r="34" spans="1:39" ht="32.25" customHeight="1" x14ac:dyDescent="0.25">
      <c r="A34" s="379" t="s">
        <v>198</v>
      </c>
      <c r="B34" s="379"/>
      <c r="C34" s="379"/>
      <c r="D34" s="258" t="s">
        <v>766</v>
      </c>
      <c r="E34" s="258" t="s">
        <v>395</v>
      </c>
      <c r="F34" s="265" t="s">
        <v>396</v>
      </c>
      <c r="G34" s="381" t="s">
        <v>885</v>
      </c>
      <c r="H34" s="381"/>
      <c r="I34" s="381"/>
      <c r="J34" s="379" t="s">
        <v>886</v>
      </c>
      <c r="K34" s="379"/>
      <c r="L34" s="379"/>
      <c r="M34" s="379"/>
      <c r="N34" s="381">
        <v>10347.65</v>
      </c>
      <c r="O34" s="381"/>
      <c r="P34" s="381"/>
      <c r="Q34" s="381"/>
      <c r="R34" s="381">
        <v>4965.59</v>
      </c>
      <c r="S34" s="381"/>
      <c r="T34" s="381"/>
      <c r="U34" s="381"/>
      <c r="V34" s="381">
        <v>15313.24</v>
      </c>
      <c r="W34" s="381"/>
      <c r="X34" s="381"/>
      <c r="Y34" s="381"/>
      <c r="Z34" s="381">
        <v>5685.43</v>
      </c>
      <c r="AA34" s="381"/>
      <c r="AB34" s="381"/>
      <c r="AC34" s="381"/>
      <c r="AD34" s="381">
        <v>9627.81</v>
      </c>
      <c r="AE34" s="381"/>
      <c r="AF34" s="381"/>
      <c r="AG34" s="379" t="s">
        <v>1318</v>
      </c>
      <c r="AH34" s="379"/>
      <c r="AI34" s="379"/>
      <c r="AJ34" s="379"/>
      <c r="AK34" s="379"/>
      <c r="AL34" s="379"/>
      <c r="AM34" s="379"/>
    </row>
    <row r="35" spans="1:39" ht="22.5" customHeight="1" x14ac:dyDescent="0.25">
      <c r="A35" s="321" t="s">
        <v>198</v>
      </c>
      <c r="B35" s="321"/>
      <c r="C35" s="321"/>
      <c r="D35" s="248" t="s">
        <v>767</v>
      </c>
      <c r="E35" s="248" t="s">
        <v>395</v>
      </c>
      <c r="F35" s="263" t="s">
        <v>396</v>
      </c>
      <c r="G35" s="319" t="s">
        <v>887</v>
      </c>
      <c r="H35" s="319"/>
      <c r="I35" s="319"/>
      <c r="J35" s="321" t="s">
        <v>888</v>
      </c>
      <c r="K35" s="321"/>
      <c r="L35" s="321"/>
      <c r="M35" s="321"/>
      <c r="N35" s="319">
        <v>16810</v>
      </c>
      <c r="O35" s="319"/>
      <c r="P35" s="319"/>
      <c r="Q35" s="319"/>
      <c r="R35" s="319">
        <v>408725.65</v>
      </c>
      <c r="S35" s="319"/>
      <c r="T35" s="319"/>
      <c r="U35" s="319"/>
      <c r="V35" s="319">
        <v>425535.65</v>
      </c>
      <c r="W35" s="319"/>
      <c r="X35" s="319"/>
      <c r="Y35" s="319"/>
      <c r="Z35" s="319">
        <v>408725.65</v>
      </c>
      <c r="AA35" s="319"/>
      <c r="AB35" s="319"/>
      <c r="AC35" s="319"/>
      <c r="AD35" s="319">
        <v>16810</v>
      </c>
      <c r="AE35" s="319"/>
      <c r="AF35" s="319"/>
      <c r="AG35" s="321" t="s">
        <v>1318</v>
      </c>
      <c r="AH35" s="321"/>
      <c r="AI35" s="321"/>
      <c r="AJ35" s="321"/>
      <c r="AK35" s="321"/>
      <c r="AL35" s="321"/>
      <c r="AM35" s="321"/>
    </row>
    <row r="36" spans="1:39" ht="22.5" customHeight="1" x14ac:dyDescent="0.25">
      <c r="A36" s="379" t="s">
        <v>198</v>
      </c>
      <c r="B36" s="379"/>
      <c r="C36" s="379"/>
      <c r="D36" s="258" t="s">
        <v>768</v>
      </c>
      <c r="E36" s="258" t="s">
        <v>395</v>
      </c>
      <c r="F36" s="265" t="s">
        <v>396</v>
      </c>
      <c r="G36" s="381" t="s">
        <v>889</v>
      </c>
      <c r="H36" s="381"/>
      <c r="I36" s="381"/>
      <c r="J36" s="379" t="s">
        <v>890</v>
      </c>
      <c r="K36" s="379"/>
      <c r="L36" s="379"/>
      <c r="M36" s="379"/>
      <c r="N36" s="381">
        <v>160716</v>
      </c>
      <c r="O36" s="381"/>
      <c r="P36" s="381"/>
      <c r="Q36" s="381"/>
      <c r="R36" s="381">
        <v>288544.08</v>
      </c>
      <c r="S36" s="381"/>
      <c r="T36" s="381"/>
      <c r="U36" s="381"/>
      <c r="V36" s="381">
        <v>449260.08</v>
      </c>
      <c r="W36" s="381"/>
      <c r="X36" s="381"/>
      <c r="Y36" s="381"/>
      <c r="Z36" s="381">
        <v>297608.88</v>
      </c>
      <c r="AA36" s="381"/>
      <c r="AB36" s="381"/>
      <c r="AC36" s="381"/>
      <c r="AD36" s="381">
        <v>151651.20000000001</v>
      </c>
      <c r="AE36" s="381"/>
      <c r="AF36" s="381"/>
      <c r="AG36" s="379" t="s">
        <v>1318</v>
      </c>
      <c r="AH36" s="379"/>
      <c r="AI36" s="379"/>
      <c r="AJ36" s="379"/>
      <c r="AK36" s="379"/>
      <c r="AL36" s="379"/>
      <c r="AM36" s="379"/>
    </row>
    <row r="37" spans="1:39" ht="42.75" customHeight="1" x14ac:dyDescent="0.25">
      <c r="A37" s="321" t="s">
        <v>198</v>
      </c>
      <c r="B37" s="321"/>
      <c r="C37" s="321"/>
      <c r="D37" s="248" t="s">
        <v>769</v>
      </c>
      <c r="E37" s="248" t="s">
        <v>780</v>
      </c>
      <c r="F37" s="263" t="s">
        <v>781</v>
      </c>
      <c r="G37" s="319" t="s">
        <v>891</v>
      </c>
      <c r="H37" s="319"/>
      <c r="I37" s="319"/>
      <c r="J37" s="321" t="s">
        <v>892</v>
      </c>
      <c r="K37" s="321"/>
      <c r="L37" s="321"/>
      <c r="M37" s="321"/>
      <c r="N37" s="319">
        <v>0</v>
      </c>
      <c r="O37" s="319"/>
      <c r="P37" s="319"/>
      <c r="Q37" s="319"/>
      <c r="R37" s="319">
        <v>193512.44</v>
      </c>
      <c r="S37" s="319"/>
      <c r="T37" s="319"/>
      <c r="U37" s="319"/>
      <c r="V37" s="319">
        <v>193512.44</v>
      </c>
      <c r="W37" s="319"/>
      <c r="X37" s="319"/>
      <c r="Y37" s="319"/>
      <c r="Z37" s="319">
        <v>193512.44</v>
      </c>
      <c r="AA37" s="319"/>
      <c r="AB37" s="319"/>
      <c r="AC37" s="319"/>
      <c r="AD37" s="319">
        <v>0</v>
      </c>
      <c r="AE37" s="319"/>
      <c r="AF37" s="319"/>
      <c r="AG37" s="321" t="s">
        <v>1318</v>
      </c>
      <c r="AH37" s="321"/>
      <c r="AI37" s="321"/>
      <c r="AJ37" s="321"/>
      <c r="AK37" s="321"/>
      <c r="AL37" s="321"/>
      <c r="AM37" s="321"/>
    </row>
    <row r="38" spans="1:39" ht="32.25" customHeight="1" x14ac:dyDescent="0.25">
      <c r="A38" s="379" t="s">
        <v>198</v>
      </c>
      <c r="B38" s="379"/>
      <c r="C38" s="379"/>
      <c r="D38" s="258" t="s">
        <v>770</v>
      </c>
      <c r="E38" s="258" t="s">
        <v>395</v>
      </c>
      <c r="F38" s="265" t="s">
        <v>396</v>
      </c>
      <c r="G38" s="381" t="s">
        <v>891</v>
      </c>
      <c r="H38" s="381"/>
      <c r="I38" s="381"/>
      <c r="J38" s="379" t="s">
        <v>892</v>
      </c>
      <c r="K38" s="379"/>
      <c r="L38" s="379"/>
      <c r="M38" s="379"/>
      <c r="N38" s="381">
        <v>13160</v>
      </c>
      <c r="O38" s="381"/>
      <c r="P38" s="381"/>
      <c r="Q38" s="381"/>
      <c r="R38" s="381">
        <v>259580.96</v>
      </c>
      <c r="S38" s="381"/>
      <c r="T38" s="381"/>
      <c r="U38" s="381"/>
      <c r="V38" s="381">
        <v>272740.96000000002</v>
      </c>
      <c r="W38" s="381"/>
      <c r="X38" s="381"/>
      <c r="Y38" s="381"/>
      <c r="Z38" s="381">
        <v>265180.96000000002</v>
      </c>
      <c r="AA38" s="381"/>
      <c r="AB38" s="381"/>
      <c r="AC38" s="381"/>
      <c r="AD38" s="381">
        <v>7560</v>
      </c>
      <c r="AE38" s="381"/>
      <c r="AF38" s="381"/>
      <c r="AG38" s="379" t="s">
        <v>1318</v>
      </c>
      <c r="AH38" s="379"/>
      <c r="AI38" s="379"/>
      <c r="AJ38" s="379"/>
      <c r="AK38" s="379"/>
      <c r="AL38" s="379"/>
      <c r="AM38" s="379"/>
    </row>
    <row r="39" spans="1:39" ht="32.25" customHeight="1" x14ac:dyDescent="0.25">
      <c r="A39" s="321" t="s">
        <v>198</v>
      </c>
      <c r="B39" s="321"/>
      <c r="C39" s="321"/>
      <c r="D39" s="248" t="s">
        <v>771</v>
      </c>
      <c r="E39" s="248" t="s">
        <v>395</v>
      </c>
      <c r="F39" s="263" t="s">
        <v>396</v>
      </c>
      <c r="G39" s="319" t="s">
        <v>891</v>
      </c>
      <c r="H39" s="319"/>
      <c r="I39" s="319"/>
      <c r="J39" s="321" t="s">
        <v>892</v>
      </c>
      <c r="K39" s="321"/>
      <c r="L39" s="321"/>
      <c r="M39" s="321"/>
      <c r="N39" s="319">
        <v>0</v>
      </c>
      <c r="O39" s="319"/>
      <c r="P39" s="319"/>
      <c r="Q39" s="319"/>
      <c r="R39" s="319">
        <v>28516.35</v>
      </c>
      <c r="S39" s="319"/>
      <c r="T39" s="319"/>
      <c r="U39" s="319"/>
      <c r="V39" s="319">
        <v>28516.35</v>
      </c>
      <c r="W39" s="319"/>
      <c r="X39" s="319"/>
      <c r="Y39" s="319"/>
      <c r="Z39" s="319">
        <v>28516.35</v>
      </c>
      <c r="AA39" s="319"/>
      <c r="AB39" s="319"/>
      <c r="AC39" s="319"/>
      <c r="AD39" s="319">
        <v>0</v>
      </c>
      <c r="AE39" s="319"/>
      <c r="AF39" s="319"/>
      <c r="AG39" s="321" t="s">
        <v>1318</v>
      </c>
      <c r="AH39" s="321"/>
      <c r="AI39" s="321"/>
      <c r="AJ39" s="321"/>
      <c r="AK39" s="321"/>
      <c r="AL39" s="321"/>
      <c r="AM39" s="321"/>
    </row>
    <row r="40" spans="1:39" ht="53.25" customHeight="1" x14ac:dyDescent="0.25">
      <c r="A40" s="379" t="s">
        <v>198</v>
      </c>
      <c r="B40" s="379"/>
      <c r="C40" s="379"/>
      <c r="D40" s="258" t="s">
        <v>772</v>
      </c>
      <c r="E40" s="258" t="s">
        <v>1319</v>
      </c>
      <c r="F40" s="265" t="s">
        <v>790</v>
      </c>
      <c r="G40" s="381" t="s">
        <v>891</v>
      </c>
      <c r="H40" s="381"/>
      <c r="I40" s="381"/>
      <c r="J40" s="379" t="s">
        <v>892</v>
      </c>
      <c r="K40" s="379"/>
      <c r="L40" s="379"/>
      <c r="M40" s="379"/>
      <c r="N40" s="381">
        <v>23313.79</v>
      </c>
      <c r="O40" s="381"/>
      <c r="P40" s="381"/>
      <c r="Q40" s="381"/>
      <c r="R40" s="381">
        <v>31683</v>
      </c>
      <c r="S40" s="381"/>
      <c r="T40" s="381"/>
      <c r="U40" s="381"/>
      <c r="V40" s="381">
        <v>54996.79</v>
      </c>
      <c r="W40" s="381"/>
      <c r="X40" s="381"/>
      <c r="Y40" s="381"/>
      <c r="Z40" s="381">
        <v>31683</v>
      </c>
      <c r="AA40" s="381"/>
      <c r="AB40" s="381"/>
      <c r="AC40" s="381"/>
      <c r="AD40" s="381">
        <v>23313.79</v>
      </c>
      <c r="AE40" s="381"/>
      <c r="AF40" s="381"/>
      <c r="AG40" s="379" t="s">
        <v>1318</v>
      </c>
      <c r="AH40" s="379"/>
      <c r="AI40" s="379"/>
      <c r="AJ40" s="379"/>
      <c r="AK40" s="379"/>
      <c r="AL40" s="379"/>
      <c r="AM40" s="379"/>
    </row>
    <row r="41" spans="1:39" ht="32.25" customHeight="1" x14ac:dyDescent="0.25">
      <c r="A41" s="321" t="s">
        <v>198</v>
      </c>
      <c r="B41" s="321"/>
      <c r="C41" s="321"/>
      <c r="D41" s="248" t="s">
        <v>773</v>
      </c>
      <c r="E41" s="248" t="s">
        <v>395</v>
      </c>
      <c r="F41" s="263" t="s">
        <v>396</v>
      </c>
      <c r="G41" s="319" t="s">
        <v>891</v>
      </c>
      <c r="H41" s="319"/>
      <c r="I41" s="319"/>
      <c r="J41" s="321" t="s">
        <v>892</v>
      </c>
      <c r="K41" s="321"/>
      <c r="L41" s="321"/>
      <c r="M41" s="321"/>
      <c r="N41" s="319">
        <v>57750</v>
      </c>
      <c r="O41" s="319"/>
      <c r="P41" s="319"/>
      <c r="Q41" s="319"/>
      <c r="R41" s="319">
        <v>412866.97</v>
      </c>
      <c r="S41" s="319"/>
      <c r="T41" s="319"/>
      <c r="U41" s="319"/>
      <c r="V41" s="319">
        <v>470616.97</v>
      </c>
      <c r="W41" s="319"/>
      <c r="X41" s="319"/>
      <c r="Y41" s="319"/>
      <c r="Z41" s="319">
        <v>437616.97</v>
      </c>
      <c r="AA41" s="319"/>
      <c r="AB41" s="319"/>
      <c r="AC41" s="319"/>
      <c r="AD41" s="319">
        <v>33000</v>
      </c>
      <c r="AE41" s="319"/>
      <c r="AF41" s="319"/>
      <c r="AG41" s="321" t="s">
        <v>1318</v>
      </c>
      <c r="AH41" s="321"/>
      <c r="AI41" s="321"/>
      <c r="AJ41" s="321"/>
      <c r="AK41" s="321"/>
      <c r="AL41" s="321"/>
      <c r="AM41" s="321"/>
    </row>
    <row r="42" spans="1:39" ht="15" customHeight="1" x14ac:dyDescent="0.25">
      <c r="A42" s="324"/>
      <c r="B42" s="324"/>
      <c r="C42" s="324"/>
      <c r="D42" s="324"/>
      <c r="E42" s="324"/>
      <c r="F42" s="324"/>
      <c r="G42" s="324"/>
      <c r="H42" s="324"/>
      <c r="I42" s="324"/>
      <c r="J42" s="315" t="s">
        <v>1320</v>
      </c>
      <c r="K42" s="315"/>
      <c r="L42" s="315"/>
      <c r="M42" s="315"/>
      <c r="N42" s="314">
        <v>1817204.93</v>
      </c>
      <c r="O42" s="314"/>
      <c r="P42" s="314"/>
      <c r="Q42" s="314"/>
      <c r="R42" s="314">
        <v>16036514.619999999</v>
      </c>
      <c r="S42" s="314"/>
      <c r="T42" s="314"/>
      <c r="U42" s="314"/>
      <c r="V42" s="314">
        <v>17853719.550000001</v>
      </c>
      <c r="W42" s="314"/>
      <c r="X42" s="314"/>
      <c r="Y42" s="314"/>
      <c r="Z42" s="314">
        <v>16338055.119999999</v>
      </c>
      <c r="AA42" s="314"/>
      <c r="AB42" s="314"/>
      <c r="AC42" s="314"/>
      <c r="AD42" s="314">
        <v>1515664.43</v>
      </c>
      <c r="AE42" s="314"/>
      <c r="AF42" s="314"/>
      <c r="AG42" s="325"/>
      <c r="AH42" s="325"/>
      <c r="AI42" s="325"/>
      <c r="AJ42" s="325"/>
      <c r="AK42" s="325"/>
      <c r="AL42" s="325"/>
      <c r="AM42" s="325"/>
    </row>
    <row r="43" spans="1:39" ht="18" customHeight="1" x14ac:dyDescent="0.25">
      <c r="AK43" s="304" t="s">
        <v>108</v>
      </c>
      <c r="AL43" s="304"/>
      <c r="AM43" s="304"/>
    </row>
    <row r="44" spans="1:39" ht="40.5" customHeight="1" x14ac:dyDescent="0.25"/>
    <row r="45" spans="1:39" ht="15" customHeight="1" x14ac:dyDescent="0.25">
      <c r="B45" s="294" t="s">
        <v>838</v>
      </c>
      <c r="C45" s="294"/>
      <c r="D45" s="294"/>
      <c r="E45" s="294"/>
      <c r="F45" s="294"/>
      <c r="G45" s="294"/>
      <c r="L45" s="294" t="s">
        <v>840</v>
      </c>
      <c r="M45" s="294"/>
      <c r="N45" s="294"/>
      <c r="O45" s="294"/>
      <c r="P45" s="294"/>
      <c r="Q45" s="294"/>
      <c r="R45" s="294"/>
      <c r="S45" s="294"/>
      <c r="T45" s="294"/>
      <c r="U45" s="294"/>
      <c r="V45" s="294"/>
      <c r="W45" s="294"/>
      <c r="AB45" s="294" t="s">
        <v>842</v>
      </c>
      <c r="AC45" s="294"/>
      <c r="AD45" s="294"/>
      <c r="AE45" s="294"/>
      <c r="AF45" s="294"/>
      <c r="AG45" s="294"/>
      <c r="AH45" s="294"/>
      <c r="AI45" s="294"/>
      <c r="AJ45" s="294"/>
      <c r="AK45" s="294"/>
    </row>
    <row r="46" spans="1:39" ht="18" customHeight="1" x14ac:dyDescent="0.25">
      <c r="B46" s="292" t="s">
        <v>907</v>
      </c>
      <c r="C46" s="292"/>
      <c r="D46" s="292"/>
      <c r="E46" s="292"/>
      <c r="F46" s="292"/>
      <c r="G46" s="292"/>
      <c r="L46" s="292" t="s">
        <v>1</v>
      </c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AB46" s="292" t="s">
        <v>118</v>
      </c>
      <c r="AC46" s="292"/>
      <c r="AD46" s="292"/>
      <c r="AE46" s="292"/>
      <c r="AF46" s="292"/>
      <c r="AG46" s="292"/>
      <c r="AH46" s="292"/>
      <c r="AI46" s="292"/>
      <c r="AJ46" s="292"/>
      <c r="AK46" s="292"/>
    </row>
    <row r="47" spans="1:39" ht="10.5" customHeight="1" x14ac:dyDescent="0.25"/>
    <row r="48" spans="1:39" ht="14.25" customHeight="1" x14ac:dyDescent="0.25">
      <c r="B48" s="294" t="s">
        <v>839</v>
      </c>
      <c r="C48" s="294"/>
      <c r="D48" s="294"/>
      <c r="E48" s="294"/>
      <c r="F48" s="294"/>
      <c r="G48" s="294"/>
      <c r="L48" s="294" t="s">
        <v>841</v>
      </c>
      <c r="M48" s="294"/>
      <c r="N48" s="294"/>
      <c r="O48" s="294"/>
      <c r="P48" s="294"/>
      <c r="Q48" s="294"/>
      <c r="R48" s="294"/>
      <c r="S48" s="294"/>
      <c r="T48" s="294"/>
      <c r="U48" s="294"/>
      <c r="V48" s="294"/>
      <c r="W48" s="294"/>
      <c r="AB48" s="294" t="s">
        <v>843</v>
      </c>
      <c r="AC48" s="294"/>
      <c r="AD48" s="294"/>
      <c r="AE48" s="294"/>
      <c r="AF48" s="294"/>
      <c r="AG48" s="294"/>
      <c r="AH48" s="294"/>
      <c r="AI48" s="294"/>
      <c r="AJ48" s="294"/>
      <c r="AK48" s="294"/>
    </row>
    <row r="49" spans="2:39" ht="18" customHeight="1" x14ac:dyDescent="0.25">
      <c r="B49" s="292" t="s">
        <v>117</v>
      </c>
      <c r="C49" s="292"/>
      <c r="D49" s="292"/>
      <c r="E49" s="292"/>
      <c r="F49" s="292"/>
      <c r="G49" s="292"/>
      <c r="L49" s="292" t="s">
        <v>117</v>
      </c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AB49" s="292" t="s">
        <v>117</v>
      </c>
      <c r="AC49" s="292"/>
      <c r="AD49" s="292"/>
      <c r="AE49" s="292"/>
      <c r="AF49" s="292"/>
      <c r="AG49" s="292"/>
      <c r="AH49" s="292"/>
      <c r="AI49" s="292"/>
      <c r="AJ49" s="292"/>
      <c r="AK49" s="292"/>
    </row>
    <row r="50" spans="2:39" ht="24.75" customHeight="1" x14ac:dyDescent="0.25"/>
    <row r="51" spans="2:39" ht="18" customHeight="1" x14ac:dyDescent="0.25">
      <c r="B51" s="292" t="s">
        <v>119</v>
      </c>
      <c r="C51" s="292"/>
      <c r="D51" s="292"/>
      <c r="E51" s="292"/>
      <c r="F51" s="292"/>
      <c r="G51" s="292"/>
      <c r="L51" s="292" t="s">
        <v>120</v>
      </c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AB51" s="292" t="s">
        <v>126</v>
      </c>
      <c r="AC51" s="292"/>
      <c r="AD51" s="292"/>
      <c r="AE51" s="292"/>
      <c r="AF51" s="292"/>
      <c r="AG51" s="292"/>
      <c r="AH51" s="292"/>
      <c r="AI51" s="292"/>
      <c r="AJ51" s="292"/>
      <c r="AK51" s="292"/>
    </row>
    <row r="52" spans="2:39" ht="1.5" customHeight="1" x14ac:dyDescent="0.25"/>
    <row r="53" spans="2:39" ht="16.5" customHeight="1" x14ac:dyDescent="0.25">
      <c r="AH53" s="293" t="s">
        <v>909</v>
      </c>
      <c r="AI53" s="293"/>
      <c r="AJ53" s="293"/>
      <c r="AK53" s="293"/>
      <c r="AL53" s="293"/>
      <c r="AM53" s="293"/>
    </row>
  </sheetData>
  <mergeCells count="342">
    <mergeCell ref="A2:AM2"/>
    <mergeCell ref="A3:AM3"/>
    <mergeCell ref="A4:AM4"/>
    <mergeCell ref="A6:B6"/>
    <mergeCell ref="C6:H6"/>
    <mergeCell ref="K6:N6"/>
    <mergeCell ref="Q6:R6"/>
    <mergeCell ref="T6:V6"/>
    <mergeCell ref="W6:X6"/>
    <mergeCell ref="AA6:AB6"/>
    <mergeCell ref="AJ6:AL6"/>
    <mergeCell ref="A8:C8"/>
    <mergeCell ref="G8:I8"/>
    <mergeCell ref="J8:M8"/>
    <mergeCell ref="N8:Q8"/>
    <mergeCell ref="R8:U8"/>
    <mergeCell ref="V8:Y8"/>
    <mergeCell ref="Z8:AC8"/>
    <mergeCell ref="AD8:AF8"/>
    <mergeCell ref="AG8:AM8"/>
    <mergeCell ref="Z9:AC9"/>
    <mergeCell ref="AD9:AF9"/>
    <mergeCell ref="AG9:AM9"/>
    <mergeCell ref="A10:C10"/>
    <mergeCell ref="G10:I10"/>
    <mergeCell ref="J10:M10"/>
    <mergeCell ref="N10:Q10"/>
    <mergeCell ref="R10:U10"/>
    <mergeCell ref="V10:Y10"/>
    <mergeCell ref="Z10:AC10"/>
    <mergeCell ref="A9:C9"/>
    <mergeCell ref="G9:I9"/>
    <mergeCell ref="J9:M9"/>
    <mergeCell ref="N9:Q9"/>
    <mergeCell ref="R9:U9"/>
    <mergeCell ref="V9:Y9"/>
    <mergeCell ref="AD10:AF10"/>
    <mergeCell ref="AG10:AM10"/>
    <mergeCell ref="A11:C11"/>
    <mergeCell ref="G11:I11"/>
    <mergeCell ref="J11:M11"/>
    <mergeCell ref="N11:Q11"/>
    <mergeCell ref="R11:U11"/>
    <mergeCell ref="V11:Y11"/>
    <mergeCell ref="Z11:AC11"/>
    <mergeCell ref="AD11:AF11"/>
    <mergeCell ref="AG11:AM11"/>
    <mergeCell ref="A12:C12"/>
    <mergeCell ref="G12:I12"/>
    <mergeCell ref="J12:M12"/>
    <mergeCell ref="N12:Q12"/>
    <mergeCell ref="R12:U12"/>
    <mergeCell ref="V12:Y12"/>
    <mergeCell ref="Z12:AC12"/>
    <mergeCell ref="AD12:AF12"/>
    <mergeCell ref="AG12:AM12"/>
    <mergeCell ref="Z13:AC13"/>
    <mergeCell ref="AD13:AF13"/>
    <mergeCell ref="AG13:AM13"/>
    <mergeCell ref="A14:C14"/>
    <mergeCell ref="G14:I14"/>
    <mergeCell ref="J14:M14"/>
    <mergeCell ref="N14:Q14"/>
    <mergeCell ref="R14:U14"/>
    <mergeCell ref="V14:Y14"/>
    <mergeCell ref="Z14:AC14"/>
    <mergeCell ref="A13:C13"/>
    <mergeCell ref="G13:I13"/>
    <mergeCell ref="J13:M13"/>
    <mergeCell ref="N13:Q13"/>
    <mergeCell ref="R13:U13"/>
    <mergeCell ref="V13:Y13"/>
    <mergeCell ref="AD14:AF14"/>
    <mergeCell ref="AG14:AM14"/>
    <mergeCell ref="A15:C15"/>
    <mergeCell ref="G15:I15"/>
    <mergeCell ref="J15:M15"/>
    <mergeCell ref="N15:Q15"/>
    <mergeCell ref="R15:U15"/>
    <mergeCell ref="V15:Y15"/>
    <mergeCell ref="Z15:AC15"/>
    <mergeCell ref="AD15:AF15"/>
    <mergeCell ref="AG15:AM15"/>
    <mergeCell ref="A16:C16"/>
    <mergeCell ref="G16:I16"/>
    <mergeCell ref="J16:M16"/>
    <mergeCell ref="N16:Q16"/>
    <mergeCell ref="R16:U16"/>
    <mergeCell ref="V16:Y16"/>
    <mergeCell ref="Z16:AC16"/>
    <mergeCell ref="AD16:AF16"/>
    <mergeCell ref="AG16:AM16"/>
    <mergeCell ref="Z17:AC17"/>
    <mergeCell ref="AD17:AF17"/>
    <mergeCell ref="AG17:AM17"/>
    <mergeCell ref="A18:C18"/>
    <mergeCell ref="G18:I18"/>
    <mergeCell ref="J18:M18"/>
    <mergeCell ref="N18:Q18"/>
    <mergeCell ref="R18:U18"/>
    <mergeCell ref="V18:Y18"/>
    <mergeCell ref="Z18:AC18"/>
    <mergeCell ref="A17:C17"/>
    <mergeCell ref="G17:I17"/>
    <mergeCell ref="J17:M17"/>
    <mergeCell ref="N17:Q17"/>
    <mergeCell ref="R17:U17"/>
    <mergeCell ref="V17:Y17"/>
    <mergeCell ref="AD18:AF18"/>
    <mergeCell ref="AG18:AM18"/>
    <mergeCell ref="A19:C19"/>
    <mergeCell ref="G19:I19"/>
    <mergeCell ref="J19:M19"/>
    <mergeCell ref="N19:Q19"/>
    <mergeCell ref="R19:U19"/>
    <mergeCell ref="V19:Y19"/>
    <mergeCell ref="Z19:AC19"/>
    <mergeCell ref="AD19:AF19"/>
    <mergeCell ref="AG19:AM19"/>
    <mergeCell ref="A20:C20"/>
    <mergeCell ref="G20:I20"/>
    <mergeCell ref="J20:M20"/>
    <mergeCell ref="N20:Q20"/>
    <mergeCell ref="R20:U20"/>
    <mergeCell ref="V20:Y20"/>
    <mergeCell ref="Z20:AC20"/>
    <mergeCell ref="AD20:AF20"/>
    <mergeCell ref="AG20:AM20"/>
    <mergeCell ref="Z21:AC21"/>
    <mergeCell ref="AD21:AF21"/>
    <mergeCell ref="AG21:AM21"/>
    <mergeCell ref="A22:C22"/>
    <mergeCell ref="G22:I22"/>
    <mergeCell ref="J22:M22"/>
    <mergeCell ref="N22:Q22"/>
    <mergeCell ref="R22:U22"/>
    <mergeCell ref="V22:Y22"/>
    <mergeCell ref="Z22:AC22"/>
    <mergeCell ref="A21:C21"/>
    <mergeCell ref="G21:I21"/>
    <mergeCell ref="J21:M21"/>
    <mergeCell ref="N21:Q21"/>
    <mergeCell ref="R21:U21"/>
    <mergeCell ref="V21:Y21"/>
    <mergeCell ref="AD22:AF22"/>
    <mergeCell ref="AG22:AM22"/>
    <mergeCell ref="A23:C23"/>
    <mergeCell ref="G23:I23"/>
    <mergeCell ref="J23:M23"/>
    <mergeCell ref="N23:Q23"/>
    <mergeCell ref="R23:U23"/>
    <mergeCell ref="V23:Y23"/>
    <mergeCell ref="Z23:AC23"/>
    <mergeCell ref="AD23:AF23"/>
    <mergeCell ref="AG23:AM23"/>
    <mergeCell ref="A24:C24"/>
    <mergeCell ref="G24:I24"/>
    <mergeCell ref="J24:M24"/>
    <mergeCell ref="N24:Q24"/>
    <mergeCell ref="R24:U24"/>
    <mergeCell ref="V24:Y24"/>
    <mergeCell ref="Z24:AC24"/>
    <mergeCell ref="AD24:AF24"/>
    <mergeCell ref="AG24:AM24"/>
    <mergeCell ref="Z25:AC25"/>
    <mergeCell ref="AD25:AF25"/>
    <mergeCell ref="AG25:AM25"/>
    <mergeCell ref="A26:C26"/>
    <mergeCell ref="G26:I26"/>
    <mergeCell ref="J26:M26"/>
    <mergeCell ref="N26:Q26"/>
    <mergeCell ref="R26:U26"/>
    <mergeCell ref="V26:Y26"/>
    <mergeCell ref="Z26:AC26"/>
    <mergeCell ref="A25:C25"/>
    <mergeCell ref="G25:I25"/>
    <mergeCell ref="J25:M25"/>
    <mergeCell ref="N25:Q25"/>
    <mergeCell ref="R25:U25"/>
    <mergeCell ref="V25:Y25"/>
    <mergeCell ref="AD26:AF26"/>
    <mergeCell ref="AG26:AM26"/>
    <mergeCell ref="A27:C27"/>
    <mergeCell ref="G27:I27"/>
    <mergeCell ref="J27:M27"/>
    <mergeCell ref="N27:Q27"/>
    <mergeCell ref="R27:U27"/>
    <mergeCell ref="V27:Y27"/>
    <mergeCell ref="Z27:AC27"/>
    <mergeCell ref="AD27:AF27"/>
    <mergeCell ref="AG27:AM27"/>
    <mergeCell ref="A28:C28"/>
    <mergeCell ref="G28:I28"/>
    <mergeCell ref="J28:M28"/>
    <mergeCell ref="N28:Q28"/>
    <mergeCell ref="R28:U28"/>
    <mergeCell ref="V28:Y28"/>
    <mergeCell ref="Z28:AC28"/>
    <mergeCell ref="AD28:AF28"/>
    <mergeCell ref="AG28:AM28"/>
    <mergeCell ref="Z29:AC29"/>
    <mergeCell ref="AD29:AF29"/>
    <mergeCell ref="AG29:AM29"/>
    <mergeCell ref="A30:C30"/>
    <mergeCell ref="G30:I30"/>
    <mergeCell ref="J30:M30"/>
    <mergeCell ref="N30:Q30"/>
    <mergeCell ref="R30:U30"/>
    <mergeCell ref="V30:Y30"/>
    <mergeCell ref="Z30:AC30"/>
    <mergeCell ref="A29:C29"/>
    <mergeCell ref="G29:I29"/>
    <mergeCell ref="J29:M29"/>
    <mergeCell ref="N29:Q29"/>
    <mergeCell ref="R29:U29"/>
    <mergeCell ref="V29:Y29"/>
    <mergeCell ref="AD30:AF30"/>
    <mergeCell ref="AG30:AM30"/>
    <mergeCell ref="A31:C31"/>
    <mergeCell ref="G31:I31"/>
    <mergeCell ref="J31:M31"/>
    <mergeCell ref="N31:Q31"/>
    <mergeCell ref="R31:U31"/>
    <mergeCell ref="V31:Y31"/>
    <mergeCell ref="Z31:AC31"/>
    <mergeCell ref="AD31:AF31"/>
    <mergeCell ref="AG31:AM31"/>
    <mergeCell ref="A32:C32"/>
    <mergeCell ref="G32:I32"/>
    <mergeCell ref="J32:M32"/>
    <mergeCell ref="N32:Q32"/>
    <mergeCell ref="R32:U32"/>
    <mergeCell ref="V32:Y32"/>
    <mergeCell ref="Z32:AC32"/>
    <mergeCell ref="AD32:AF32"/>
    <mergeCell ref="AG32:AM32"/>
    <mergeCell ref="Z33:AC33"/>
    <mergeCell ref="AD33:AF33"/>
    <mergeCell ref="AG33:AM33"/>
    <mergeCell ref="A34:C34"/>
    <mergeCell ref="G34:I34"/>
    <mergeCell ref="J34:M34"/>
    <mergeCell ref="N34:Q34"/>
    <mergeCell ref="R34:U34"/>
    <mergeCell ref="V34:Y34"/>
    <mergeCell ref="Z34:AC34"/>
    <mergeCell ref="A33:C33"/>
    <mergeCell ref="G33:I33"/>
    <mergeCell ref="J33:M33"/>
    <mergeCell ref="N33:Q33"/>
    <mergeCell ref="R33:U33"/>
    <mergeCell ref="V33:Y33"/>
    <mergeCell ref="AD34:AF34"/>
    <mergeCell ref="AG34:AM34"/>
    <mergeCell ref="A35:C35"/>
    <mergeCell ref="G35:I35"/>
    <mergeCell ref="J35:M35"/>
    <mergeCell ref="N35:Q35"/>
    <mergeCell ref="R35:U35"/>
    <mergeCell ref="V35:Y35"/>
    <mergeCell ref="Z35:AC35"/>
    <mergeCell ref="AD35:AF35"/>
    <mergeCell ref="AG35:AM35"/>
    <mergeCell ref="A36:C36"/>
    <mergeCell ref="G36:I36"/>
    <mergeCell ref="J36:M36"/>
    <mergeCell ref="N36:Q36"/>
    <mergeCell ref="R36:U36"/>
    <mergeCell ref="V36:Y36"/>
    <mergeCell ref="Z36:AC36"/>
    <mergeCell ref="AD36:AF36"/>
    <mergeCell ref="AG36:AM36"/>
    <mergeCell ref="Z37:AC37"/>
    <mergeCell ref="AD37:AF37"/>
    <mergeCell ref="AG37:AM37"/>
    <mergeCell ref="A38:C38"/>
    <mergeCell ref="G38:I38"/>
    <mergeCell ref="J38:M38"/>
    <mergeCell ref="N38:Q38"/>
    <mergeCell ref="R38:U38"/>
    <mergeCell ref="V38:Y38"/>
    <mergeCell ref="Z38:AC38"/>
    <mergeCell ref="A37:C37"/>
    <mergeCell ref="G37:I37"/>
    <mergeCell ref="J37:M37"/>
    <mergeCell ref="N37:Q37"/>
    <mergeCell ref="R37:U37"/>
    <mergeCell ref="V37:Y37"/>
    <mergeCell ref="AD38:AF38"/>
    <mergeCell ref="AG38:AM38"/>
    <mergeCell ref="A39:C39"/>
    <mergeCell ref="G39:I39"/>
    <mergeCell ref="J39:M39"/>
    <mergeCell ref="N39:Q39"/>
    <mergeCell ref="R39:U39"/>
    <mergeCell ref="V39:Y39"/>
    <mergeCell ref="Z39:AC39"/>
    <mergeCell ref="AD39:AF39"/>
    <mergeCell ref="AG39:AM39"/>
    <mergeCell ref="A40:C40"/>
    <mergeCell ref="G40:I40"/>
    <mergeCell ref="J40:M40"/>
    <mergeCell ref="N40:Q40"/>
    <mergeCell ref="R40:U40"/>
    <mergeCell ref="V40:Y40"/>
    <mergeCell ref="Z40:AC40"/>
    <mergeCell ref="AD40:AF40"/>
    <mergeCell ref="AG40:AM40"/>
    <mergeCell ref="AG42:AM42"/>
    <mergeCell ref="AK43:AM43"/>
    <mergeCell ref="B45:G45"/>
    <mergeCell ref="L45:W45"/>
    <mergeCell ref="AB45:AK45"/>
    <mergeCell ref="B46:G46"/>
    <mergeCell ref="L46:W46"/>
    <mergeCell ref="AB46:AK46"/>
    <mergeCell ref="Z41:AC41"/>
    <mergeCell ref="AD41:AF41"/>
    <mergeCell ref="AG41:AM41"/>
    <mergeCell ref="A42:I42"/>
    <mergeCell ref="J42:M42"/>
    <mergeCell ref="N42:Q42"/>
    <mergeCell ref="R42:U42"/>
    <mergeCell ref="V42:Y42"/>
    <mergeCell ref="Z42:AC42"/>
    <mergeCell ref="AD42:AF42"/>
    <mergeCell ref="A41:C41"/>
    <mergeCell ref="G41:I41"/>
    <mergeCell ref="J41:M41"/>
    <mergeCell ref="N41:Q41"/>
    <mergeCell ref="R41:U41"/>
    <mergeCell ref="V41:Y41"/>
    <mergeCell ref="B51:G51"/>
    <mergeCell ref="L51:W51"/>
    <mergeCell ref="AB51:AK51"/>
    <mergeCell ref="AH53:AM53"/>
    <mergeCell ref="B48:G48"/>
    <mergeCell ref="L48:W48"/>
    <mergeCell ref="AB48:AK48"/>
    <mergeCell ref="B49:G49"/>
    <mergeCell ref="L49:W49"/>
    <mergeCell ref="AB49:AK49"/>
  </mergeCells>
  <pageMargins left="0" right="0" top="2.5099999904632568" bottom="0.25" header="0.3" footer="0.3"/>
  <pageSetup paperSize="51" orientation="landscape" errors="blank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32E5C-7AF9-45E3-946E-A7BABE8F178C}">
  <sheetPr>
    <tabColor rgb="FF00B050"/>
    <outlinePr summaryBelow="0"/>
  </sheetPr>
  <dimension ref="A1:AQ27"/>
  <sheetViews>
    <sheetView showGridLines="0" workbookViewId="0"/>
  </sheetViews>
  <sheetFormatPr baseColWidth="10" defaultRowHeight="15" x14ac:dyDescent="0.25"/>
  <cols>
    <col min="1" max="1" width="0.140625" customWidth="1"/>
    <col min="2" max="2" width="5.28515625" customWidth="1"/>
    <col min="3" max="3" width="1.7109375" customWidth="1"/>
    <col min="4" max="4" width="3.85546875" customWidth="1"/>
    <col min="5" max="5" width="3.28515625" customWidth="1"/>
    <col min="6" max="6" width="1" customWidth="1"/>
    <col min="7" max="7" width="0.28515625" customWidth="1"/>
    <col min="8" max="8" width="12.85546875" customWidth="1"/>
    <col min="9" max="9" width="0.140625" customWidth="1"/>
    <col min="10" max="10" width="1" customWidth="1"/>
    <col min="11" max="11" width="3.140625" customWidth="1"/>
    <col min="12" max="12" width="3.85546875" customWidth="1"/>
    <col min="13" max="13" width="7.5703125" customWidth="1"/>
    <col min="14" max="14" width="5.140625" customWidth="1"/>
    <col min="15" max="15" width="1" customWidth="1"/>
    <col min="16" max="16" width="6.28515625" customWidth="1"/>
    <col min="17" max="17" width="1.7109375" customWidth="1"/>
    <col min="18" max="18" width="0.140625" customWidth="1"/>
    <col min="19" max="19" width="1" customWidth="1"/>
    <col min="20" max="20" width="5.5703125" customWidth="1"/>
    <col min="21" max="21" width="3.140625" customWidth="1"/>
    <col min="22" max="22" width="1.7109375" customWidth="1"/>
    <col min="23" max="23" width="6.140625" customWidth="1"/>
    <col min="24" max="24" width="0.28515625" customWidth="1"/>
    <col min="25" max="25" width="2" customWidth="1"/>
    <col min="26" max="26" width="5.5703125" customWidth="1"/>
    <col min="27" max="27" width="2.28515625" customWidth="1"/>
    <col min="28" max="28" width="3.140625" customWidth="1"/>
    <col min="29" max="29" width="15" customWidth="1"/>
    <col min="30" max="30" width="0.140625" customWidth="1"/>
    <col min="31" max="31" width="6.7109375" customWidth="1"/>
    <col min="32" max="32" width="1.28515625" customWidth="1"/>
    <col min="33" max="33" width="1.140625" customWidth="1"/>
    <col min="34" max="34" width="11.28515625" customWidth="1"/>
    <col min="35" max="35" width="8.85546875" customWidth="1"/>
    <col min="36" max="36" width="4.85546875" customWidth="1"/>
    <col min="37" max="37" width="2.140625" customWidth="1"/>
    <col min="38" max="38" width="10.28515625" customWidth="1"/>
    <col min="39" max="39" width="2.42578125" customWidth="1"/>
    <col min="40" max="40" width="8.28515625" customWidth="1"/>
    <col min="41" max="41" width="0.140625" customWidth="1"/>
    <col min="42" max="42" width="8.5703125" customWidth="1"/>
    <col min="43" max="43" width="5" customWidth="1"/>
    <col min="44" max="256" width="9.140625" customWidth="1"/>
    <col min="257" max="257" width="0.140625" customWidth="1"/>
    <col min="258" max="258" width="5.28515625" customWidth="1"/>
    <col min="259" max="259" width="1.7109375" customWidth="1"/>
    <col min="260" max="260" width="3.85546875" customWidth="1"/>
    <col min="261" max="261" width="3.28515625" customWidth="1"/>
    <col min="262" max="262" width="1" customWidth="1"/>
    <col min="263" max="263" width="0.28515625" customWidth="1"/>
    <col min="264" max="264" width="12.85546875" customWidth="1"/>
    <col min="265" max="265" width="0.140625" customWidth="1"/>
    <col min="266" max="266" width="1" customWidth="1"/>
    <col min="267" max="267" width="3.140625" customWidth="1"/>
    <col min="268" max="268" width="3.85546875" customWidth="1"/>
    <col min="269" max="269" width="7.5703125" customWidth="1"/>
    <col min="270" max="270" width="5.140625" customWidth="1"/>
    <col min="271" max="271" width="1" customWidth="1"/>
    <col min="272" max="272" width="6.28515625" customWidth="1"/>
    <col min="273" max="273" width="1.7109375" customWidth="1"/>
    <col min="274" max="274" width="0.140625" customWidth="1"/>
    <col min="275" max="275" width="1" customWidth="1"/>
    <col min="276" max="276" width="5.5703125" customWidth="1"/>
    <col min="277" max="277" width="3.140625" customWidth="1"/>
    <col min="278" max="278" width="1.7109375" customWidth="1"/>
    <col min="279" max="279" width="6.140625" customWidth="1"/>
    <col min="280" max="280" width="0.28515625" customWidth="1"/>
    <col min="281" max="281" width="2" customWidth="1"/>
    <col min="282" max="282" width="5.5703125" customWidth="1"/>
    <col min="283" max="283" width="2.28515625" customWidth="1"/>
    <col min="284" max="284" width="3.140625" customWidth="1"/>
    <col min="285" max="285" width="15" customWidth="1"/>
    <col min="286" max="286" width="0.140625" customWidth="1"/>
    <col min="287" max="287" width="6.7109375" customWidth="1"/>
    <col min="288" max="288" width="1.28515625" customWidth="1"/>
    <col min="289" max="289" width="1.140625" customWidth="1"/>
    <col min="290" max="290" width="11.28515625" customWidth="1"/>
    <col min="291" max="291" width="8.85546875" customWidth="1"/>
    <col min="292" max="292" width="4.85546875" customWidth="1"/>
    <col min="293" max="293" width="2.140625" customWidth="1"/>
    <col min="294" max="294" width="10.28515625" customWidth="1"/>
    <col min="295" max="295" width="2.42578125" customWidth="1"/>
    <col min="296" max="296" width="8.28515625" customWidth="1"/>
    <col min="297" max="297" width="0.140625" customWidth="1"/>
    <col min="298" max="298" width="8.5703125" customWidth="1"/>
    <col min="299" max="299" width="5" customWidth="1"/>
    <col min="300" max="512" width="9.140625" customWidth="1"/>
    <col min="513" max="513" width="0.140625" customWidth="1"/>
    <col min="514" max="514" width="5.28515625" customWidth="1"/>
    <col min="515" max="515" width="1.7109375" customWidth="1"/>
    <col min="516" max="516" width="3.85546875" customWidth="1"/>
    <col min="517" max="517" width="3.28515625" customWidth="1"/>
    <col min="518" max="518" width="1" customWidth="1"/>
    <col min="519" max="519" width="0.28515625" customWidth="1"/>
    <col min="520" max="520" width="12.85546875" customWidth="1"/>
    <col min="521" max="521" width="0.140625" customWidth="1"/>
    <col min="522" max="522" width="1" customWidth="1"/>
    <col min="523" max="523" width="3.140625" customWidth="1"/>
    <col min="524" max="524" width="3.85546875" customWidth="1"/>
    <col min="525" max="525" width="7.5703125" customWidth="1"/>
    <col min="526" max="526" width="5.140625" customWidth="1"/>
    <col min="527" max="527" width="1" customWidth="1"/>
    <col min="528" max="528" width="6.28515625" customWidth="1"/>
    <col min="529" max="529" width="1.7109375" customWidth="1"/>
    <col min="530" max="530" width="0.140625" customWidth="1"/>
    <col min="531" max="531" width="1" customWidth="1"/>
    <col min="532" max="532" width="5.5703125" customWidth="1"/>
    <col min="533" max="533" width="3.140625" customWidth="1"/>
    <col min="534" max="534" width="1.7109375" customWidth="1"/>
    <col min="535" max="535" width="6.140625" customWidth="1"/>
    <col min="536" max="536" width="0.28515625" customWidth="1"/>
    <col min="537" max="537" width="2" customWidth="1"/>
    <col min="538" max="538" width="5.5703125" customWidth="1"/>
    <col min="539" max="539" width="2.28515625" customWidth="1"/>
    <col min="540" max="540" width="3.140625" customWidth="1"/>
    <col min="541" max="541" width="15" customWidth="1"/>
    <col min="542" max="542" width="0.140625" customWidth="1"/>
    <col min="543" max="543" width="6.7109375" customWidth="1"/>
    <col min="544" max="544" width="1.28515625" customWidth="1"/>
    <col min="545" max="545" width="1.140625" customWidth="1"/>
    <col min="546" max="546" width="11.28515625" customWidth="1"/>
    <col min="547" max="547" width="8.85546875" customWidth="1"/>
    <col min="548" max="548" width="4.85546875" customWidth="1"/>
    <col min="549" max="549" width="2.140625" customWidth="1"/>
    <col min="550" max="550" width="10.28515625" customWidth="1"/>
    <col min="551" max="551" width="2.42578125" customWidth="1"/>
    <col min="552" max="552" width="8.28515625" customWidth="1"/>
    <col min="553" max="553" width="0.140625" customWidth="1"/>
    <col min="554" max="554" width="8.5703125" customWidth="1"/>
    <col min="555" max="555" width="5" customWidth="1"/>
    <col min="556" max="768" width="9.140625" customWidth="1"/>
    <col min="769" max="769" width="0.140625" customWidth="1"/>
    <col min="770" max="770" width="5.28515625" customWidth="1"/>
    <col min="771" max="771" width="1.7109375" customWidth="1"/>
    <col min="772" max="772" width="3.85546875" customWidth="1"/>
    <col min="773" max="773" width="3.28515625" customWidth="1"/>
    <col min="774" max="774" width="1" customWidth="1"/>
    <col min="775" max="775" width="0.28515625" customWidth="1"/>
    <col min="776" max="776" width="12.85546875" customWidth="1"/>
    <col min="777" max="777" width="0.140625" customWidth="1"/>
    <col min="778" max="778" width="1" customWidth="1"/>
    <col min="779" max="779" width="3.140625" customWidth="1"/>
    <col min="780" max="780" width="3.85546875" customWidth="1"/>
    <col min="781" max="781" width="7.5703125" customWidth="1"/>
    <col min="782" max="782" width="5.140625" customWidth="1"/>
    <col min="783" max="783" width="1" customWidth="1"/>
    <col min="784" max="784" width="6.28515625" customWidth="1"/>
    <col min="785" max="785" width="1.7109375" customWidth="1"/>
    <col min="786" max="786" width="0.140625" customWidth="1"/>
    <col min="787" max="787" width="1" customWidth="1"/>
    <col min="788" max="788" width="5.5703125" customWidth="1"/>
    <col min="789" max="789" width="3.140625" customWidth="1"/>
    <col min="790" max="790" width="1.7109375" customWidth="1"/>
    <col min="791" max="791" width="6.140625" customWidth="1"/>
    <col min="792" max="792" width="0.28515625" customWidth="1"/>
    <col min="793" max="793" width="2" customWidth="1"/>
    <col min="794" max="794" width="5.5703125" customWidth="1"/>
    <col min="795" max="795" width="2.28515625" customWidth="1"/>
    <col min="796" max="796" width="3.140625" customWidth="1"/>
    <col min="797" max="797" width="15" customWidth="1"/>
    <col min="798" max="798" width="0.140625" customWidth="1"/>
    <col min="799" max="799" width="6.7109375" customWidth="1"/>
    <col min="800" max="800" width="1.28515625" customWidth="1"/>
    <col min="801" max="801" width="1.140625" customWidth="1"/>
    <col min="802" max="802" width="11.28515625" customWidth="1"/>
    <col min="803" max="803" width="8.85546875" customWidth="1"/>
    <col min="804" max="804" width="4.85546875" customWidth="1"/>
    <col min="805" max="805" width="2.140625" customWidth="1"/>
    <col min="806" max="806" width="10.28515625" customWidth="1"/>
    <col min="807" max="807" width="2.42578125" customWidth="1"/>
    <col min="808" max="808" width="8.28515625" customWidth="1"/>
    <col min="809" max="809" width="0.140625" customWidth="1"/>
    <col min="810" max="810" width="8.5703125" customWidth="1"/>
    <col min="811" max="811" width="5" customWidth="1"/>
    <col min="812" max="1024" width="9.140625" customWidth="1"/>
    <col min="1025" max="1025" width="0.140625" customWidth="1"/>
    <col min="1026" max="1026" width="5.28515625" customWidth="1"/>
    <col min="1027" max="1027" width="1.7109375" customWidth="1"/>
    <col min="1028" max="1028" width="3.85546875" customWidth="1"/>
    <col min="1029" max="1029" width="3.28515625" customWidth="1"/>
    <col min="1030" max="1030" width="1" customWidth="1"/>
    <col min="1031" max="1031" width="0.28515625" customWidth="1"/>
    <col min="1032" max="1032" width="12.85546875" customWidth="1"/>
    <col min="1033" max="1033" width="0.140625" customWidth="1"/>
    <col min="1034" max="1034" width="1" customWidth="1"/>
    <col min="1035" max="1035" width="3.140625" customWidth="1"/>
    <col min="1036" max="1036" width="3.85546875" customWidth="1"/>
    <col min="1037" max="1037" width="7.5703125" customWidth="1"/>
    <col min="1038" max="1038" width="5.140625" customWidth="1"/>
    <col min="1039" max="1039" width="1" customWidth="1"/>
    <col min="1040" max="1040" width="6.28515625" customWidth="1"/>
    <col min="1041" max="1041" width="1.7109375" customWidth="1"/>
    <col min="1042" max="1042" width="0.140625" customWidth="1"/>
    <col min="1043" max="1043" width="1" customWidth="1"/>
    <col min="1044" max="1044" width="5.5703125" customWidth="1"/>
    <col min="1045" max="1045" width="3.140625" customWidth="1"/>
    <col min="1046" max="1046" width="1.7109375" customWidth="1"/>
    <col min="1047" max="1047" width="6.140625" customWidth="1"/>
    <col min="1048" max="1048" width="0.28515625" customWidth="1"/>
    <col min="1049" max="1049" width="2" customWidth="1"/>
    <col min="1050" max="1050" width="5.5703125" customWidth="1"/>
    <col min="1051" max="1051" width="2.28515625" customWidth="1"/>
    <col min="1052" max="1052" width="3.140625" customWidth="1"/>
    <col min="1053" max="1053" width="15" customWidth="1"/>
    <col min="1054" max="1054" width="0.140625" customWidth="1"/>
    <col min="1055" max="1055" width="6.7109375" customWidth="1"/>
    <col min="1056" max="1056" width="1.28515625" customWidth="1"/>
    <col min="1057" max="1057" width="1.140625" customWidth="1"/>
    <col min="1058" max="1058" width="11.28515625" customWidth="1"/>
    <col min="1059" max="1059" width="8.85546875" customWidth="1"/>
    <col min="1060" max="1060" width="4.85546875" customWidth="1"/>
    <col min="1061" max="1061" width="2.140625" customWidth="1"/>
    <col min="1062" max="1062" width="10.28515625" customWidth="1"/>
    <col min="1063" max="1063" width="2.42578125" customWidth="1"/>
    <col min="1064" max="1064" width="8.28515625" customWidth="1"/>
    <col min="1065" max="1065" width="0.140625" customWidth="1"/>
    <col min="1066" max="1066" width="8.5703125" customWidth="1"/>
    <col min="1067" max="1067" width="5" customWidth="1"/>
    <col min="1068" max="1280" width="9.140625" customWidth="1"/>
    <col min="1281" max="1281" width="0.140625" customWidth="1"/>
    <col min="1282" max="1282" width="5.28515625" customWidth="1"/>
    <col min="1283" max="1283" width="1.7109375" customWidth="1"/>
    <col min="1284" max="1284" width="3.85546875" customWidth="1"/>
    <col min="1285" max="1285" width="3.28515625" customWidth="1"/>
    <col min="1286" max="1286" width="1" customWidth="1"/>
    <col min="1287" max="1287" width="0.28515625" customWidth="1"/>
    <col min="1288" max="1288" width="12.85546875" customWidth="1"/>
    <col min="1289" max="1289" width="0.140625" customWidth="1"/>
    <col min="1290" max="1290" width="1" customWidth="1"/>
    <col min="1291" max="1291" width="3.140625" customWidth="1"/>
    <col min="1292" max="1292" width="3.85546875" customWidth="1"/>
    <col min="1293" max="1293" width="7.5703125" customWidth="1"/>
    <col min="1294" max="1294" width="5.140625" customWidth="1"/>
    <col min="1295" max="1295" width="1" customWidth="1"/>
    <col min="1296" max="1296" width="6.28515625" customWidth="1"/>
    <col min="1297" max="1297" width="1.7109375" customWidth="1"/>
    <col min="1298" max="1298" width="0.140625" customWidth="1"/>
    <col min="1299" max="1299" width="1" customWidth="1"/>
    <col min="1300" max="1300" width="5.5703125" customWidth="1"/>
    <col min="1301" max="1301" width="3.140625" customWidth="1"/>
    <col min="1302" max="1302" width="1.7109375" customWidth="1"/>
    <col min="1303" max="1303" width="6.140625" customWidth="1"/>
    <col min="1304" max="1304" width="0.28515625" customWidth="1"/>
    <col min="1305" max="1305" width="2" customWidth="1"/>
    <col min="1306" max="1306" width="5.5703125" customWidth="1"/>
    <col min="1307" max="1307" width="2.28515625" customWidth="1"/>
    <col min="1308" max="1308" width="3.140625" customWidth="1"/>
    <col min="1309" max="1309" width="15" customWidth="1"/>
    <col min="1310" max="1310" width="0.140625" customWidth="1"/>
    <col min="1311" max="1311" width="6.7109375" customWidth="1"/>
    <col min="1312" max="1312" width="1.28515625" customWidth="1"/>
    <col min="1313" max="1313" width="1.140625" customWidth="1"/>
    <col min="1314" max="1314" width="11.28515625" customWidth="1"/>
    <col min="1315" max="1315" width="8.85546875" customWidth="1"/>
    <col min="1316" max="1316" width="4.85546875" customWidth="1"/>
    <col min="1317" max="1317" width="2.140625" customWidth="1"/>
    <col min="1318" max="1318" width="10.28515625" customWidth="1"/>
    <col min="1319" max="1319" width="2.42578125" customWidth="1"/>
    <col min="1320" max="1320" width="8.28515625" customWidth="1"/>
    <col min="1321" max="1321" width="0.140625" customWidth="1"/>
    <col min="1322" max="1322" width="8.5703125" customWidth="1"/>
    <col min="1323" max="1323" width="5" customWidth="1"/>
    <col min="1324" max="1536" width="9.140625" customWidth="1"/>
    <col min="1537" max="1537" width="0.140625" customWidth="1"/>
    <col min="1538" max="1538" width="5.28515625" customWidth="1"/>
    <col min="1539" max="1539" width="1.7109375" customWidth="1"/>
    <col min="1540" max="1540" width="3.85546875" customWidth="1"/>
    <col min="1541" max="1541" width="3.28515625" customWidth="1"/>
    <col min="1542" max="1542" width="1" customWidth="1"/>
    <col min="1543" max="1543" width="0.28515625" customWidth="1"/>
    <col min="1544" max="1544" width="12.85546875" customWidth="1"/>
    <col min="1545" max="1545" width="0.140625" customWidth="1"/>
    <col min="1546" max="1546" width="1" customWidth="1"/>
    <col min="1547" max="1547" width="3.140625" customWidth="1"/>
    <col min="1548" max="1548" width="3.85546875" customWidth="1"/>
    <col min="1549" max="1549" width="7.5703125" customWidth="1"/>
    <col min="1550" max="1550" width="5.140625" customWidth="1"/>
    <col min="1551" max="1551" width="1" customWidth="1"/>
    <col min="1552" max="1552" width="6.28515625" customWidth="1"/>
    <col min="1553" max="1553" width="1.7109375" customWidth="1"/>
    <col min="1554" max="1554" width="0.140625" customWidth="1"/>
    <col min="1555" max="1555" width="1" customWidth="1"/>
    <col min="1556" max="1556" width="5.5703125" customWidth="1"/>
    <col min="1557" max="1557" width="3.140625" customWidth="1"/>
    <col min="1558" max="1558" width="1.7109375" customWidth="1"/>
    <col min="1559" max="1559" width="6.140625" customWidth="1"/>
    <col min="1560" max="1560" width="0.28515625" customWidth="1"/>
    <col min="1561" max="1561" width="2" customWidth="1"/>
    <col min="1562" max="1562" width="5.5703125" customWidth="1"/>
    <col min="1563" max="1563" width="2.28515625" customWidth="1"/>
    <col min="1564" max="1564" width="3.140625" customWidth="1"/>
    <col min="1565" max="1565" width="15" customWidth="1"/>
    <col min="1566" max="1566" width="0.140625" customWidth="1"/>
    <col min="1567" max="1567" width="6.7109375" customWidth="1"/>
    <col min="1568" max="1568" width="1.28515625" customWidth="1"/>
    <col min="1569" max="1569" width="1.140625" customWidth="1"/>
    <col min="1570" max="1570" width="11.28515625" customWidth="1"/>
    <col min="1571" max="1571" width="8.85546875" customWidth="1"/>
    <col min="1572" max="1572" width="4.85546875" customWidth="1"/>
    <col min="1573" max="1573" width="2.140625" customWidth="1"/>
    <col min="1574" max="1574" width="10.28515625" customWidth="1"/>
    <col min="1575" max="1575" width="2.42578125" customWidth="1"/>
    <col min="1576" max="1576" width="8.28515625" customWidth="1"/>
    <col min="1577" max="1577" width="0.140625" customWidth="1"/>
    <col min="1578" max="1578" width="8.5703125" customWidth="1"/>
    <col min="1579" max="1579" width="5" customWidth="1"/>
    <col min="1580" max="1792" width="9.140625" customWidth="1"/>
    <col min="1793" max="1793" width="0.140625" customWidth="1"/>
    <col min="1794" max="1794" width="5.28515625" customWidth="1"/>
    <col min="1795" max="1795" width="1.7109375" customWidth="1"/>
    <col min="1796" max="1796" width="3.85546875" customWidth="1"/>
    <col min="1797" max="1797" width="3.28515625" customWidth="1"/>
    <col min="1798" max="1798" width="1" customWidth="1"/>
    <col min="1799" max="1799" width="0.28515625" customWidth="1"/>
    <col min="1800" max="1800" width="12.85546875" customWidth="1"/>
    <col min="1801" max="1801" width="0.140625" customWidth="1"/>
    <col min="1802" max="1802" width="1" customWidth="1"/>
    <col min="1803" max="1803" width="3.140625" customWidth="1"/>
    <col min="1804" max="1804" width="3.85546875" customWidth="1"/>
    <col min="1805" max="1805" width="7.5703125" customWidth="1"/>
    <col min="1806" max="1806" width="5.140625" customWidth="1"/>
    <col min="1807" max="1807" width="1" customWidth="1"/>
    <col min="1808" max="1808" width="6.28515625" customWidth="1"/>
    <col min="1809" max="1809" width="1.7109375" customWidth="1"/>
    <col min="1810" max="1810" width="0.140625" customWidth="1"/>
    <col min="1811" max="1811" width="1" customWidth="1"/>
    <col min="1812" max="1812" width="5.5703125" customWidth="1"/>
    <col min="1813" max="1813" width="3.140625" customWidth="1"/>
    <col min="1814" max="1814" width="1.7109375" customWidth="1"/>
    <col min="1815" max="1815" width="6.140625" customWidth="1"/>
    <col min="1816" max="1816" width="0.28515625" customWidth="1"/>
    <col min="1817" max="1817" width="2" customWidth="1"/>
    <col min="1818" max="1818" width="5.5703125" customWidth="1"/>
    <col min="1819" max="1819" width="2.28515625" customWidth="1"/>
    <col min="1820" max="1820" width="3.140625" customWidth="1"/>
    <col min="1821" max="1821" width="15" customWidth="1"/>
    <col min="1822" max="1822" width="0.140625" customWidth="1"/>
    <col min="1823" max="1823" width="6.7109375" customWidth="1"/>
    <col min="1824" max="1824" width="1.28515625" customWidth="1"/>
    <col min="1825" max="1825" width="1.140625" customWidth="1"/>
    <col min="1826" max="1826" width="11.28515625" customWidth="1"/>
    <col min="1827" max="1827" width="8.85546875" customWidth="1"/>
    <col min="1828" max="1828" width="4.85546875" customWidth="1"/>
    <col min="1829" max="1829" width="2.140625" customWidth="1"/>
    <col min="1830" max="1830" width="10.28515625" customWidth="1"/>
    <col min="1831" max="1831" width="2.42578125" customWidth="1"/>
    <col min="1832" max="1832" width="8.28515625" customWidth="1"/>
    <col min="1833" max="1833" width="0.140625" customWidth="1"/>
    <col min="1834" max="1834" width="8.5703125" customWidth="1"/>
    <col min="1835" max="1835" width="5" customWidth="1"/>
    <col min="1836" max="2048" width="9.140625" customWidth="1"/>
    <col min="2049" max="2049" width="0.140625" customWidth="1"/>
    <col min="2050" max="2050" width="5.28515625" customWidth="1"/>
    <col min="2051" max="2051" width="1.7109375" customWidth="1"/>
    <col min="2052" max="2052" width="3.85546875" customWidth="1"/>
    <col min="2053" max="2053" width="3.28515625" customWidth="1"/>
    <col min="2054" max="2054" width="1" customWidth="1"/>
    <col min="2055" max="2055" width="0.28515625" customWidth="1"/>
    <col min="2056" max="2056" width="12.85546875" customWidth="1"/>
    <col min="2057" max="2057" width="0.140625" customWidth="1"/>
    <col min="2058" max="2058" width="1" customWidth="1"/>
    <col min="2059" max="2059" width="3.140625" customWidth="1"/>
    <col min="2060" max="2060" width="3.85546875" customWidth="1"/>
    <col min="2061" max="2061" width="7.5703125" customWidth="1"/>
    <col min="2062" max="2062" width="5.140625" customWidth="1"/>
    <col min="2063" max="2063" width="1" customWidth="1"/>
    <col min="2064" max="2064" width="6.28515625" customWidth="1"/>
    <col min="2065" max="2065" width="1.7109375" customWidth="1"/>
    <col min="2066" max="2066" width="0.140625" customWidth="1"/>
    <col min="2067" max="2067" width="1" customWidth="1"/>
    <col min="2068" max="2068" width="5.5703125" customWidth="1"/>
    <col min="2069" max="2069" width="3.140625" customWidth="1"/>
    <col min="2070" max="2070" width="1.7109375" customWidth="1"/>
    <col min="2071" max="2071" width="6.140625" customWidth="1"/>
    <col min="2072" max="2072" width="0.28515625" customWidth="1"/>
    <col min="2073" max="2073" width="2" customWidth="1"/>
    <col min="2074" max="2074" width="5.5703125" customWidth="1"/>
    <col min="2075" max="2075" width="2.28515625" customWidth="1"/>
    <col min="2076" max="2076" width="3.140625" customWidth="1"/>
    <col min="2077" max="2077" width="15" customWidth="1"/>
    <col min="2078" max="2078" width="0.140625" customWidth="1"/>
    <col min="2079" max="2079" width="6.7109375" customWidth="1"/>
    <col min="2080" max="2080" width="1.28515625" customWidth="1"/>
    <col min="2081" max="2081" width="1.140625" customWidth="1"/>
    <col min="2082" max="2082" width="11.28515625" customWidth="1"/>
    <col min="2083" max="2083" width="8.85546875" customWidth="1"/>
    <col min="2084" max="2084" width="4.85546875" customWidth="1"/>
    <col min="2085" max="2085" width="2.140625" customWidth="1"/>
    <col min="2086" max="2086" width="10.28515625" customWidth="1"/>
    <col min="2087" max="2087" width="2.42578125" customWidth="1"/>
    <col min="2088" max="2088" width="8.28515625" customWidth="1"/>
    <col min="2089" max="2089" width="0.140625" customWidth="1"/>
    <col min="2090" max="2090" width="8.5703125" customWidth="1"/>
    <col min="2091" max="2091" width="5" customWidth="1"/>
    <col min="2092" max="2304" width="9.140625" customWidth="1"/>
    <col min="2305" max="2305" width="0.140625" customWidth="1"/>
    <col min="2306" max="2306" width="5.28515625" customWidth="1"/>
    <col min="2307" max="2307" width="1.7109375" customWidth="1"/>
    <col min="2308" max="2308" width="3.85546875" customWidth="1"/>
    <col min="2309" max="2309" width="3.28515625" customWidth="1"/>
    <col min="2310" max="2310" width="1" customWidth="1"/>
    <col min="2311" max="2311" width="0.28515625" customWidth="1"/>
    <col min="2312" max="2312" width="12.85546875" customWidth="1"/>
    <col min="2313" max="2313" width="0.140625" customWidth="1"/>
    <col min="2314" max="2314" width="1" customWidth="1"/>
    <col min="2315" max="2315" width="3.140625" customWidth="1"/>
    <col min="2316" max="2316" width="3.85546875" customWidth="1"/>
    <col min="2317" max="2317" width="7.5703125" customWidth="1"/>
    <col min="2318" max="2318" width="5.140625" customWidth="1"/>
    <col min="2319" max="2319" width="1" customWidth="1"/>
    <col min="2320" max="2320" width="6.28515625" customWidth="1"/>
    <col min="2321" max="2321" width="1.7109375" customWidth="1"/>
    <col min="2322" max="2322" width="0.140625" customWidth="1"/>
    <col min="2323" max="2323" width="1" customWidth="1"/>
    <col min="2324" max="2324" width="5.5703125" customWidth="1"/>
    <col min="2325" max="2325" width="3.140625" customWidth="1"/>
    <col min="2326" max="2326" width="1.7109375" customWidth="1"/>
    <col min="2327" max="2327" width="6.140625" customWidth="1"/>
    <col min="2328" max="2328" width="0.28515625" customWidth="1"/>
    <col min="2329" max="2329" width="2" customWidth="1"/>
    <col min="2330" max="2330" width="5.5703125" customWidth="1"/>
    <col min="2331" max="2331" width="2.28515625" customWidth="1"/>
    <col min="2332" max="2332" width="3.140625" customWidth="1"/>
    <col min="2333" max="2333" width="15" customWidth="1"/>
    <col min="2334" max="2334" width="0.140625" customWidth="1"/>
    <col min="2335" max="2335" width="6.7109375" customWidth="1"/>
    <col min="2336" max="2336" width="1.28515625" customWidth="1"/>
    <col min="2337" max="2337" width="1.140625" customWidth="1"/>
    <col min="2338" max="2338" width="11.28515625" customWidth="1"/>
    <col min="2339" max="2339" width="8.85546875" customWidth="1"/>
    <col min="2340" max="2340" width="4.85546875" customWidth="1"/>
    <col min="2341" max="2341" width="2.140625" customWidth="1"/>
    <col min="2342" max="2342" width="10.28515625" customWidth="1"/>
    <col min="2343" max="2343" width="2.42578125" customWidth="1"/>
    <col min="2344" max="2344" width="8.28515625" customWidth="1"/>
    <col min="2345" max="2345" width="0.140625" customWidth="1"/>
    <col min="2346" max="2346" width="8.5703125" customWidth="1"/>
    <col min="2347" max="2347" width="5" customWidth="1"/>
    <col min="2348" max="2560" width="9.140625" customWidth="1"/>
    <col min="2561" max="2561" width="0.140625" customWidth="1"/>
    <col min="2562" max="2562" width="5.28515625" customWidth="1"/>
    <col min="2563" max="2563" width="1.7109375" customWidth="1"/>
    <col min="2564" max="2564" width="3.85546875" customWidth="1"/>
    <col min="2565" max="2565" width="3.28515625" customWidth="1"/>
    <col min="2566" max="2566" width="1" customWidth="1"/>
    <col min="2567" max="2567" width="0.28515625" customWidth="1"/>
    <col min="2568" max="2568" width="12.85546875" customWidth="1"/>
    <col min="2569" max="2569" width="0.140625" customWidth="1"/>
    <col min="2570" max="2570" width="1" customWidth="1"/>
    <col min="2571" max="2571" width="3.140625" customWidth="1"/>
    <col min="2572" max="2572" width="3.85546875" customWidth="1"/>
    <col min="2573" max="2573" width="7.5703125" customWidth="1"/>
    <col min="2574" max="2574" width="5.140625" customWidth="1"/>
    <col min="2575" max="2575" width="1" customWidth="1"/>
    <col min="2576" max="2576" width="6.28515625" customWidth="1"/>
    <col min="2577" max="2577" width="1.7109375" customWidth="1"/>
    <col min="2578" max="2578" width="0.140625" customWidth="1"/>
    <col min="2579" max="2579" width="1" customWidth="1"/>
    <col min="2580" max="2580" width="5.5703125" customWidth="1"/>
    <col min="2581" max="2581" width="3.140625" customWidth="1"/>
    <col min="2582" max="2582" width="1.7109375" customWidth="1"/>
    <col min="2583" max="2583" width="6.140625" customWidth="1"/>
    <col min="2584" max="2584" width="0.28515625" customWidth="1"/>
    <col min="2585" max="2585" width="2" customWidth="1"/>
    <col min="2586" max="2586" width="5.5703125" customWidth="1"/>
    <col min="2587" max="2587" width="2.28515625" customWidth="1"/>
    <col min="2588" max="2588" width="3.140625" customWidth="1"/>
    <col min="2589" max="2589" width="15" customWidth="1"/>
    <col min="2590" max="2590" width="0.140625" customWidth="1"/>
    <col min="2591" max="2591" width="6.7109375" customWidth="1"/>
    <col min="2592" max="2592" width="1.28515625" customWidth="1"/>
    <col min="2593" max="2593" width="1.140625" customWidth="1"/>
    <col min="2594" max="2594" width="11.28515625" customWidth="1"/>
    <col min="2595" max="2595" width="8.85546875" customWidth="1"/>
    <col min="2596" max="2596" width="4.85546875" customWidth="1"/>
    <col min="2597" max="2597" width="2.140625" customWidth="1"/>
    <col min="2598" max="2598" width="10.28515625" customWidth="1"/>
    <col min="2599" max="2599" width="2.42578125" customWidth="1"/>
    <col min="2600" max="2600" width="8.28515625" customWidth="1"/>
    <col min="2601" max="2601" width="0.140625" customWidth="1"/>
    <col min="2602" max="2602" width="8.5703125" customWidth="1"/>
    <col min="2603" max="2603" width="5" customWidth="1"/>
    <col min="2604" max="2816" width="9.140625" customWidth="1"/>
    <col min="2817" max="2817" width="0.140625" customWidth="1"/>
    <col min="2818" max="2818" width="5.28515625" customWidth="1"/>
    <col min="2819" max="2819" width="1.7109375" customWidth="1"/>
    <col min="2820" max="2820" width="3.85546875" customWidth="1"/>
    <col min="2821" max="2821" width="3.28515625" customWidth="1"/>
    <col min="2822" max="2822" width="1" customWidth="1"/>
    <col min="2823" max="2823" width="0.28515625" customWidth="1"/>
    <col min="2824" max="2824" width="12.85546875" customWidth="1"/>
    <col min="2825" max="2825" width="0.140625" customWidth="1"/>
    <col min="2826" max="2826" width="1" customWidth="1"/>
    <col min="2827" max="2827" width="3.140625" customWidth="1"/>
    <col min="2828" max="2828" width="3.85546875" customWidth="1"/>
    <col min="2829" max="2829" width="7.5703125" customWidth="1"/>
    <col min="2830" max="2830" width="5.140625" customWidth="1"/>
    <col min="2831" max="2831" width="1" customWidth="1"/>
    <col min="2832" max="2832" width="6.28515625" customWidth="1"/>
    <col min="2833" max="2833" width="1.7109375" customWidth="1"/>
    <col min="2834" max="2834" width="0.140625" customWidth="1"/>
    <col min="2835" max="2835" width="1" customWidth="1"/>
    <col min="2836" max="2836" width="5.5703125" customWidth="1"/>
    <col min="2837" max="2837" width="3.140625" customWidth="1"/>
    <col min="2838" max="2838" width="1.7109375" customWidth="1"/>
    <col min="2839" max="2839" width="6.140625" customWidth="1"/>
    <col min="2840" max="2840" width="0.28515625" customWidth="1"/>
    <col min="2841" max="2841" width="2" customWidth="1"/>
    <col min="2842" max="2842" width="5.5703125" customWidth="1"/>
    <col min="2843" max="2843" width="2.28515625" customWidth="1"/>
    <col min="2844" max="2844" width="3.140625" customWidth="1"/>
    <col min="2845" max="2845" width="15" customWidth="1"/>
    <col min="2846" max="2846" width="0.140625" customWidth="1"/>
    <col min="2847" max="2847" width="6.7109375" customWidth="1"/>
    <col min="2848" max="2848" width="1.28515625" customWidth="1"/>
    <col min="2849" max="2849" width="1.140625" customWidth="1"/>
    <col min="2850" max="2850" width="11.28515625" customWidth="1"/>
    <col min="2851" max="2851" width="8.85546875" customWidth="1"/>
    <col min="2852" max="2852" width="4.85546875" customWidth="1"/>
    <col min="2853" max="2853" width="2.140625" customWidth="1"/>
    <col min="2854" max="2854" width="10.28515625" customWidth="1"/>
    <col min="2855" max="2855" width="2.42578125" customWidth="1"/>
    <col min="2856" max="2856" width="8.28515625" customWidth="1"/>
    <col min="2857" max="2857" width="0.140625" customWidth="1"/>
    <col min="2858" max="2858" width="8.5703125" customWidth="1"/>
    <col min="2859" max="2859" width="5" customWidth="1"/>
    <col min="2860" max="3072" width="9.140625" customWidth="1"/>
    <col min="3073" max="3073" width="0.140625" customWidth="1"/>
    <col min="3074" max="3074" width="5.28515625" customWidth="1"/>
    <col min="3075" max="3075" width="1.7109375" customWidth="1"/>
    <col min="3076" max="3076" width="3.85546875" customWidth="1"/>
    <col min="3077" max="3077" width="3.28515625" customWidth="1"/>
    <col min="3078" max="3078" width="1" customWidth="1"/>
    <col min="3079" max="3079" width="0.28515625" customWidth="1"/>
    <col min="3080" max="3080" width="12.85546875" customWidth="1"/>
    <col min="3081" max="3081" width="0.140625" customWidth="1"/>
    <col min="3082" max="3082" width="1" customWidth="1"/>
    <col min="3083" max="3083" width="3.140625" customWidth="1"/>
    <col min="3084" max="3084" width="3.85546875" customWidth="1"/>
    <col min="3085" max="3085" width="7.5703125" customWidth="1"/>
    <col min="3086" max="3086" width="5.140625" customWidth="1"/>
    <col min="3087" max="3087" width="1" customWidth="1"/>
    <col min="3088" max="3088" width="6.28515625" customWidth="1"/>
    <col min="3089" max="3089" width="1.7109375" customWidth="1"/>
    <col min="3090" max="3090" width="0.140625" customWidth="1"/>
    <col min="3091" max="3091" width="1" customWidth="1"/>
    <col min="3092" max="3092" width="5.5703125" customWidth="1"/>
    <col min="3093" max="3093" width="3.140625" customWidth="1"/>
    <col min="3094" max="3094" width="1.7109375" customWidth="1"/>
    <col min="3095" max="3095" width="6.140625" customWidth="1"/>
    <col min="3096" max="3096" width="0.28515625" customWidth="1"/>
    <col min="3097" max="3097" width="2" customWidth="1"/>
    <col min="3098" max="3098" width="5.5703125" customWidth="1"/>
    <col min="3099" max="3099" width="2.28515625" customWidth="1"/>
    <col min="3100" max="3100" width="3.140625" customWidth="1"/>
    <col min="3101" max="3101" width="15" customWidth="1"/>
    <col min="3102" max="3102" width="0.140625" customWidth="1"/>
    <col min="3103" max="3103" width="6.7109375" customWidth="1"/>
    <col min="3104" max="3104" width="1.28515625" customWidth="1"/>
    <col min="3105" max="3105" width="1.140625" customWidth="1"/>
    <col min="3106" max="3106" width="11.28515625" customWidth="1"/>
    <col min="3107" max="3107" width="8.85546875" customWidth="1"/>
    <col min="3108" max="3108" width="4.85546875" customWidth="1"/>
    <col min="3109" max="3109" width="2.140625" customWidth="1"/>
    <col min="3110" max="3110" width="10.28515625" customWidth="1"/>
    <col min="3111" max="3111" width="2.42578125" customWidth="1"/>
    <col min="3112" max="3112" width="8.28515625" customWidth="1"/>
    <col min="3113" max="3113" width="0.140625" customWidth="1"/>
    <col min="3114" max="3114" width="8.5703125" customWidth="1"/>
    <col min="3115" max="3115" width="5" customWidth="1"/>
    <col min="3116" max="3328" width="9.140625" customWidth="1"/>
    <col min="3329" max="3329" width="0.140625" customWidth="1"/>
    <col min="3330" max="3330" width="5.28515625" customWidth="1"/>
    <col min="3331" max="3331" width="1.7109375" customWidth="1"/>
    <col min="3332" max="3332" width="3.85546875" customWidth="1"/>
    <col min="3333" max="3333" width="3.28515625" customWidth="1"/>
    <col min="3334" max="3334" width="1" customWidth="1"/>
    <col min="3335" max="3335" width="0.28515625" customWidth="1"/>
    <col min="3336" max="3336" width="12.85546875" customWidth="1"/>
    <col min="3337" max="3337" width="0.140625" customWidth="1"/>
    <col min="3338" max="3338" width="1" customWidth="1"/>
    <col min="3339" max="3339" width="3.140625" customWidth="1"/>
    <col min="3340" max="3340" width="3.85546875" customWidth="1"/>
    <col min="3341" max="3341" width="7.5703125" customWidth="1"/>
    <col min="3342" max="3342" width="5.140625" customWidth="1"/>
    <col min="3343" max="3343" width="1" customWidth="1"/>
    <col min="3344" max="3344" width="6.28515625" customWidth="1"/>
    <col min="3345" max="3345" width="1.7109375" customWidth="1"/>
    <col min="3346" max="3346" width="0.140625" customWidth="1"/>
    <col min="3347" max="3347" width="1" customWidth="1"/>
    <col min="3348" max="3348" width="5.5703125" customWidth="1"/>
    <col min="3349" max="3349" width="3.140625" customWidth="1"/>
    <col min="3350" max="3350" width="1.7109375" customWidth="1"/>
    <col min="3351" max="3351" width="6.140625" customWidth="1"/>
    <col min="3352" max="3352" width="0.28515625" customWidth="1"/>
    <col min="3353" max="3353" width="2" customWidth="1"/>
    <col min="3354" max="3354" width="5.5703125" customWidth="1"/>
    <col min="3355" max="3355" width="2.28515625" customWidth="1"/>
    <col min="3356" max="3356" width="3.140625" customWidth="1"/>
    <col min="3357" max="3357" width="15" customWidth="1"/>
    <col min="3358" max="3358" width="0.140625" customWidth="1"/>
    <col min="3359" max="3359" width="6.7109375" customWidth="1"/>
    <col min="3360" max="3360" width="1.28515625" customWidth="1"/>
    <col min="3361" max="3361" width="1.140625" customWidth="1"/>
    <col min="3362" max="3362" width="11.28515625" customWidth="1"/>
    <col min="3363" max="3363" width="8.85546875" customWidth="1"/>
    <col min="3364" max="3364" width="4.85546875" customWidth="1"/>
    <col min="3365" max="3365" width="2.140625" customWidth="1"/>
    <col min="3366" max="3366" width="10.28515625" customWidth="1"/>
    <col min="3367" max="3367" width="2.42578125" customWidth="1"/>
    <col min="3368" max="3368" width="8.28515625" customWidth="1"/>
    <col min="3369" max="3369" width="0.140625" customWidth="1"/>
    <col min="3370" max="3370" width="8.5703125" customWidth="1"/>
    <col min="3371" max="3371" width="5" customWidth="1"/>
    <col min="3372" max="3584" width="9.140625" customWidth="1"/>
    <col min="3585" max="3585" width="0.140625" customWidth="1"/>
    <col min="3586" max="3586" width="5.28515625" customWidth="1"/>
    <col min="3587" max="3587" width="1.7109375" customWidth="1"/>
    <col min="3588" max="3588" width="3.85546875" customWidth="1"/>
    <col min="3589" max="3589" width="3.28515625" customWidth="1"/>
    <col min="3590" max="3590" width="1" customWidth="1"/>
    <col min="3591" max="3591" width="0.28515625" customWidth="1"/>
    <col min="3592" max="3592" width="12.85546875" customWidth="1"/>
    <col min="3593" max="3593" width="0.140625" customWidth="1"/>
    <col min="3594" max="3594" width="1" customWidth="1"/>
    <col min="3595" max="3595" width="3.140625" customWidth="1"/>
    <col min="3596" max="3596" width="3.85546875" customWidth="1"/>
    <col min="3597" max="3597" width="7.5703125" customWidth="1"/>
    <col min="3598" max="3598" width="5.140625" customWidth="1"/>
    <col min="3599" max="3599" width="1" customWidth="1"/>
    <col min="3600" max="3600" width="6.28515625" customWidth="1"/>
    <col min="3601" max="3601" width="1.7109375" customWidth="1"/>
    <col min="3602" max="3602" width="0.140625" customWidth="1"/>
    <col min="3603" max="3603" width="1" customWidth="1"/>
    <col min="3604" max="3604" width="5.5703125" customWidth="1"/>
    <col min="3605" max="3605" width="3.140625" customWidth="1"/>
    <col min="3606" max="3606" width="1.7109375" customWidth="1"/>
    <col min="3607" max="3607" width="6.140625" customWidth="1"/>
    <col min="3608" max="3608" width="0.28515625" customWidth="1"/>
    <col min="3609" max="3609" width="2" customWidth="1"/>
    <col min="3610" max="3610" width="5.5703125" customWidth="1"/>
    <col min="3611" max="3611" width="2.28515625" customWidth="1"/>
    <col min="3612" max="3612" width="3.140625" customWidth="1"/>
    <col min="3613" max="3613" width="15" customWidth="1"/>
    <col min="3614" max="3614" width="0.140625" customWidth="1"/>
    <col min="3615" max="3615" width="6.7109375" customWidth="1"/>
    <col min="3616" max="3616" width="1.28515625" customWidth="1"/>
    <col min="3617" max="3617" width="1.140625" customWidth="1"/>
    <col min="3618" max="3618" width="11.28515625" customWidth="1"/>
    <col min="3619" max="3619" width="8.85546875" customWidth="1"/>
    <col min="3620" max="3620" width="4.85546875" customWidth="1"/>
    <col min="3621" max="3621" width="2.140625" customWidth="1"/>
    <col min="3622" max="3622" width="10.28515625" customWidth="1"/>
    <col min="3623" max="3623" width="2.42578125" customWidth="1"/>
    <col min="3624" max="3624" width="8.28515625" customWidth="1"/>
    <col min="3625" max="3625" width="0.140625" customWidth="1"/>
    <col min="3626" max="3626" width="8.5703125" customWidth="1"/>
    <col min="3627" max="3627" width="5" customWidth="1"/>
    <col min="3628" max="3840" width="9.140625" customWidth="1"/>
    <col min="3841" max="3841" width="0.140625" customWidth="1"/>
    <col min="3842" max="3842" width="5.28515625" customWidth="1"/>
    <col min="3843" max="3843" width="1.7109375" customWidth="1"/>
    <col min="3844" max="3844" width="3.85546875" customWidth="1"/>
    <col min="3845" max="3845" width="3.28515625" customWidth="1"/>
    <col min="3846" max="3846" width="1" customWidth="1"/>
    <col min="3847" max="3847" width="0.28515625" customWidth="1"/>
    <col min="3848" max="3848" width="12.85546875" customWidth="1"/>
    <col min="3849" max="3849" width="0.140625" customWidth="1"/>
    <col min="3850" max="3850" width="1" customWidth="1"/>
    <col min="3851" max="3851" width="3.140625" customWidth="1"/>
    <col min="3852" max="3852" width="3.85546875" customWidth="1"/>
    <col min="3853" max="3853" width="7.5703125" customWidth="1"/>
    <col min="3854" max="3854" width="5.140625" customWidth="1"/>
    <col min="3855" max="3855" width="1" customWidth="1"/>
    <col min="3856" max="3856" width="6.28515625" customWidth="1"/>
    <col min="3857" max="3857" width="1.7109375" customWidth="1"/>
    <col min="3858" max="3858" width="0.140625" customWidth="1"/>
    <col min="3859" max="3859" width="1" customWidth="1"/>
    <col min="3860" max="3860" width="5.5703125" customWidth="1"/>
    <col min="3861" max="3861" width="3.140625" customWidth="1"/>
    <col min="3862" max="3862" width="1.7109375" customWidth="1"/>
    <col min="3863" max="3863" width="6.140625" customWidth="1"/>
    <col min="3864" max="3864" width="0.28515625" customWidth="1"/>
    <col min="3865" max="3865" width="2" customWidth="1"/>
    <col min="3866" max="3866" width="5.5703125" customWidth="1"/>
    <col min="3867" max="3867" width="2.28515625" customWidth="1"/>
    <col min="3868" max="3868" width="3.140625" customWidth="1"/>
    <col min="3869" max="3869" width="15" customWidth="1"/>
    <col min="3870" max="3870" width="0.140625" customWidth="1"/>
    <col min="3871" max="3871" width="6.7109375" customWidth="1"/>
    <col min="3872" max="3872" width="1.28515625" customWidth="1"/>
    <col min="3873" max="3873" width="1.140625" customWidth="1"/>
    <col min="3874" max="3874" width="11.28515625" customWidth="1"/>
    <col min="3875" max="3875" width="8.85546875" customWidth="1"/>
    <col min="3876" max="3876" width="4.85546875" customWidth="1"/>
    <col min="3877" max="3877" width="2.140625" customWidth="1"/>
    <col min="3878" max="3878" width="10.28515625" customWidth="1"/>
    <col min="3879" max="3879" width="2.42578125" customWidth="1"/>
    <col min="3880" max="3880" width="8.28515625" customWidth="1"/>
    <col min="3881" max="3881" width="0.140625" customWidth="1"/>
    <col min="3882" max="3882" width="8.5703125" customWidth="1"/>
    <col min="3883" max="3883" width="5" customWidth="1"/>
    <col min="3884" max="4096" width="9.140625" customWidth="1"/>
    <col min="4097" max="4097" width="0.140625" customWidth="1"/>
    <col min="4098" max="4098" width="5.28515625" customWidth="1"/>
    <col min="4099" max="4099" width="1.7109375" customWidth="1"/>
    <col min="4100" max="4100" width="3.85546875" customWidth="1"/>
    <col min="4101" max="4101" width="3.28515625" customWidth="1"/>
    <col min="4102" max="4102" width="1" customWidth="1"/>
    <col min="4103" max="4103" width="0.28515625" customWidth="1"/>
    <col min="4104" max="4104" width="12.85546875" customWidth="1"/>
    <col min="4105" max="4105" width="0.140625" customWidth="1"/>
    <col min="4106" max="4106" width="1" customWidth="1"/>
    <col min="4107" max="4107" width="3.140625" customWidth="1"/>
    <col min="4108" max="4108" width="3.85546875" customWidth="1"/>
    <col min="4109" max="4109" width="7.5703125" customWidth="1"/>
    <col min="4110" max="4110" width="5.140625" customWidth="1"/>
    <col min="4111" max="4111" width="1" customWidth="1"/>
    <col min="4112" max="4112" width="6.28515625" customWidth="1"/>
    <col min="4113" max="4113" width="1.7109375" customWidth="1"/>
    <col min="4114" max="4114" width="0.140625" customWidth="1"/>
    <col min="4115" max="4115" width="1" customWidth="1"/>
    <col min="4116" max="4116" width="5.5703125" customWidth="1"/>
    <col min="4117" max="4117" width="3.140625" customWidth="1"/>
    <col min="4118" max="4118" width="1.7109375" customWidth="1"/>
    <col min="4119" max="4119" width="6.140625" customWidth="1"/>
    <col min="4120" max="4120" width="0.28515625" customWidth="1"/>
    <col min="4121" max="4121" width="2" customWidth="1"/>
    <col min="4122" max="4122" width="5.5703125" customWidth="1"/>
    <col min="4123" max="4123" width="2.28515625" customWidth="1"/>
    <col min="4124" max="4124" width="3.140625" customWidth="1"/>
    <col min="4125" max="4125" width="15" customWidth="1"/>
    <col min="4126" max="4126" width="0.140625" customWidth="1"/>
    <col min="4127" max="4127" width="6.7109375" customWidth="1"/>
    <col min="4128" max="4128" width="1.28515625" customWidth="1"/>
    <col min="4129" max="4129" width="1.140625" customWidth="1"/>
    <col min="4130" max="4130" width="11.28515625" customWidth="1"/>
    <col min="4131" max="4131" width="8.85546875" customWidth="1"/>
    <col min="4132" max="4132" width="4.85546875" customWidth="1"/>
    <col min="4133" max="4133" width="2.140625" customWidth="1"/>
    <col min="4134" max="4134" width="10.28515625" customWidth="1"/>
    <col min="4135" max="4135" width="2.42578125" customWidth="1"/>
    <col min="4136" max="4136" width="8.28515625" customWidth="1"/>
    <col min="4137" max="4137" width="0.140625" customWidth="1"/>
    <col min="4138" max="4138" width="8.5703125" customWidth="1"/>
    <col min="4139" max="4139" width="5" customWidth="1"/>
    <col min="4140" max="4352" width="9.140625" customWidth="1"/>
    <col min="4353" max="4353" width="0.140625" customWidth="1"/>
    <col min="4354" max="4354" width="5.28515625" customWidth="1"/>
    <col min="4355" max="4355" width="1.7109375" customWidth="1"/>
    <col min="4356" max="4356" width="3.85546875" customWidth="1"/>
    <col min="4357" max="4357" width="3.28515625" customWidth="1"/>
    <col min="4358" max="4358" width="1" customWidth="1"/>
    <col min="4359" max="4359" width="0.28515625" customWidth="1"/>
    <col min="4360" max="4360" width="12.85546875" customWidth="1"/>
    <col min="4361" max="4361" width="0.140625" customWidth="1"/>
    <col min="4362" max="4362" width="1" customWidth="1"/>
    <col min="4363" max="4363" width="3.140625" customWidth="1"/>
    <col min="4364" max="4364" width="3.85546875" customWidth="1"/>
    <col min="4365" max="4365" width="7.5703125" customWidth="1"/>
    <col min="4366" max="4366" width="5.140625" customWidth="1"/>
    <col min="4367" max="4367" width="1" customWidth="1"/>
    <col min="4368" max="4368" width="6.28515625" customWidth="1"/>
    <col min="4369" max="4369" width="1.7109375" customWidth="1"/>
    <col min="4370" max="4370" width="0.140625" customWidth="1"/>
    <col min="4371" max="4371" width="1" customWidth="1"/>
    <col min="4372" max="4372" width="5.5703125" customWidth="1"/>
    <col min="4373" max="4373" width="3.140625" customWidth="1"/>
    <col min="4374" max="4374" width="1.7109375" customWidth="1"/>
    <col min="4375" max="4375" width="6.140625" customWidth="1"/>
    <col min="4376" max="4376" width="0.28515625" customWidth="1"/>
    <col min="4377" max="4377" width="2" customWidth="1"/>
    <col min="4378" max="4378" width="5.5703125" customWidth="1"/>
    <col min="4379" max="4379" width="2.28515625" customWidth="1"/>
    <col min="4380" max="4380" width="3.140625" customWidth="1"/>
    <col min="4381" max="4381" width="15" customWidth="1"/>
    <col min="4382" max="4382" width="0.140625" customWidth="1"/>
    <col min="4383" max="4383" width="6.7109375" customWidth="1"/>
    <col min="4384" max="4384" width="1.28515625" customWidth="1"/>
    <col min="4385" max="4385" width="1.140625" customWidth="1"/>
    <col min="4386" max="4386" width="11.28515625" customWidth="1"/>
    <col min="4387" max="4387" width="8.85546875" customWidth="1"/>
    <col min="4388" max="4388" width="4.85546875" customWidth="1"/>
    <col min="4389" max="4389" width="2.140625" customWidth="1"/>
    <col min="4390" max="4390" width="10.28515625" customWidth="1"/>
    <col min="4391" max="4391" width="2.42578125" customWidth="1"/>
    <col min="4392" max="4392" width="8.28515625" customWidth="1"/>
    <col min="4393" max="4393" width="0.140625" customWidth="1"/>
    <col min="4394" max="4394" width="8.5703125" customWidth="1"/>
    <col min="4395" max="4395" width="5" customWidth="1"/>
    <col min="4396" max="4608" width="9.140625" customWidth="1"/>
    <col min="4609" max="4609" width="0.140625" customWidth="1"/>
    <col min="4610" max="4610" width="5.28515625" customWidth="1"/>
    <col min="4611" max="4611" width="1.7109375" customWidth="1"/>
    <col min="4612" max="4612" width="3.85546875" customWidth="1"/>
    <col min="4613" max="4613" width="3.28515625" customWidth="1"/>
    <col min="4614" max="4614" width="1" customWidth="1"/>
    <col min="4615" max="4615" width="0.28515625" customWidth="1"/>
    <col min="4616" max="4616" width="12.85546875" customWidth="1"/>
    <col min="4617" max="4617" width="0.140625" customWidth="1"/>
    <col min="4618" max="4618" width="1" customWidth="1"/>
    <col min="4619" max="4619" width="3.140625" customWidth="1"/>
    <col min="4620" max="4620" width="3.85546875" customWidth="1"/>
    <col min="4621" max="4621" width="7.5703125" customWidth="1"/>
    <col min="4622" max="4622" width="5.140625" customWidth="1"/>
    <col min="4623" max="4623" width="1" customWidth="1"/>
    <col min="4624" max="4624" width="6.28515625" customWidth="1"/>
    <col min="4625" max="4625" width="1.7109375" customWidth="1"/>
    <col min="4626" max="4626" width="0.140625" customWidth="1"/>
    <col min="4627" max="4627" width="1" customWidth="1"/>
    <col min="4628" max="4628" width="5.5703125" customWidth="1"/>
    <col min="4629" max="4629" width="3.140625" customWidth="1"/>
    <col min="4630" max="4630" width="1.7109375" customWidth="1"/>
    <col min="4631" max="4631" width="6.140625" customWidth="1"/>
    <col min="4632" max="4632" width="0.28515625" customWidth="1"/>
    <col min="4633" max="4633" width="2" customWidth="1"/>
    <col min="4634" max="4634" width="5.5703125" customWidth="1"/>
    <col min="4635" max="4635" width="2.28515625" customWidth="1"/>
    <col min="4636" max="4636" width="3.140625" customWidth="1"/>
    <col min="4637" max="4637" width="15" customWidth="1"/>
    <col min="4638" max="4638" width="0.140625" customWidth="1"/>
    <col min="4639" max="4639" width="6.7109375" customWidth="1"/>
    <col min="4640" max="4640" width="1.28515625" customWidth="1"/>
    <col min="4641" max="4641" width="1.140625" customWidth="1"/>
    <col min="4642" max="4642" width="11.28515625" customWidth="1"/>
    <col min="4643" max="4643" width="8.85546875" customWidth="1"/>
    <col min="4644" max="4644" width="4.85546875" customWidth="1"/>
    <col min="4645" max="4645" width="2.140625" customWidth="1"/>
    <col min="4646" max="4646" width="10.28515625" customWidth="1"/>
    <col min="4647" max="4647" width="2.42578125" customWidth="1"/>
    <col min="4648" max="4648" width="8.28515625" customWidth="1"/>
    <col min="4649" max="4649" width="0.140625" customWidth="1"/>
    <col min="4650" max="4650" width="8.5703125" customWidth="1"/>
    <col min="4651" max="4651" width="5" customWidth="1"/>
    <col min="4652" max="4864" width="9.140625" customWidth="1"/>
    <col min="4865" max="4865" width="0.140625" customWidth="1"/>
    <col min="4866" max="4866" width="5.28515625" customWidth="1"/>
    <col min="4867" max="4867" width="1.7109375" customWidth="1"/>
    <col min="4868" max="4868" width="3.85546875" customWidth="1"/>
    <col min="4869" max="4869" width="3.28515625" customWidth="1"/>
    <col min="4870" max="4870" width="1" customWidth="1"/>
    <col min="4871" max="4871" width="0.28515625" customWidth="1"/>
    <col min="4872" max="4872" width="12.85546875" customWidth="1"/>
    <col min="4873" max="4873" width="0.140625" customWidth="1"/>
    <col min="4874" max="4874" width="1" customWidth="1"/>
    <col min="4875" max="4875" width="3.140625" customWidth="1"/>
    <col min="4876" max="4876" width="3.85546875" customWidth="1"/>
    <col min="4877" max="4877" width="7.5703125" customWidth="1"/>
    <col min="4878" max="4878" width="5.140625" customWidth="1"/>
    <col min="4879" max="4879" width="1" customWidth="1"/>
    <col min="4880" max="4880" width="6.28515625" customWidth="1"/>
    <col min="4881" max="4881" width="1.7109375" customWidth="1"/>
    <col min="4882" max="4882" width="0.140625" customWidth="1"/>
    <col min="4883" max="4883" width="1" customWidth="1"/>
    <col min="4884" max="4884" width="5.5703125" customWidth="1"/>
    <col min="4885" max="4885" width="3.140625" customWidth="1"/>
    <col min="4886" max="4886" width="1.7109375" customWidth="1"/>
    <col min="4887" max="4887" width="6.140625" customWidth="1"/>
    <col min="4888" max="4888" width="0.28515625" customWidth="1"/>
    <col min="4889" max="4889" width="2" customWidth="1"/>
    <col min="4890" max="4890" width="5.5703125" customWidth="1"/>
    <col min="4891" max="4891" width="2.28515625" customWidth="1"/>
    <col min="4892" max="4892" width="3.140625" customWidth="1"/>
    <col min="4893" max="4893" width="15" customWidth="1"/>
    <col min="4894" max="4894" width="0.140625" customWidth="1"/>
    <col min="4895" max="4895" width="6.7109375" customWidth="1"/>
    <col min="4896" max="4896" width="1.28515625" customWidth="1"/>
    <col min="4897" max="4897" width="1.140625" customWidth="1"/>
    <col min="4898" max="4898" width="11.28515625" customWidth="1"/>
    <col min="4899" max="4899" width="8.85546875" customWidth="1"/>
    <col min="4900" max="4900" width="4.85546875" customWidth="1"/>
    <col min="4901" max="4901" width="2.140625" customWidth="1"/>
    <col min="4902" max="4902" width="10.28515625" customWidth="1"/>
    <col min="4903" max="4903" width="2.42578125" customWidth="1"/>
    <col min="4904" max="4904" width="8.28515625" customWidth="1"/>
    <col min="4905" max="4905" width="0.140625" customWidth="1"/>
    <col min="4906" max="4906" width="8.5703125" customWidth="1"/>
    <col min="4907" max="4907" width="5" customWidth="1"/>
    <col min="4908" max="5120" width="9.140625" customWidth="1"/>
    <col min="5121" max="5121" width="0.140625" customWidth="1"/>
    <col min="5122" max="5122" width="5.28515625" customWidth="1"/>
    <col min="5123" max="5123" width="1.7109375" customWidth="1"/>
    <col min="5124" max="5124" width="3.85546875" customWidth="1"/>
    <col min="5125" max="5125" width="3.28515625" customWidth="1"/>
    <col min="5126" max="5126" width="1" customWidth="1"/>
    <col min="5127" max="5127" width="0.28515625" customWidth="1"/>
    <col min="5128" max="5128" width="12.85546875" customWidth="1"/>
    <col min="5129" max="5129" width="0.140625" customWidth="1"/>
    <col min="5130" max="5130" width="1" customWidth="1"/>
    <col min="5131" max="5131" width="3.140625" customWidth="1"/>
    <col min="5132" max="5132" width="3.85546875" customWidth="1"/>
    <col min="5133" max="5133" width="7.5703125" customWidth="1"/>
    <col min="5134" max="5134" width="5.140625" customWidth="1"/>
    <col min="5135" max="5135" width="1" customWidth="1"/>
    <col min="5136" max="5136" width="6.28515625" customWidth="1"/>
    <col min="5137" max="5137" width="1.7109375" customWidth="1"/>
    <col min="5138" max="5138" width="0.140625" customWidth="1"/>
    <col min="5139" max="5139" width="1" customWidth="1"/>
    <col min="5140" max="5140" width="5.5703125" customWidth="1"/>
    <col min="5141" max="5141" width="3.140625" customWidth="1"/>
    <col min="5142" max="5142" width="1.7109375" customWidth="1"/>
    <col min="5143" max="5143" width="6.140625" customWidth="1"/>
    <col min="5144" max="5144" width="0.28515625" customWidth="1"/>
    <col min="5145" max="5145" width="2" customWidth="1"/>
    <col min="5146" max="5146" width="5.5703125" customWidth="1"/>
    <col min="5147" max="5147" width="2.28515625" customWidth="1"/>
    <col min="5148" max="5148" width="3.140625" customWidth="1"/>
    <col min="5149" max="5149" width="15" customWidth="1"/>
    <col min="5150" max="5150" width="0.140625" customWidth="1"/>
    <col min="5151" max="5151" width="6.7109375" customWidth="1"/>
    <col min="5152" max="5152" width="1.28515625" customWidth="1"/>
    <col min="5153" max="5153" width="1.140625" customWidth="1"/>
    <col min="5154" max="5154" width="11.28515625" customWidth="1"/>
    <col min="5155" max="5155" width="8.85546875" customWidth="1"/>
    <col min="5156" max="5156" width="4.85546875" customWidth="1"/>
    <col min="5157" max="5157" width="2.140625" customWidth="1"/>
    <col min="5158" max="5158" width="10.28515625" customWidth="1"/>
    <col min="5159" max="5159" width="2.42578125" customWidth="1"/>
    <col min="5160" max="5160" width="8.28515625" customWidth="1"/>
    <col min="5161" max="5161" width="0.140625" customWidth="1"/>
    <col min="5162" max="5162" width="8.5703125" customWidth="1"/>
    <col min="5163" max="5163" width="5" customWidth="1"/>
    <col min="5164" max="5376" width="9.140625" customWidth="1"/>
    <col min="5377" max="5377" width="0.140625" customWidth="1"/>
    <col min="5378" max="5378" width="5.28515625" customWidth="1"/>
    <col min="5379" max="5379" width="1.7109375" customWidth="1"/>
    <col min="5380" max="5380" width="3.85546875" customWidth="1"/>
    <col min="5381" max="5381" width="3.28515625" customWidth="1"/>
    <col min="5382" max="5382" width="1" customWidth="1"/>
    <col min="5383" max="5383" width="0.28515625" customWidth="1"/>
    <col min="5384" max="5384" width="12.85546875" customWidth="1"/>
    <col min="5385" max="5385" width="0.140625" customWidth="1"/>
    <col min="5386" max="5386" width="1" customWidth="1"/>
    <col min="5387" max="5387" width="3.140625" customWidth="1"/>
    <col min="5388" max="5388" width="3.85546875" customWidth="1"/>
    <col min="5389" max="5389" width="7.5703125" customWidth="1"/>
    <col min="5390" max="5390" width="5.140625" customWidth="1"/>
    <col min="5391" max="5391" width="1" customWidth="1"/>
    <col min="5392" max="5392" width="6.28515625" customWidth="1"/>
    <col min="5393" max="5393" width="1.7109375" customWidth="1"/>
    <col min="5394" max="5394" width="0.140625" customWidth="1"/>
    <col min="5395" max="5395" width="1" customWidth="1"/>
    <col min="5396" max="5396" width="5.5703125" customWidth="1"/>
    <col min="5397" max="5397" width="3.140625" customWidth="1"/>
    <col min="5398" max="5398" width="1.7109375" customWidth="1"/>
    <col min="5399" max="5399" width="6.140625" customWidth="1"/>
    <col min="5400" max="5400" width="0.28515625" customWidth="1"/>
    <col min="5401" max="5401" width="2" customWidth="1"/>
    <col min="5402" max="5402" width="5.5703125" customWidth="1"/>
    <col min="5403" max="5403" width="2.28515625" customWidth="1"/>
    <col min="5404" max="5404" width="3.140625" customWidth="1"/>
    <col min="5405" max="5405" width="15" customWidth="1"/>
    <col min="5406" max="5406" width="0.140625" customWidth="1"/>
    <col min="5407" max="5407" width="6.7109375" customWidth="1"/>
    <col min="5408" max="5408" width="1.28515625" customWidth="1"/>
    <col min="5409" max="5409" width="1.140625" customWidth="1"/>
    <col min="5410" max="5410" width="11.28515625" customWidth="1"/>
    <col min="5411" max="5411" width="8.85546875" customWidth="1"/>
    <col min="5412" max="5412" width="4.85546875" customWidth="1"/>
    <col min="5413" max="5413" width="2.140625" customWidth="1"/>
    <col min="5414" max="5414" width="10.28515625" customWidth="1"/>
    <col min="5415" max="5415" width="2.42578125" customWidth="1"/>
    <col min="5416" max="5416" width="8.28515625" customWidth="1"/>
    <col min="5417" max="5417" width="0.140625" customWidth="1"/>
    <col min="5418" max="5418" width="8.5703125" customWidth="1"/>
    <col min="5419" max="5419" width="5" customWidth="1"/>
    <col min="5420" max="5632" width="9.140625" customWidth="1"/>
    <col min="5633" max="5633" width="0.140625" customWidth="1"/>
    <col min="5634" max="5634" width="5.28515625" customWidth="1"/>
    <col min="5635" max="5635" width="1.7109375" customWidth="1"/>
    <col min="5636" max="5636" width="3.85546875" customWidth="1"/>
    <col min="5637" max="5637" width="3.28515625" customWidth="1"/>
    <col min="5638" max="5638" width="1" customWidth="1"/>
    <col min="5639" max="5639" width="0.28515625" customWidth="1"/>
    <col min="5640" max="5640" width="12.85546875" customWidth="1"/>
    <col min="5641" max="5641" width="0.140625" customWidth="1"/>
    <col min="5642" max="5642" width="1" customWidth="1"/>
    <col min="5643" max="5643" width="3.140625" customWidth="1"/>
    <col min="5644" max="5644" width="3.85546875" customWidth="1"/>
    <col min="5645" max="5645" width="7.5703125" customWidth="1"/>
    <col min="5646" max="5646" width="5.140625" customWidth="1"/>
    <col min="5647" max="5647" width="1" customWidth="1"/>
    <col min="5648" max="5648" width="6.28515625" customWidth="1"/>
    <col min="5649" max="5649" width="1.7109375" customWidth="1"/>
    <col min="5650" max="5650" width="0.140625" customWidth="1"/>
    <col min="5651" max="5651" width="1" customWidth="1"/>
    <col min="5652" max="5652" width="5.5703125" customWidth="1"/>
    <col min="5653" max="5653" width="3.140625" customWidth="1"/>
    <col min="5654" max="5654" width="1.7109375" customWidth="1"/>
    <col min="5655" max="5655" width="6.140625" customWidth="1"/>
    <col min="5656" max="5656" width="0.28515625" customWidth="1"/>
    <col min="5657" max="5657" width="2" customWidth="1"/>
    <col min="5658" max="5658" width="5.5703125" customWidth="1"/>
    <col min="5659" max="5659" width="2.28515625" customWidth="1"/>
    <col min="5660" max="5660" width="3.140625" customWidth="1"/>
    <col min="5661" max="5661" width="15" customWidth="1"/>
    <col min="5662" max="5662" width="0.140625" customWidth="1"/>
    <col min="5663" max="5663" width="6.7109375" customWidth="1"/>
    <col min="5664" max="5664" width="1.28515625" customWidth="1"/>
    <col min="5665" max="5665" width="1.140625" customWidth="1"/>
    <col min="5666" max="5666" width="11.28515625" customWidth="1"/>
    <col min="5667" max="5667" width="8.85546875" customWidth="1"/>
    <col min="5668" max="5668" width="4.85546875" customWidth="1"/>
    <col min="5669" max="5669" width="2.140625" customWidth="1"/>
    <col min="5670" max="5670" width="10.28515625" customWidth="1"/>
    <col min="5671" max="5671" width="2.42578125" customWidth="1"/>
    <col min="5672" max="5672" width="8.28515625" customWidth="1"/>
    <col min="5673" max="5673" width="0.140625" customWidth="1"/>
    <col min="5674" max="5674" width="8.5703125" customWidth="1"/>
    <col min="5675" max="5675" width="5" customWidth="1"/>
    <col min="5676" max="5888" width="9.140625" customWidth="1"/>
    <col min="5889" max="5889" width="0.140625" customWidth="1"/>
    <col min="5890" max="5890" width="5.28515625" customWidth="1"/>
    <col min="5891" max="5891" width="1.7109375" customWidth="1"/>
    <col min="5892" max="5892" width="3.85546875" customWidth="1"/>
    <col min="5893" max="5893" width="3.28515625" customWidth="1"/>
    <col min="5894" max="5894" width="1" customWidth="1"/>
    <col min="5895" max="5895" width="0.28515625" customWidth="1"/>
    <col min="5896" max="5896" width="12.85546875" customWidth="1"/>
    <col min="5897" max="5897" width="0.140625" customWidth="1"/>
    <col min="5898" max="5898" width="1" customWidth="1"/>
    <col min="5899" max="5899" width="3.140625" customWidth="1"/>
    <col min="5900" max="5900" width="3.85546875" customWidth="1"/>
    <col min="5901" max="5901" width="7.5703125" customWidth="1"/>
    <col min="5902" max="5902" width="5.140625" customWidth="1"/>
    <col min="5903" max="5903" width="1" customWidth="1"/>
    <col min="5904" max="5904" width="6.28515625" customWidth="1"/>
    <col min="5905" max="5905" width="1.7109375" customWidth="1"/>
    <col min="5906" max="5906" width="0.140625" customWidth="1"/>
    <col min="5907" max="5907" width="1" customWidth="1"/>
    <col min="5908" max="5908" width="5.5703125" customWidth="1"/>
    <col min="5909" max="5909" width="3.140625" customWidth="1"/>
    <col min="5910" max="5910" width="1.7109375" customWidth="1"/>
    <col min="5911" max="5911" width="6.140625" customWidth="1"/>
    <col min="5912" max="5912" width="0.28515625" customWidth="1"/>
    <col min="5913" max="5913" width="2" customWidth="1"/>
    <col min="5914" max="5914" width="5.5703125" customWidth="1"/>
    <col min="5915" max="5915" width="2.28515625" customWidth="1"/>
    <col min="5916" max="5916" width="3.140625" customWidth="1"/>
    <col min="5917" max="5917" width="15" customWidth="1"/>
    <col min="5918" max="5918" width="0.140625" customWidth="1"/>
    <col min="5919" max="5919" width="6.7109375" customWidth="1"/>
    <col min="5920" max="5920" width="1.28515625" customWidth="1"/>
    <col min="5921" max="5921" width="1.140625" customWidth="1"/>
    <col min="5922" max="5922" width="11.28515625" customWidth="1"/>
    <col min="5923" max="5923" width="8.85546875" customWidth="1"/>
    <col min="5924" max="5924" width="4.85546875" customWidth="1"/>
    <col min="5925" max="5925" width="2.140625" customWidth="1"/>
    <col min="5926" max="5926" width="10.28515625" customWidth="1"/>
    <col min="5927" max="5927" width="2.42578125" customWidth="1"/>
    <col min="5928" max="5928" width="8.28515625" customWidth="1"/>
    <col min="5929" max="5929" width="0.140625" customWidth="1"/>
    <col min="5930" max="5930" width="8.5703125" customWidth="1"/>
    <col min="5931" max="5931" width="5" customWidth="1"/>
    <col min="5932" max="6144" width="9.140625" customWidth="1"/>
    <col min="6145" max="6145" width="0.140625" customWidth="1"/>
    <col min="6146" max="6146" width="5.28515625" customWidth="1"/>
    <col min="6147" max="6147" width="1.7109375" customWidth="1"/>
    <col min="6148" max="6148" width="3.85546875" customWidth="1"/>
    <col min="6149" max="6149" width="3.28515625" customWidth="1"/>
    <col min="6150" max="6150" width="1" customWidth="1"/>
    <col min="6151" max="6151" width="0.28515625" customWidth="1"/>
    <col min="6152" max="6152" width="12.85546875" customWidth="1"/>
    <col min="6153" max="6153" width="0.140625" customWidth="1"/>
    <col min="6154" max="6154" width="1" customWidth="1"/>
    <col min="6155" max="6155" width="3.140625" customWidth="1"/>
    <col min="6156" max="6156" width="3.85546875" customWidth="1"/>
    <col min="6157" max="6157" width="7.5703125" customWidth="1"/>
    <col min="6158" max="6158" width="5.140625" customWidth="1"/>
    <col min="6159" max="6159" width="1" customWidth="1"/>
    <col min="6160" max="6160" width="6.28515625" customWidth="1"/>
    <col min="6161" max="6161" width="1.7109375" customWidth="1"/>
    <col min="6162" max="6162" width="0.140625" customWidth="1"/>
    <col min="6163" max="6163" width="1" customWidth="1"/>
    <col min="6164" max="6164" width="5.5703125" customWidth="1"/>
    <col min="6165" max="6165" width="3.140625" customWidth="1"/>
    <col min="6166" max="6166" width="1.7109375" customWidth="1"/>
    <col min="6167" max="6167" width="6.140625" customWidth="1"/>
    <col min="6168" max="6168" width="0.28515625" customWidth="1"/>
    <col min="6169" max="6169" width="2" customWidth="1"/>
    <col min="6170" max="6170" width="5.5703125" customWidth="1"/>
    <col min="6171" max="6171" width="2.28515625" customWidth="1"/>
    <col min="6172" max="6172" width="3.140625" customWidth="1"/>
    <col min="6173" max="6173" width="15" customWidth="1"/>
    <col min="6174" max="6174" width="0.140625" customWidth="1"/>
    <col min="6175" max="6175" width="6.7109375" customWidth="1"/>
    <col min="6176" max="6176" width="1.28515625" customWidth="1"/>
    <col min="6177" max="6177" width="1.140625" customWidth="1"/>
    <col min="6178" max="6178" width="11.28515625" customWidth="1"/>
    <col min="6179" max="6179" width="8.85546875" customWidth="1"/>
    <col min="6180" max="6180" width="4.85546875" customWidth="1"/>
    <col min="6181" max="6181" width="2.140625" customWidth="1"/>
    <col min="6182" max="6182" width="10.28515625" customWidth="1"/>
    <col min="6183" max="6183" width="2.42578125" customWidth="1"/>
    <col min="6184" max="6184" width="8.28515625" customWidth="1"/>
    <col min="6185" max="6185" width="0.140625" customWidth="1"/>
    <col min="6186" max="6186" width="8.5703125" customWidth="1"/>
    <col min="6187" max="6187" width="5" customWidth="1"/>
    <col min="6188" max="6400" width="9.140625" customWidth="1"/>
    <col min="6401" max="6401" width="0.140625" customWidth="1"/>
    <col min="6402" max="6402" width="5.28515625" customWidth="1"/>
    <col min="6403" max="6403" width="1.7109375" customWidth="1"/>
    <col min="6404" max="6404" width="3.85546875" customWidth="1"/>
    <col min="6405" max="6405" width="3.28515625" customWidth="1"/>
    <col min="6406" max="6406" width="1" customWidth="1"/>
    <col min="6407" max="6407" width="0.28515625" customWidth="1"/>
    <col min="6408" max="6408" width="12.85546875" customWidth="1"/>
    <col min="6409" max="6409" width="0.140625" customWidth="1"/>
    <col min="6410" max="6410" width="1" customWidth="1"/>
    <col min="6411" max="6411" width="3.140625" customWidth="1"/>
    <col min="6412" max="6412" width="3.85546875" customWidth="1"/>
    <col min="6413" max="6413" width="7.5703125" customWidth="1"/>
    <col min="6414" max="6414" width="5.140625" customWidth="1"/>
    <col min="6415" max="6415" width="1" customWidth="1"/>
    <col min="6416" max="6416" width="6.28515625" customWidth="1"/>
    <col min="6417" max="6417" width="1.7109375" customWidth="1"/>
    <col min="6418" max="6418" width="0.140625" customWidth="1"/>
    <col min="6419" max="6419" width="1" customWidth="1"/>
    <col min="6420" max="6420" width="5.5703125" customWidth="1"/>
    <col min="6421" max="6421" width="3.140625" customWidth="1"/>
    <col min="6422" max="6422" width="1.7109375" customWidth="1"/>
    <col min="6423" max="6423" width="6.140625" customWidth="1"/>
    <col min="6424" max="6424" width="0.28515625" customWidth="1"/>
    <col min="6425" max="6425" width="2" customWidth="1"/>
    <col min="6426" max="6426" width="5.5703125" customWidth="1"/>
    <col min="6427" max="6427" width="2.28515625" customWidth="1"/>
    <col min="6428" max="6428" width="3.140625" customWidth="1"/>
    <col min="6429" max="6429" width="15" customWidth="1"/>
    <col min="6430" max="6430" width="0.140625" customWidth="1"/>
    <col min="6431" max="6431" width="6.7109375" customWidth="1"/>
    <col min="6432" max="6432" width="1.28515625" customWidth="1"/>
    <col min="6433" max="6433" width="1.140625" customWidth="1"/>
    <col min="6434" max="6434" width="11.28515625" customWidth="1"/>
    <col min="6435" max="6435" width="8.85546875" customWidth="1"/>
    <col min="6436" max="6436" width="4.85546875" customWidth="1"/>
    <col min="6437" max="6437" width="2.140625" customWidth="1"/>
    <col min="6438" max="6438" width="10.28515625" customWidth="1"/>
    <col min="6439" max="6439" width="2.42578125" customWidth="1"/>
    <col min="6440" max="6440" width="8.28515625" customWidth="1"/>
    <col min="6441" max="6441" width="0.140625" customWidth="1"/>
    <col min="6442" max="6442" width="8.5703125" customWidth="1"/>
    <col min="6443" max="6443" width="5" customWidth="1"/>
    <col min="6444" max="6656" width="9.140625" customWidth="1"/>
    <col min="6657" max="6657" width="0.140625" customWidth="1"/>
    <col min="6658" max="6658" width="5.28515625" customWidth="1"/>
    <col min="6659" max="6659" width="1.7109375" customWidth="1"/>
    <col min="6660" max="6660" width="3.85546875" customWidth="1"/>
    <col min="6661" max="6661" width="3.28515625" customWidth="1"/>
    <col min="6662" max="6662" width="1" customWidth="1"/>
    <col min="6663" max="6663" width="0.28515625" customWidth="1"/>
    <col min="6664" max="6664" width="12.85546875" customWidth="1"/>
    <col min="6665" max="6665" width="0.140625" customWidth="1"/>
    <col min="6666" max="6666" width="1" customWidth="1"/>
    <col min="6667" max="6667" width="3.140625" customWidth="1"/>
    <col min="6668" max="6668" width="3.85546875" customWidth="1"/>
    <col min="6669" max="6669" width="7.5703125" customWidth="1"/>
    <col min="6670" max="6670" width="5.140625" customWidth="1"/>
    <col min="6671" max="6671" width="1" customWidth="1"/>
    <col min="6672" max="6672" width="6.28515625" customWidth="1"/>
    <col min="6673" max="6673" width="1.7109375" customWidth="1"/>
    <col min="6674" max="6674" width="0.140625" customWidth="1"/>
    <col min="6675" max="6675" width="1" customWidth="1"/>
    <col min="6676" max="6676" width="5.5703125" customWidth="1"/>
    <col min="6677" max="6677" width="3.140625" customWidth="1"/>
    <col min="6678" max="6678" width="1.7109375" customWidth="1"/>
    <col min="6679" max="6679" width="6.140625" customWidth="1"/>
    <col min="6680" max="6680" width="0.28515625" customWidth="1"/>
    <col min="6681" max="6681" width="2" customWidth="1"/>
    <col min="6682" max="6682" width="5.5703125" customWidth="1"/>
    <col min="6683" max="6683" width="2.28515625" customWidth="1"/>
    <col min="6684" max="6684" width="3.140625" customWidth="1"/>
    <col min="6685" max="6685" width="15" customWidth="1"/>
    <col min="6686" max="6686" width="0.140625" customWidth="1"/>
    <col min="6687" max="6687" width="6.7109375" customWidth="1"/>
    <col min="6688" max="6688" width="1.28515625" customWidth="1"/>
    <col min="6689" max="6689" width="1.140625" customWidth="1"/>
    <col min="6690" max="6690" width="11.28515625" customWidth="1"/>
    <col min="6691" max="6691" width="8.85546875" customWidth="1"/>
    <col min="6692" max="6692" width="4.85546875" customWidth="1"/>
    <col min="6693" max="6693" width="2.140625" customWidth="1"/>
    <col min="6694" max="6694" width="10.28515625" customWidth="1"/>
    <col min="6695" max="6695" width="2.42578125" customWidth="1"/>
    <col min="6696" max="6696" width="8.28515625" customWidth="1"/>
    <col min="6697" max="6697" width="0.140625" customWidth="1"/>
    <col min="6698" max="6698" width="8.5703125" customWidth="1"/>
    <col min="6699" max="6699" width="5" customWidth="1"/>
    <col min="6700" max="6912" width="9.140625" customWidth="1"/>
    <col min="6913" max="6913" width="0.140625" customWidth="1"/>
    <col min="6914" max="6914" width="5.28515625" customWidth="1"/>
    <col min="6915" max="6915" width="1.7109375" customWidth="1"/>
    <col min="6916" max="6916" width="3.85546875" customWidth="1"/>
    <col min="6917" max="6917" width="3.28515625" customWidth="1"/>
    <col min="6918" max="6918" width="1" customWidth="1"/>
    <col min="6919" max="6919" width="0.28515625" customWidth="1"/>
    <col min="6920" max="6920" width="12.85546875" customWidth="1"/>
    <col min="6921" max="6921" width="0.140625" customWidth="1"/>
    <col min="6922" max="6922" width="1" customWidth="1"/>
    <col min="6923" max="6923" width="3.140625" customWidth="1"/>
    <col min="6924" max="6924" width="3.85546875" customWidth="1"/>
    <col min="6925" max="6925" width="7.5703125" customWidth="1"/>
    <col min="6926" max="6926" width="5.140625" customWidth="1"/>
    <col min="6927" max="6927" width="1" customWidth="1"/>
    <col min="6928" max="6928" width="6.28515625" customWidth="1"/>
    <col min="6929" max="6929" width="1.7109375" customWidth="1"/>
    <col min="6930" max="6930" width="0.140625" customWidth="1"/>
    <col min="6931" max="6931" width="1" customWidth="1"/>
    <col min="6932" max="6932" width="5.5703125" customWidth="1"/>
    <col min="6933" max="6933" width="3.140625" customWidth="1"/>
    <col min="6934" max="6934" width="1.7109375" customWidth="1"/>
    <col min="6935" max="6935" width="6.140625" customWidth="1"/>
    <col min="6936" max="6936" width="0.28515625" customWidth="1"/>
    <col min="6937" max="6937" width="2" customWidth="1"/>
    <col min="6938" max="6938" width="5.5703125" customWidth="1"/>
    <col min="6939" max="6939" width="2.28515625" customWidth="1"/>
    <col min="6940" max="6940" width="3.140625" customWidth="1"/>
    <col min="6941" max="6941" width="15" customWidth="1"/>
    <col min="6942" max="6942" width="0.140625" customWidth="1"/>
    <col min="6943" max="6943" width="6.7109375" customWidth="1"/>
    <col min="6944" max="6944" width="1.28515625" customWidth="1"/>
    <col min="6945" max="6945" width="1.140625" customWidth="1"/>
    <col min="6946" max="6946" width="11.28515625" customWidth="1"/>
    <col min="6947" max="6947" width="8.85546875" customWidth="1"/>
    <col min="6948" max="6948" width="4.85546875" customWidth="1"/>
    <col min="6949" max="6949" width="2.140625" customWidth="1"/>
    <col min="6950" max="6950" width="10.28515625" customWidth="1"/>
    <col min="6951" max="6951" width="2.42578125" customWidth="1"/>
    <col min="6952" max="6952" width="8.28515625" customWidth="1"/>
    <col min="6953" max="6953" width="0.140625" customWidth="1"/>
    <col min="6954" max="6954" width="8.5703125" customWidth="1"/>
    <col min="6955" max="6955" width="5" customWidth="1"/>
    <col min="6956" max="7168" width="9.140625" customWidth="1"/>
    <col min="7169" max="7169" width="0.140625" customWidth="1"/>
    <col min="7170" max="7170" width="5.28515625" customWidth="1"/>
    <col min="7171" max="7171" width="1.7109375" customWidth="1"/>
    <col min="7172" max="7172" width="3.85546875" customWidth="1"/>
    <col min="7173" max="7173" width="3.28515625" customWidth="1"/>
    <col min="7174" max="7174" width="1" customWidth="1"/>
    <col min="7175" max="7175" width="0.28515625" customWidth="1"/>
    <col min="7176" max="7176" width="12.85546875" customWidth="1"/>
    <col min="7177" max="7177" width="0.140625" customWidth="1"/>
    <col min="7178" max="7178" width="1" customWidth="1"/>
    <col min="7179" max="7179" width="3.140625" customWidth="1"/>
    <col min="7180" max="7180" width="3.85546875" customWidth="1"/>
    <col min="7181" max="7181" width="7.5703125" customWidth="1"/>
    <col min="7182" max="7182" width="5.140625" customWidth="1"/>
    <col min="7183" max="7183" width="1" customWidth="1"/>
    <col min="7184" max="7184" width="6.28515625" customWidth="1"/>
    <col min="7185" max="7185" width="1.7109375" customWidth="1"/>
    <col min="7186" max="7186" width="0.140625" customWidth="1"/>
    <col min="7187" max="7187" width="1" customWidth="1"/>
    <col min="7188" max="7188" width="5.5703125" customWidth="1"/>
    <col min="7189" max="7189" width="3.140625" customWidth="1"/>
    <col min="7190" max="7190" width="1.7109375" customWidth="1"/>
    <col min="7191" max="7191" width="6.140625" customWidth="1"/>
    <col min="7192" max="7192" width="0.28515625" customWidth="1"/>
    <col min="7193" max="7193" width="2" customWidth="1"/>
    <col min="7194" max="7194" width="5.5703125" customWidth="1"/>
    <col min="7195" max="7195" width="2.28515625" customWidth="1"/>
    <col min="7196" max="7196" width="3.140625" customWidth="1"/>
    <col min="7197" max="7197" width="15" customWidth="1"/>
    <col min="7198" max="7198" width="0.140625" customWidth="1"/>
    <col min="7199" max="7199" width="6.7109375" customWidth="1"/>
    <col min="7200" max="7200" width="1.28515625" customWidth="1"/>
    <col min="7201" max="7201" width="1.140625" customWidth="1"/>
    <col min="7202" max="7202" width="11.28515625" customWidth="1"/>
    <col min="7203" max="7203" width="8.85546875" customWidth="1"/>
    <col min="7204" max="7204" width="4.85546875" customWidth="1"/>
    <col min="7205" max="7205" width="2.140625" customWidth="1"/>
    <col min="7206" max="7206" width="10.28515625" customWidth="1"/>
    <col min="7207" max="7207" width="2.42578125" customWidth="1"/>
    <col min="7208" max="7208" width="8.28515625" customWidth="1"/>
    <col min="7209" max="7209" width="0.140625" customWidth="1"/>
    <col min="7210" max="7210" width="8.5703125" customWidth="1"/>
    <col min="7211" max="7211" width="5" customWidth="1"/>
    <col min="7212" max="7424" width="9.140625" customWidth="1"/>
    <col min="7425" max="7425" width="0.140625" customWidth="1"/>
    <col min="7426" max="7426" width="5.28515625" customWidth="1"/>
    <col min="7427" max="7427" width="1.7109375" customWidth="1"/>
    <col min="7428" max="7428" width="3.85546875" customWidth="1"/>
    <col min="7429" max="7429" width="3.28515625" customWidth="1"/>
    <col min="7430" max="7430" width="1" customWidth="1"/>
    <col min="7431" max="7431" width="0.28515625" customWidth="1"/>
    <col min="7432" max="7432" width="12.85546875" customWidth="1"/>
    <col min="7433" max="7433" width="0.140625" customWidth="1"/>
    <col min="7434" max="7434" width="1" customWidth="1"/>
    <col min="7435" max="7435" width="3.140625" customWidth="1"/>
    <col min="7436" max="7436" width="3.85546875" customWidth="1"/>
    <col min="7437" max="7437" width="7.5703125" customWidth="1"/>
    <col min="7438" max="7438" width="5.140625" customWidth="1"/>
    <col min="7439" max="7439" width="1" customWidth="1"/>
    <col min="7440" max="7440" width="6.28515625" customWidth="1"/>
    <col min="7441" max="7441" width="1.7109375" customWidth="1"/>
    <col min="7442" max="7442" width="0.140625" customWidth="1"/>
    <col min="7443" max="7443" width="1" customWidth="1"/>
    <col min="7444" max="7444" width="5.5703125" customWidth="1"/>
    <col min="7445" max="7445" width="3.140625" customWidth="1"/>
    <col min="7446" max="7446" width="1.7109375" customWidth="1"/>
    <col min="7447" max="7447" width="6.140625" customWidth="1"/>
    <col min="7448" max="7448" width="0.28515625" customWidth="1"/>
    <col min="7449" max="7449" width="2" customWidth="1"/>
    <col min="7450" max="7450" width="5.5703125" customWidth="1"/>
    <col min="7451" max="7451" width="2.28515625" customWidth="1"/>
    <col min="7452" max="7452" width="3.140625" customWidth="1"/>
    <col min="7453" max="7453" width="15" customWidth="1"/>
    <col min="7454" max="7454" width="0.140625" customWidth="1"/>
    <col min="7455" max="7455" width="6.7109375" customWidth="1"/>
    <col min="7456" max="7456" width="1.28515625" customWidth="1"/>
    <col min="7457" max="7457" width="1.140625" customWidth="1"/>
    <col min="7458" max="7458" width="11.28515625" customWidth="1"/>
    <col min="7459" max="7459" width="8.85546875" customWidth="1"/>
    <col min="7460" max="7460" width="4.85546875" customWidth="1"/>
    <col min="7461" max="7461" width="2.140625" customWidth="1"/>
    <col min="7462" max="7462" width="10.28515625" customWidth="1"/>
    <col min="7463" max="7463" width="2.42578125" customWidth="1"/>
    <col min="7464" max="7464" width="8.28515625" customWidth="1"/>
    <col min="7465" max="7465" width="0.140625" customWidth="1"/>
    <col min="7466" max="7466" width="8.5703125" customWidth="1"/>
    <col min="7467" max="7467" width="5" customWidth="1"/>
    <col min="7468" max="7680" width="9.140625" customWidth="1"/>
    <col min="7681" max="7681" width="0.140625" customWidth="1"/>
    <col min="7682" max="7682" width="5.28515625" customWidth="1"/>
    <col min="7683" max="7683" width="1.7109375" customWidth="1"/>
    <col min="7684" max="7684" width="3.85546875" customWidth="1"/>
    <col min="7685" max="7685" width="3.28515625" customWidth="1"/>
    <col min="7686" max="7686" width="1" customWidth="1"/>
    <col min="7687" max="7687" width="0.28515625" customWidth="1"/>
    <col min="7688" max="7688" width="12.85546875" customWidth="1"/>
    <col min="7689" max="7689" width="0.140625" customWidth="1"/>
    <col min="7690" max="7690" width="1" customWidth="1"/>
    <col min="7691" max="7691" width="3.140625" customWidth="1"/>
    <col min="7692" max="7692" width="3.85546875" customWidth="1"/>
    <col min="7693" max="7693" width="7.5703125" customWidth="1"/>
    <col min="7694" max="7694" width="5.140625" customWidth="1"/>
    <col min="7695" max="7695" width="1" customWidth="1"/>
    <col min="7696" max="7696" width="6.28515625" customWidth="1"/>
    <col min="7697" max="7697" width="1.7109375" customWidth="1"/>
    <col min="7698" max="7698" width="0.140625" customWidth="1"/>
    <col min="7699" max="7699" width="1" customWidth="1"/>
    <col min="7700" max="7700" width="5.5703125" customWidth="1"/>
    <col min="7701" max="7701" width="3.140625" customWidth="1"/>
    <col min="7702" max="7702" width="1.7109375" customWidth="1"/>
    <col min="7703" max="7703" width="6.140625" customWidth="1"/>
    <col min="7704" max="7704" width="0.28515625" customWidth="1"/>
    <col min="7705" max="7705" width="2" customWidth="1"/>
    <col min="7706" max="7706" width="5.5703125" customWidth="1"/>
    <col min="7707" max="7707" width="2.28515625" customWidth="1"/>
    <col min="7708" max="7708" width="3.140625" customWidth="1"/>
    <col min="7709" max="7709" width="15" customWidth="1"/>
    <col min="7710" max="7710" width="0.140625" customWidth="1"/>
    <col min="7711" max="7711" width="6.7109375" customWidth="1"/>
    <col min="7712" max="7712" width="1.28515625" customWidth="1"/>
    <col min="7713" max="7713" width="1.140625" customWidth="1"/>
    <col min="7714" max="7714" width="11.28515625" customWidth="1"/>
    <col min="7715" max="7715" width="8.85546875" customWidth="1"/>
    <col min="7716" max="7716" width="4.85546875" customWidth="1"/>
    <col min="7717" max="7717" width="2.140625" customWidth="1"/>
    <col min="7718" max="7718" width="10.28515625" customWidth="1"/>
    <col min="7719" max="7719" width="2.42578125" customWidth="1"/>
    <col min="7720" max="7720" width="8.28515625" customWidth="1"/>
    <col min="7721" max="7721" width="0.140625" customWidth="1"/>
    <col min="7722" max="7722" width="8.5703125" customWidth="1"/>
    <col min="7723" max="7723" width="5" customWidth="1"/>
    <col min="7724" max="7936" width="9.140625" customWidth="1"/>
    <col min="7937" max="7937" width="0.140625" customWidth="1"/>
    <col min="7938" max="7938" width="5.28515625" customWidth="1"/>
    <col min="7939" max="7939" width="1.7109375" customWidth="1"/>
    <col min="7940" max="7940" width="3.85546875" customWidth="1"/>
    <col min="7941" max="7941" width="3.28515625" customWidth="1"/>
    <col min="7942" max="7942" width="1" customWidth="1"/>
    <col min="7943" max="7943" width="0.28515625" customWidth="1"/>
    <col min="7944" max="7944" width="12.85546875" customWidth="1"/>
    <col min="7945" max="7945" width="0.140625" customWidth="1"/>
    <col min="7946" max="7946" width="1" customWidth="1"/>
    <col min="7947" max="7947" width="3.140625" customWidth="1"/>
    <col min="7948" max="7948" width="3.85546875" customWidth="1"/>
    <col min="7949" max="7949" width="7.5703125" customWidth="1"/>
    <col min="7950" max="7950" width="5.140625" customWidth="1"/>
    <col min="7951" max="7951" width="1" customWidth="1"/>
    <col min="7952" max="7952" width="6.28515625" customWidth="1"/>
    <col min="7953" max="7953" width="1.7109375" customWidth="1"/>
    <col min="7954" max="7954" width="0.140625" customWidth="1"/>
    <col min="7955" max="7955" width="1" customWidth="1"/>
    <col min="7956" max="7956" width="5.5703125" customWidth="1"/>
    <col min="7957" max="7957" width="3.140625" customWidth="1"/>
    <col min="7958" max="7958" width="1.7109375" customWidth="1"/>
    <col min="7959" max="7959" width="6.140625" customWidth="1"/>
    <col min="7960" max="7960" width="0.28515625" customWidth="1"/>
    <col min="7961" max="7961" width="2" customWidth="1"/>
    <col min="7962" max="7962" width="5.5703125" customWidth="1"/>
    <col min="7963" max="7963" width="2.28515625" customWidth="1"/>
    <col min="7964" max="7964" width="3.140625" customWidth="1"/>
    <col min="7965" max="7965" width="15" customWidth="1"/>
    <col min="7966" max="7966" width="0.140625" customWidth="1"/>
    <col min="7967" max="7967" width="6.7109375" customWidth="1"/>
    <col min="7968" max="7968" width="1.28515625" customWidth="1"/>
    <col min="7969" max="7969" width="1.140625" customWidth="1"/>
    <col min="7970" max="7970" width="11.28515625" customWidth="1"/>
    <col min="7971" max="7971" width="8.85546875" customWidth="1"/>
    <col min="7972" max="7972" width="4.85546875" customWidth="1"/>
    <col min="7973" max="7973" width="2.140625" customWidth="1"/>
    <col min="7974" max="7974" width="10.28515625" customWidth="1"/>
    <col min="7975" max="7975" width="2.42578125" customWidth="1"/>
    <col min="7976" max="7976" width="8.28515625" customWidth="1"/>
    <col min="7977" max="7977" width="0.140625" customWidth="1"/>
    <col min="7978" max="7978" width="8.5703125" customWidth="1"/>
    <col min="7979" max="7979" width="5" customWidth="1"/>
    <col min="7980" max="8192" width="9.140625" customWidth="1"/>
    <col min="8193" max="8193" width="0.140625" customWidth="1"/>
    <col min="8194" max="8194" width="5.28515625" customWidth="1"/>
    <col min="8195" max="8195" width="1.7109375" customWidth="1"/>
    <col min="8196" max="8196" width="3.85546875" customWidth="1"/>
    <col min="8197" max="8197" width="3.28515625" customWidth="1"/>
    <col min="8198" max="8198" width="1" customWidth="1"/>
    <col min="8199" max="8199" width="0.28515625" customWidth="1"/>
    <col min="8200" max="8200" width="12.85546875" customWidth="1"/>
    <col min="8201" max="8201" width="0.140625" customWidth="1"/>
    <col min="8202" max="8202" width="1" customWidth="1"/>
    <col min="8203" max="8203" width="3.140625" customWidth="1"/>
    <col min="8204" max="8204" width="3.85546875" customWidth="1"/>
    <col min="8205" max="8205" width="7.5703125" customWidth="1"/>
    <col min="8206" max="8206" width="5.140625" customWidth="1"/>
    <col min="8207" max="8207" width="1" customWidth="1"/>
    <col min="8208" max="8208" width="6.28515625" customWidth="1"/>
    <col min="8209" max="8209" width="1.7109375" customWidth="1"/>
    <col min="8210" max="8210" width="0.140625" customWidth="1"/>
    <col min="8211" max="8211" width="1" customWidth="1"/>
    <col min="8212" max="8212" width="5.5703125" customWidth="1"/>
    <col min="8213" max="8213" width="3.140625" customWidth="1"/>
    <col min="8214" max="8214" width="1.7109375" customWidth="1"/>
    <col min="8215" max="8215" width="6.140625" customWidth="1"/>
    <col min="8216" max="8216" width="0.28515625" customWidth="1"/>
    <col min="8217" max="8217" width="2" customWidth="1"/>
    <col min="8218" max="8218" width="5.5703125" customWidth="1"/>
    <col min="8219" max="8219" width="2.28515625" customWidth="1"/>
    <col min="8220" max="8220" width="3.140625" customWidth="1"/>
    <col min="8221" max="8221" width="15" customWidth="1"/>
    <col min="8222" max="8222" width="0.140625" customWidth="1"/>
    <col min="8223" max="8223" width="6.7109375" customWidth="1"/>
    <col min="8224" max="8224" width="1.28515625" customWidth="1"/>
    <col min="8225" max="8225" width="1.140625" customWidth="1"/>
    <col min="8226" max="8226" width="11.28515625" customWidth="1"/>
    <col min="8227" max="8227" width="8.85546875" customWidth="1"/>
    <col min="8228" max="8228" width="4.85546875" customWidth="1"/>
    <col min="8229" max="8229" width="2.140625" customWidth="1"/>
    <col min="8230" max="8230" width="10.28515625" customWidth="1"/>
    <col min="8231" max="8231" width="2.42578125" customWidth="1"/>
    <col min="8232" max="8232" width="8.28515625" customWidth="1"/>
    <col min="8233" max="8233" width="0.140625" customWidth="1"/>
    <col min="8234" max="8234" width="8.5703125" customWidth="1"/>
    <col min="8235" max="8235" width="5" customWidth="1"/>
    <col min="8236" max="8448" width="9.140625" customWidth="1"/>
    <col min="8449" max="8449" width="0.140625" customWidth="1"/>
    <col min="8450" max="8450" width="5.28515625" customWidth="1"/>
    <col min="8451" max="8451" width="1.7109375" customWidth="1"/>
    <col min="8452" max="8452" width="3.85546875" customWidth="1"/>
    <col min="8453" max="8453" width="3.28515625" customWidth="1"/>
    <col min="8454" max="8454" width="1" customWidth="1"/>
    <col min="8455" max="8455" width="0.28515625" customWidth="1"/>
    <col min="8456" max="8456" width="12.85546875" customWidth="1"/>
    <col min="8457" max="8457" width="0.140625" customWidth="1"/>
    <col min="8458" max="8458" width="1" customWidth="1"/>
    <col min="8459" max="8459" width="3.140625" customWidth="1"/>
    <col min="8460" max="8460" width="3.85546875" customWidth="1"/>
    <col min="8461" max="8461" width="7.5703125" customWidth="1"/>
    <col min="8462" max="8462" width="5.140625" customWidth="1"/>
    <col min="8463" max="8463" width="1" customWidth="1"/>
    <col min="8464" max="8464" width="6.28515625" customWidth="1"/>
    <col min="8465" max="8465" width="1.7109375" customWidth="1"/>
    <col min="8466" max="8466" width="0.140625" customWidth="1"/>
    <col min="8467" max="8467" width="1" customWidth="1"/>
    <col min="8468" max="8468" width="5.5703125" customWidth="1"/>
    <col min="8469" max="8469" width="3.140625" customWidth="1"/>
    <col min="8470" max="8470" width="1.7109375" customWidth="1"/>
    <col min="8471" max="8471" width="6.140625" customWidth="1"/>
    <col min="8472" max="8472" width="0.28515625" customWidth="1"/>
    <col min="8473" max="8473" width="2" customWidth="1"/>
    <col min="8474" max="8474" width="5.5703125" customWidth="1"/>
    <col min="8475" max="8475" width="2.28515625" customWidth="1"/>
    <col min="8476" max="8476" width="3.140625" customWidth="1"/>
    <col min="8477" max="8477" width="15" customWidth="1"/>
    <col min="8478" max="8478" width="0.140625" customWidth="1"/>
    <col min="8479" max="8479" width="6.7109375" customWidth="1"/>
    <col min="8480" max="8480" width="1.28515625" customWidth="1"/>
    <col min="8481" max="8481" width="1.140625" customWidth="1"/>
    <col min="8482" max="8482" width="11.28515625" customWidth="1"/>
    <col min="8483" max="8483" width="8.85546875" customWidth="1"/>
    <col min="8484" max="8484" width="4.85546875" customWidth="1"/>
    <col min="8485" max="8485" width="2.140625" customWidth="1"/>
    <col min="8486" max="8486" width="10.28515625" customWidth="1"/>
    <col min="8487" max="8487" width="2.42578125" customWidth="1"/>
    <col min="8488" max="8488" width="8.28515625" customWidth="1"/>
    <col min="8489" max="8489" width="0.140625" customWidth="1"/>
    <col min="8490" max="8490" width="8.5703125" customWidth="1"/>
    <col min="8491" max="8491" width="5" customWidth="1"/>
    <col min="8492" max="8704" width="9.140625" customWidth="1"/>
    <col min="8705" max="8705" width="0.140625" customWidth="1"/>
    <col min="8706" max="8706" width="5.28515625" customWidth="1"/>
    <col min="8707" max="8707" width="1.7109375" customWidth="1"/>
    <col min="8708" max="8708" width="3.85546875" customWidth="1"/>
    <col min="8709" max="8709" width="3.28515625" customWidth="1"/>
    <col min="8710" max="8710" width="1" customWidth="1"/>
    <col min="8711" max="8711" width="0.28515625" customWidth="1"/>
    <col min="8712" max="8712" width="12.85546875" customWidth="1"/>
    <col min="8713" max="8713" width="0.140625" customWidth="1"/>
    <col min="8714" max="8714" width="1" customWidth="1"/>
    <col min="8715" max="8715" width="3.140625" customWidth="1"/>
    <col min="8716" max="8716" width="3.85546875" customWidth="1"/>
    <col min="8717" max="8717" width="7.5703125" customWidth="1"/>
    <col min="8718" max="8718" width="5.140625" customWidth="1"/>
    <col min="8719" max="8719" width="1" customWidth="1"/>
    <col min="8720" max="8720" width="6.28515625" customWidth="1"/>
    <col min="8721" max="8721" width="1.7109375" customWidth="1"/>
    <col min="8722" max="8722" width="0.140625" customWidth="1"/>
    <col min="8723" max="8723" width="1" customWidth="1"/>
    <col min="8724" max="8724" width="5.5703125" customWidth="1"/>
    <col min="8725" max="8725" width="3.140625" customWidth="1"/>
    <col min="8726" max="8726" width="1.7109375" customWidth="1"/>
    <col min="8727" max="8727" width="6.140625" customWidth="1"/>
    <col min="8728" max="8728" width="0.28515625" customWidth="1"/>
    <col min="8729" max="8729" width="2" customWidth="1"/>
    <col min="8730" max="8730" width="5.5703125" customWidth="1"/>
    <col min="8731" max="8731" width="2.28515625" customWidth="1"/>
    <col min="8732" max="8732" width="3.140625" customWidth="1"/>
    <col min="8733" max="8733" width="15" customWidth="1"/>
    <col min="8734" max="8734" width="0.140625" customWidth="1"/>
    <col min="8735" max="8735" width="6.7109375" customWidth="1"/>
    <col min="8736" max="8736" width="1.28515625" customWidth="1"/>
    <col min="8737" max="8737" width="1.140625" customWidth="1"/>
    <col min="8738" max="8738" width="11.28515625" customWidth="1"/>
    <col min="8739" max="8739" width="8.85546875" customWidth="1"/>
    <col min="8740" max="8740" width="4.85546875" customWidth="1"/>
    <col min="8741" max="8741" width="2.140625" customWidth="1"/>
    <col min="8742" max="8742" width="10.28515625" customWidth="1"/>
    <col min="8743" max="8743" width="2.42578125" customWidth="1"/>
    <col min="8744" max="8744" width="8.28515625" customWidth="1"/>
    <col min="8745" max="8745" width="0.140625" customWidth="1"/>
    <col min="8746" max="8746" width="8.5703125" customWidth="1"/>
    <col min="8747" max="8747" width="5" customWidth="1"/>
    <col min="8748" max="8960" width="9.140625" customWidth="1"/>
    <col min="8961" max="8961" width="0.140625" customWidth="1"/>
    <col min="8962" max="8962" width="5.28515625" customWidth="1"/>
    <col min="8963" max="8963" width="1.7109375" customWidth="1"/>
    <col min="8964" max="8964" width="3.85546875" customWidth="1"/>
    <col min="8965" max="8965" width="3.28515625" customWidth="1"/>
    <col min="8966" max="8966" width="1" customWidth="1"/>
    <col min="8967" max="8967" width="0.28515625" customWidth="1"/>
    <col min="8968" max="8968" width="12.85546875" customWidth="1"/>
    <col min="8969" max="8969" width="0.140625" customWidth="1"/>
    <col min="8970" max="8970" width="1" customWidth="1"/>
    <col min="8971" max="8971" width="3.140625" customWidth="1"/>
    <col min="8972" max="8972" width="3.85546875" customWidth="1"/>
    <col min="8973" max="8973" width="7.5703125" customWidth="1"/>
    <col min="8974" max="8974" width="5.140625" customWidth="1"/>
    <col min="8975" max="8975" width="1" customWidth="1"/>
    <col min="8976" max="8976" width="6.28515625" customWidth="1"/>
    <col min="8977" max="8977" width="1.7109375" customWidth="1"/>
    <col min="8978" max="8978" width="0.140625" customWidth="1"/>
    <col min="8979" max="8979" width="1" customWidth="1"/>
    <col min="8980" max="8980" width="5.5703125" customWidth="1"/>
    <col min="8981" max="8981" width="3.140625" customWidth="1"/>
    <col min="8982" max="8982" width="1.7109375" customWidth="1"/>
    <col min="8983" max="8983" width="6.140625" customWidth="1"/>
    <col min="8984" max="8984" width="0.28515625" customWidth="1"/>
    <col min="8985" max="8985" width="2" customWidth="1"/>
    <col min="8986" max="8986" width="5.5703125" customWidth="1"/>
    <col min="8987" max="8987" width="2.28515625" customWidth="1"/>
    <col min="8988" max="8988" width="3.140625" customWidth="1"/>
    <col min="8989" max="8989" width="15" customWidth="1"/>
    <col min="8990" max="8990" width="0.140625" customWidth="1"/>
    <col min="8991" max="8991" width="6.7109375" customWidth="1"/>
    <col min="8992" max="8992" width="1.28515625" customWidth="1"/>
    <col min="8993" max="8993" width="1.140625" customWidth="1"/>
    <col min="8994" max="8994" width="11.28515625" customWidth="1"/>
    <col min="8995" max="8995" width="8.85546875" customWidth="1"/>
    <col min="8996" max="8996" width="4.85546875" customWidth="1"/>
    <col min="8997" max="8997" width="2.140625" customWidth="1"/>
    <col min="8998" max="8998" width="10.28515625" customWidth="1"/>
    <col min="8999" max="8999" width="2.42578125" customWidth="1"/>
    <col min="9000" max="9000" width="8.28515625" customWidth="1"/>
    <col min="9001" max="9001" width="0.140625" customWidth="1"/>
    <col min="9002" max="9002" width="8.5703125" customWidth="1"/>
    <col min="9003" max="9003" width="5" customWidth="1"/>
    <col min="9004" max="9216" width="9.140625" customWidth="1"/>
    <col min="9217" max="9217" width="0.140625" customWidth="1"/>
    <col min="9218" max="9218" width="5.28515625" customWidth="1"/>
    <col min="9219" max="9219" width="1.7109375" customWidth="1"/>
    <col min="9220" max="9220" width="3.85546875" customWidth="1"/>
    <col min="9221" max="9221" width="3.28515625" customWidth="1"/>
    <col min="9222" max="9222" width="1" customWidth="1"/>
    <col min="9223" max="9223" width="0.28515625" customWidth="1"/>
    <col min="9224" max="9224" width="12.85546875" customWidth="1"/>
    <col min="9225" max="9225" width="0.140625" customWidth="1"/>
    <col min="9226" max="9226" width="1" customWidth="1"/>
    <col min="9227" max="9227" width="3.140625" customWidth="1"/>
    <col min="9228" max="9228" width="3.85546875" customWidth="1"/>
    <col min="9229" max="9229" width="7.5703125" customWidth="1"/>
    <col min="9230" max="9230" width="5.140625" customWidth="1"/>
    <col min="9231" max="9231" width="1" customWidth="1"/>
    <col min="9232" max="9232" width="6.28515625" customWidth="1"/>
    <col min="9233" max="9233" width="1.7109375" customWidth="1"/>
    <col min="9234" max="9234" width="0.140625" customWidth="1"/>
    <col min="9235" max="9235" width="1" customWidth="1"/>
    <col min="9236" max="9236" width="5.5703125" customWidth="1"/>
    <col min="9237" max="9237" width="3.140625" customWidth="1"/>
    <col min="9238" max="9238" width="1.7109375" customWidth="1"/>
    <col min="9239" max="9239" width="6.140625" customWidth="1"/>
    <col min="9240" max="9240" width="0.28515625" customWidth="1"/>
    <col min="9241" max="9241" width="2" customWidth="1"/>
    <col min="9242" max="9242" width="5.5703125" customWidth="1"/>
    <col min="9243" max="9243" width="2.28515625" customWidth="1"/>
    <col min="9244" max="9244" width="3.140625" customWidth="1"/>
    <col min="9245" max="9245" width="15" customWidth="1"/>
    <col min="9246" max="9246" width="0.140625" customWidth="1"/>
    <col min="9247" max="9247" width="6.7109375" customWidth="1"/>
    <col min="9248" max="9248" width="1.28515625" customWidth="1"/>
    <col min="9249" max="9249" width="1.140625" customWidth="1"/>
    <col min="9250" max="9250" width="11.28515625" customWidth="1"/>
    <col min="9251" max="9251" width="8.85546875" customWidth="1"/>
    <col min="9252" max="9252" width="4.85546875" customWidth="1"/>
    <col min="9253" max="9253" width="2.140625" customWidth="1"/>
    <col min="9254" max="9254" width="10.28515625" customWidth="1"/>
    <col min="9255" max="9255" width="2.42578125" customWidth="1"/>
    <col min="9256" max="9256" width="8.28515625" customWidth="1"/>
    <col min="9257" max="9257" width="0.140625" customWidth="1"/>
    <col min="9258" max="9258" width="8.5703125" customWidth="1"/>
    <col min="9259" max="9259" width="5" customWidth="1"/>
    <col min="9260" max="9472" width="9.140625" customWidth="1"/>
    <col min="9473" max="9473" width="0.140625" customWidth="1"/>
    <col min="9474" max="9474" width="5.28515625" customWidth="1"/>
    <col min="9475" max="9475" width="1.7109375" customWidth="1"/>
    <col min="9476" max="9476" width="3.85546875" customWidth="1"/>
    <col min="9477" max="9477" width="3.28515625" customWidth="1"/>
    <col min="9478" max="9478" width="1" customWidth="1"/>
    <col min="9479" max="9479" width="0.28515625" customWidth="1"/>
    <col min="9480" max="9480" width="12.85546875" customWidth="1"/>
    <col min="9481" max="9481" width="0.140625" customWidth="1"/>
    <col min="9482" max="9482" width="1" customWidth="1"/>
    <col min="9483" max="9483" width="3.140625" customWidth="1"/>
    <col min="9484" max="9484" width="3.85546875" customWidth="1"/>
    <col min="9485" max="9485" width="7.5703125" customWidth="1"/>
    <col min="9486" max="9486" width="5.140625" customWidth="1"/>
    <col min="9487" max="9487" width="1" customWidth="1"/>
    <col min="9488" max="9488" width="6.28515625" customWidth="1"/>
    <col min="9489" max="9489" width="1.7109375" customWidth="1"/>
    <col min="9490" max="9490" width="0.140625" customWidth="1"/>
    <col min="9491" max="9491" width="1" customWidth="1"/>
    <col min="9492" max="9492" width="5.5703125" customWidth="1"/>
    <col min="9493" max="9493" width="3.140625" customWidth="1"/>
    <col min="9494" max="9494" width="1.7109375" customWidth="1"/>
    <col min="9495" max="9495" width="6.140625" customWidth="1"/>
    <col min="9496" max="9496" width="0.28515625" customWidth="1"/>
    <col min="9497" max="9497" width="2" customWidth="1"/>
    <col min="9498" max="9498" width="5.5703125" customWidth="1"/>
    <col min="9499" max="9499" width="2.28515625" customWidth="1"/>
    <col min="9500" max="9500" width="3.140625" customWidth="1"/>
    <col min="9501" max="9501" width="15" customWidth="1"/>
    <col min="9502" max="9502" width="0.140625" customWidth="1"/>
    <col min="9503" max="9503" width="6.7109375" customWidth="1"/>
    <col min="9504" max="9504" width="1.28515625" customWidth="1"/>
    <col min="9505" max="9505" width="1.140625" customWidth="1"/>
    <col min="9506" max="9506" width="11.28515625" customWidth="1"/>
    <col min="9507" max="9507" width="8.85546875" customWidth="1"/>
    <col min="9508" max="9508" width="4.85546875" customWidth="1"/>
    <col min="9509" max="9509" width="2.140625" customWidth="1"/>
    <col min="9510" max="9510" width="10.28515625" customWidth="1"/>
    <col min="9511" max="9511" width="2.42578125" customWidth="1"/>
    <col min="9512" max="9512" width="8.28515625" customWidth="1"/>
    <col min="9513" max="9513" width="0.140625" customWidth="1"/>
    <col min="9514" max="9514" width="8.5703125" customWidth="1"/>
    <col min="9515" max="9515" width="5" customWidth="1"/>
    <col min="9516" max="9728" width="9.140625" customWidth="1"/>
    <col min="9729" max="9729" width="0.140625" customWidth="1"/>
    <col min="9730" max="9730" width="5.28515625" customWidth="1"/>
    <col min="9731" max="9731" width="1.7109375" customWidth="1"/>
    <col min="9732" max="9732" width="3.85546875" customWidth="1"/>
    <col min="9733" max="9733" width="3.28515625" customWidth="1"/>
    <col min="9734" max="9734" width="1" customWidth="1"/>
    <col min="9735" max="9735" width="0.28515625" customWidth="1"/>
    <col min="9736" max="9736" width="12.85546875" customWidth="1"/>
    <col min="9737" max="9737" width="0.140625" customWidth="1"/>
    <col min="9738" max="9738" width="1" customWidth="1"/>
    <col min="9739" max="9739" width="3.140625" customWidth="1"/>
    <col min="9740" max="9740" width="3.85546875" customWidth="1"/>
    <col min="9741" max="9741" width="7.5703125" customWidth="1"/>
    <col min="9742" max="9742" width="5.140625" customWidth="1"/>
    <col min="9743" max="9743" width="1" customWidth="1"/>
    <col min="9744" max="9744" width="6.28515625" customWidth="1"/>
    <col min="9745" max="9745" width="1.7109375" customWidth="1"/>
    <col min="9746" max="9746" width="0.140625" customWidth="1"/>
    <col min="9747" max="9747" width="1" customWidth="1"/>
    <col min="9748" max="9748" width="5.5703125" customWidth="1"/>
    <col min="9749" max="9749" width="3.140625" customWidth="1"/>
    <col min="9750" max="9750" width="1.7109375" customWidth="1"/>
    <col min="9751" max="9751" width="6.140625" customWidth="1"/>
    <col min="9752" max="9752" width="0.28515625" customWidth="1"/>
    <col min="9753" max="9753" width="2" customWidth="1"/>
    <col min="9754" max="9754" width="5.5703125" customWidth="1"/>
    <col min="9755" max="9755" width="2.28515625" customWidth="1"/>
    <col min="9756" max="9756" width="3.140625" customWidth="1"/>
    <col min="9757" max="9757" width="15" customWidth="1"/>
    <col min="9758" max="9758" width="0.140625" customWidth="1"/>
    <col min="9759" max="9759" width="6.7109375" customWidth="1"/>
    <col min="9760" max="9760" width="1.28515625" customWidth="1"/>
    <col min="9761" max="9761" width="1.140625" customWidth="1"/>
    <col min="9762" max="9762" width="11.28515625" customWidth="1"/>
    <col min="9763" max="9763" width="8.85546875" customWidth="1"/>
    <col min="9764" max="9764" width="4.85546875" customWidth="1"/>
    <col min="9765" max="9765" width="2.140625" customWidth="1"/>
    <col min="9766" max="9766" width="10.28515625" customWidth="1"/>
    <col min="9767" max="9767" width="2.42578125" customWidth="1"/>
    <col min="9768" max="9768" width="8.28515625" customWidth="1"/>
    <col min="9769" max="9769" width="0.140625" customWidth="1"/>
    <col min="9770" max="9770" width="8.5703125" customWidth="1"/>
    <col min="9771" max="9771" width="5" customWidth="1"/>
    <col min="9772" max="9984" width="9.140625" customWidth="1"/>
    <col min="9985" max="9985" width="0.140625" customWidth="1"/>
    <col min="9986" max="9986" width="5.28515625" customWidth="1"/>
    <col min="9987" max="9987" width="1.7109375" customWidth="1"/>
    <col min="9988" max="9988" width="3.85546875" customWidth="1"/>
    <col min="9989" max="9989" width="3.28515625" customWidth="1"/>
    <col min="9990" max="9990" width="1" customWidth="1"/>
    <col min="9991" max="9991" width="0.28515625" customWidth="1"/>
    <col min="9992" max="9992" width="12.85546875" customWidth="1"/>
    <col min="9993" max="9993" width="0.140625" customWidth="1"/>
    <col min="9994" max="9994" width="1" customWidth="1"/>
    <col min="9995" max="9995" width="3.140625" customWidth="1"/>
    <col min="9996" max="9996" width="3.85546875" customWidth="1"/>
    <col min="9997" max="9997" width="7.5703125" customWidth="1"/>
    <col min="9998" max="9998" width="5.140625" customWidth="1"/>
    <col min="9999" max="9999" width="1" customWidth="1"/>
    <col min="10000" max="10000" width="6.28515625" customWidth="1"/>
    <col min="10001" max="10001" width="1.7109375" customWidth="1"/>
    <col min="10002" max="10002" width="0.140625" customWidth="1"/>
    <col min="10003" max="10003" width="1" customWidth="1"/>
    <col min="10004" max="10004" width="5.5703125" customWidth="1"/>
    <col min="10005" max="10005" width="3.140625" customWidth="1"/>
    <col min="10006" max="10006" width="1.7109375" customWidth="1"/>
    <col min="10007" max="10007" width="6.140625" customWidth="1"/>
    <col min="10008" max="10008" width="0.28515625" customWidth="1"/>
    <col min="10009" max="10009" width="2" customWidth="1"/>
    <col min="10010" max="10010" width="5.5703125" customWidth="1"/>
    <col min="10011" max="10011" width="2.28515625" customWidth="1"/>
    <col min="10012" max="10012" width="3.140625" customWidth="1"/>
    <col min="10013" max="10013" width="15" customWidth="1"/>
    <col min="10014" max="10014" width="0.140625" customWidth="1"/>
    <col min="10015" max="10015" width="6.7109375" customWidth="1"/>
    <col min="10016" max="10016" width="1.28515625" customWidth="1"/>
    <col min="10017" max="10017" width="1.140625" customWidth="1"/>
    <col min="10018" max="10018" width="11.28515625" customWidth="1"/>
    <col min="10019" max="10019" width="8.85546875" customWidth="1"/>
    <col min="10020" max="10020" width="4.85546875" customWidth="1"/>
    <col min="10021" max="10021" width="2.140625" customWidth="1"/>
    <col min="10022" max="10022" width="10.28515625" customWidth="1"/>
    <col min="10023" max="10023" width="2.42578125" customWidth="1"/>
    <col min="10024" max="10024" width="8.28515625" customWidth="1"/>
    <col min="10025" max="10025" width="0.140625" customWidth="1"/>
    <col min="10026" max="10026" width="8.5703125" customWidth="1"/>
    <col min="10027" max="10027" width="5" customWidth="1"/>
    <col min="10028" max="10240" width="9.140625" customWidth="1"/>
    <col min="10241" max="10241" width="0.140625" customWidth="1"/>
    <col min="10242" max="10242" width="5.28515625" customWidth="1"/>
    <col min="10243" max="10243" width="1.7109375" customWidth="1"/>
    <col min="10244" max="10244" width="3.85546875" customWidth="1"/>
    <col min="10245" max="10245" width="3.28515625" customWidth="1"/>
    <col min="10246" max="10246" width="1" customWidth="1"/>
    <col min="10247" max="10247" width="0.28515625" customWidth="1"/>
    <col min="10248" max="10248" width="12.85546875" customWidth="1"/>
    <col min="10249" max="10249" width="0.140625" customWidth="1"/>
    <col min="10250" max="10250" width="1" customWidth="1"/>
    <col min="10251" max="10251" width="3.140625" customWidth="1"/>
    <col min="10252" max="10252" width="3.85546875" customWidth="1"/>
    <col min="10253" max="10253" width="7.5703125" customWidth="1"/>
    <col min="10254" max="10254" width="5.140625" customWidth="1"/>
    <col min="10255" max="10255" width="1" customWidth="1"/>
    <col min="10256" max="10256" width="6.28515625" customWidth="1"/>
    <col min="10257" max="10257" width="1.7109375" customWidth="1"/>
    <col min="10258" max="10258" width="0.140625" customWidth="1"/>
    <col min="10259" max="10259" width="1" customWidth="1"/>
    <col min="10260" max="10260" width="5.5703125" customWidth="1"/>
    <col min="10261" max="10261" width="3.140625" customWidth="1"/>
    <col min="10262" max="10262" width="1.7109375" customWidth="1"/>
    <col min="10263" max="10263" width="6.140625" customWidth="1"/>
    <col min="10264" max="10264" width="0.28515625" customWidth="1"/>
    <col min="10265" max="10265" width="2" customWidth="1"/>
    <col min="10266" max="10266" width="5.5703125" customWidth="1"/>
    <col min="10267" max="10267" width="2.28515625" customWidth="1"/>
    <col min="10268" max="10268" width="3.140625" customWidth="1"/>
    <col min="10269" max="10269" width="15" customWidth="1"/>
    <col min="10270" max="10270" width="0.140625" customWidth="1"/>
    <col min="10271" max="10271" width="6.7109375" customWidth="1"/>
    <col min="10272" max="10272" width="1.28515625" customWidth="1"/>
    <col min="10273" max="10273" width="1.140625" customWidth="1"/>
    <col min="10274" max="10274" width="11.28515625" customWidth="1"/>
    <col min="10275" max="10275" width="8.85546875" customWidth="1"/>
    <col min="10276" max="10276" width="4.85546875" customWidth="1"/>
    <col min="10277" max="10277" width="2.140625" customWidth="1"/>
    <col min="10278" max="10278" width="10.28515625" customWidth="1"/>
    <col min="10279" max="10279" width="2.42578125" customWidth="1"/>
    <col min="10280" max="10280" width="8.28515625" customWidth="1"/>
    <col min="10281" max="10281" width="0.140625" customWidth="1"/>
    <col min="10282" max="10282" width="8.5703125" customWidth="1"/>
    <col min="10283" max="10283" width="5" customWidth="1"/>
    <col min="10284" max="10496" width="9.140625" customWidth="1"/>
    <col min="10497" max="10497" width="0.140625" customWidth="1"/>
    <col min="10498" max="10498" width="5.28515625" customWidth="1"/>
    <col min="10499" max="10499" width="1.7109375" customWidth="1"/>
    <col min="10500" max="10500" width="3.85546875" customWidth="1"/>
    <col min="10501" max="10501" width="3.28515625" customWidth="1"/>
    <col min="10502" max="10502" width="1" customWidth="1"/>
    <col min="10503" max="10503" width="0.28515625" customWidth="1"/>
    <col min="10504" max="10504" width="12.85546875" customWidth="1"/>
    <col min="10505" max="10505" width="0.140625" customWidth="1"/>
    <col min="10506" max="10506" width="1" customWidth="1"/>
    <col min="10507" max="10507" width="3.140625" customWidth="1"/>
    <col min="10508" max="10508" width="3.85546875" customWidth="1"/>
    <col min="10509" max="10509" width="7.5703125" customWidth="1"/>
    <col min="10510" max="10510" width="5.140625" customWidth="1"/>
    <col min="10511" max="10511" width="1" customWidth="1"/>
    <col min="10512" max="10512" width="6.28515625" customWidth="1"/>
    <col min="10513" max="10513" width="1.7109375" customWidth="1"/>
    <col min="10514" max="10514" width="0.140625" customWidth="1"/>
    <col min="10515" max="10515" width="1" customWidth="1"/>
    <col min="10516" max="10516" width="5.5703125" customWidth="1"/>
    <col min="10517" max="10517" width="3.140625" customWidth="1"/>
    <col min="10518" max="10518" width="1.7109375" customWidth="1"/>
    <col min="10519" max="10519" width="6.140625" customWidth="1"/>
    <col min="10520" max="10520" width="0.28515625" customWidth="1"/>
    <col min="10521" max="10521" width="2" customWidth="1"/>
    <col min="10522" max="10522" width="5.5703125" customWidth="1"/>
    <col min="10523" max="10523" width="2.28515625" customWidth="1"/>
    <col min="10524" max="10524" width="3.140625" customWidth="1"/>
    <col min="10525" max="10525" width="15" customWidth="1"/>
    <col min="10526" max="10526" width="0.140625" customWidth="1"/>
    <col min="10527" max="10527" width="6.7109375" customWidth="1"/>
    <col min="10528" max="10528" width="1.28515625" customWidth="1"/>
    <col min="10529" max="10529" width="1.140625" customWidth="1"/>
    <col min="10530" max="10530" width="11.28515625" customWidth="1"/>
    <col min="10531" max="10531" width="8.85546875" customWidth="1"/>
    <col min="10532" max="10532" width="4.85546875" customWidth="1"/>
    <col min="10533" max="10533" width="2.140625" customWidth="1"/>
    <col min="10534" max="10534" width="10.28515625" customWidth="1"/>
    <col min="10535" max="10535" width="2.42578125" customWidth="1"/>
    <col min="10536" max="10536" width="8.28515625" customWidth="1"/>
    <col min="10537" max="10537" width="0.140625" customWidth="1"/>
    <col min="10538" max="10538" width="8.5703125" customWidth="1"/>
    <col min="10539" max="10539" width="5" customWidth="1"/>
    <col min="10540" max="10752" width="9.140625" customWidth="1"/>
    <col min="10753" max="10753" width="0.140625" customWidth="1"/>
    <col min="10754" max="10754" width="5.28515625" customWidth="1"/>
    <col min="10755" max="10755" width="1.7109375" customWidth="1"/>
    <col min="10756" max="10756" width="3.85546875" customWidth="1"/>
    <col min="10757" max="10757" width="3.28515625" customWidth="1"/>
    <col min="10758" max="10758" width="1" customWidth="1"/>
    <col min="10759" max="10759" width="0.28515625" customWidth="1"/>
    <col min="10760" max="10760" width="12.85546875" customWidth="1"/>
    <col min="10761" max="10761" width="0.140625" customWidth="1"/>
    <col min="10762" max="10762" width="1" customWidth="1"/>
    <col min="10763" max="10763" width="3.140625" customWidth="1"/>
    <col min="10764" max="10764" width="3.85546875" customWidth="1"/>
    <col min="10765" max="10765" width="7.5703125" customWidth="1"/>
    <col min="10766" max="10766" width="5.140625" customWidth="1"/>
    <col min="10767" max="10767" width="1" customWidth="1"/>
    <col min="10768" max="10768" width="6.28515625" customWidth="1"/>
    <col min="10769" max="10769" width="1.7109375" customWidth="1"/>
    <col min="10770" max="10770" width="0.140625" customWidth="1"/>
    <col min="10771" max="10771" width="1" customWidth="1"/>
    <col min="10772" max="10772" width="5.5703125" customWidth="1"/>
    <col min="10773" max="10773" width="3.140625" customWidth="1"/>
    <col min="10774" max="10774" width="1.7109375" customWidth="1"/>
    <col min="10775" max="10775" width="6.140625" customWidth="1"/>
    <col min="10776" max="10776" width="0.28515625" customWidth="1"/>
    <col min="10777" max="10777" width="2" customWidth="1"/>
    <col min="10778" max="10778" width="5.5703125" customWidth="1"/>
    <col min="10779" max="10779" width="2.28515625" customWidth="1"/>
    <col min="10780" max="10780" width="3.140625" customWidth="1"/>
    <col min="10781" max="10781" width="15" customWidth="1"/>
    <col min="10782" max="10782" width="0.140625" customWidth="1"/>
    <col min="10783" max="10783" width="6.7109375" customWidth="1"/>
    <col min="10784" max="10784" width="1.28515625" customWidth="1"/>
    <col min="10785" max="10785" width="1.140625" customWidth="1"/>
    <col min="10786" max="10786" width="11.28515625" customWidth="1"/>
    <col min="10787" max="10787" width="8.85546875" customWidth="1"/>
    <col min="10788" max="10788" width="4.85546875" customWidth="1"/>
    <col min="10789" max="10789" width="2.140625" customWidth="1"/>
    <col min="10790" max="10790" width="10.28515625" customWidth="1"/>
    <col min="10791" max="10791" width="2.42578125" customWidth="1"/>
    <col min="10792" max="10792" width="8.28515625" customWidth="1"/>
    <col min="10793" max="10793" width="0.140625" customWidth="1"/>
    <col min="10794" max="10794" width="8.5703125" customWidth="1"/>
    <col min="10795" max="10795" width="5" customWidth="1"/>
    <col min="10796" max="11008" width="9.140625" customWidth="1"/>
    <col min="11009" max="11009" width="0.140625" customWidth="1"/>
    <col min="11010" max="11010" width="5.28515625" customWidth="1"/>
    <col min="11011" max="11011" width="1.7109375" customWidth="1"/>
    <col min="11012" max="11012" width="3.85546875" customWidth="1"/>
    <col min="11013" max="11013" width="3.28515625" customWidth="1"/>
    <col min="11014" max="11014" width="1" customWidth="1"/>
    <col min="11015" max="11015" width="0.28515625" customWidth="1"/>
    <col min="11016" max="11016" width="12.85546875" customWidth="1"/>
    <col min="11017" max="11017" width="0.140625" customWidth="1"/>
    <col min="11018" max="11018" width="1" customWidth="1"/>
    <col min="11019" max="11019" width="3.140625" customWidth="1"/>
    <col min="11020" max="11020" width="3.85546875" customWidth="1"/>
    <col min="11021" max="11021" width="7.5703125" customWidth="1"/>
    <col min="11022" max="11022" width="5.140625" customWidth="1"/>
    <col min="11023" max="11023" width="1" customWidth="1"/>
    <col min="11024" max="11024" width="6.28515625" customWidth="1"/>
    <col min="11025" max="11025" width="1.7109375" customWidth="1"/>
    <col min="11026" max="11026" width="0.140625" customWidth="1"/>
    <col min="11027" max="11027" width="1" customWidth="1"/>
    <col min="11028" max="11028" width="5.5703125" customWidth="1"/>
    <col min="11029" max="11029" width="3.140625" customWidth="1"/>
    <col min="11030" max="11030" width="1.7109375" customWidth="1"/>
    <col min="11031" max="11031" width="6.140625" customWidth="1"/>
    <col min="11032" max="11032" width="0.28515625" customWidth="1"/>
    <col min="11033" max="11033" width="2" customWidth="1"/>
    <col min="11034" max="11034" width="5.5703125" customWidth="1"/>
    <col min="11035" max="11035" width="2.28515625" customWidth="1"/>
    <col min="11036" max="11036" width="3.140625" customWidth="1"/>
    <col min="11037" max="11037" width="15" customWidth="1"/>
    <col min="11038" max="11038" width="0.140625" customWidth="1"/>
    <col min="11039" max="11039" width="6.7109375" customWidth="1"/>
    <col min="11040" max="11040" width="1.28515625" customWidth="1"/>
    <col min="11041" max="11041" width="1.140625" customWidth="1"/>
    <col min="11042" max="11042" width="11.28515625" customWidth="1"/>
    <col min="11043" max="11043" width="8.85546875" customWidth="1"/>
    <col min="11044" max="11044" width="4.85546875" customWidth="1"/>
    <col min="11045" max="11045" width="2.140625" customWidth="1"/>
    <col min="11046" max="11046" width="10.28515625" customWidth="1"/>
    <col min="11047" max="11047" width="2.42578125" customWidth="1"/>
    <col min="11048" max="11048" width="8.28515625" customWidth="1"/>
    <col min="11049" max="11049" width="0.140625" customWidth="1"/>
    <col min="11050" max="11050" width="8.5703125" customWidth="1"/>
    <col min="11051" max="11051" width="5" customWidth="1"/>
    <col min="11052" max="11264" width="9.140625" customWidth="1"/>
    <col min="11265" max="11265" width="0.140625" customWidth="1"/>
    <col min="11266" max="11266" width="5.28515625" customWidth="1"/>
    <col min="11267" max="11267" width="1.7109375" customWidth="1"/>
    <col min="11268" max="11268" width="3.85546875" customWidth="1"/>
    <col min="11269" max="11269" width="3.28515625" customWidth="1"/>
    <col min="11270" max="11270" width="1" customWidth="1"/>
    <col min="11271" max="11271" width="0.28515625" customWidth="1"/>
    <col min="11272" max="11272" width="12.85546875" customWidth="1"/>
    <col min="11273" max="11273" width="0.140625" customWidth="1"/>
    <col min="11274" max="11274" width="1" customWidth="1"/>
    <col min="11275" max="11275" width="3.140625" customWidth="1"/>
    <col min="11276" max="11276" width="3.85546875" customWidth="1"/>
    <col min="11277" max="11277" width="7.5703125" customWidth="1"/>
    <col min="11278" max="11278" width="5.140625" customWidth="1"/>
    <col min="11279" max="11279" width="1" customWidth="1"/>
    <col min="11280" max="11280" width="6.28515625" customWidth="1"/>
    <col min="11281" max="11281" width="1.7109375" customWidth="1"/>
    <col min="11282" max="11282" width="0.140625" customWidth="1"/>
    <col min="11283" max="11283" width="1" customWidth="1"/>
    <col min="11284" max="11284" width="5.5703125" customWidth="1"/>
    <col min="11285" max="11285" width="3.140625" customWidth="1"/>
    <col min="11286" max="11286" width="1.7109375" customWidth="1"/>
    <col min="11287" max="11287" width="6.140625" customWidth="1"/>
    <col min="11288" max="11288" width="0.28515625" customWidth="1"/>
    <col min="11289" max="11289" width="2" customWidth="1"/>
    <col min="11290" max="11290" width="5.5703125" customWidth="1"/>
    <col min="11291" max="11291" width="2.28515625" customWidth="1"/>
    <col min="11292" max="11292" width="3.140625" customWidth="1"/>
    <col min="11293" max="11293" width="15" customWidth="1"/>
    <col min="11294" max="11294" width="0.140625" customWidth="1"/>
    <col min="11295" max="11295" width="6.7109375" customWidth="1"/>
    <col min="11296" max="11296" width="1.28515625" customWidth="1"/>
    <col min="11297" max="11297" width="1.140625" customWidth="1"/>
    <col min="11298" max="11298" width="11.28515625" customWidth="1"/>
    <col min="11299" max="11299" width="8.85546875" customWidth="1"/>
    <col min="11300" max="11300" width="4.85546875" customWidth="1"/>
    <col min="11301" max="11301" width="2.140625" customWidth="1"/>
    <col min="11302" max="11302" width="10.28515625" customWidth="1"/>
    <col min="11303" max="11303" width="2.42578125" customWidth="1"/>
    <col min="11304" max="11304" width="8.28515625" customWidth="1"/>
    <col min="11305" max="11305" width="0.140625" customWidth="1"/>
    <col min="11306" max="11306" width="8.5703125" customWidth="1"/>
    <col min="11307" max="11307" width="5" customWidth="1"/>
    <col min="11308" max="11520" width="9.140625" customWidth="1"/>
    <col min="11521" max="11521" width="0.140625" customWidth="1"/>
    <col min="11522" max="11522" width="5.28515625" customWidth="1"/>
    <col min="11523" max="11523" width="1.7109375" customWidth="1"/>
    <col min="11524" max="11524" width="3.85546875" customWidth="1"/>
    <col min="11525" max="11525" width="3.28515625" customWidth="1"/>
    <col min="11526" max="11526" width="1" customWidth="1"/>
    <col min="11527" max="11527" width="0.28515625" customWidth="1"/>
    <col min="11528" max="11528" width="12.85546875" customWidth="1"/>
    <col min="11529" max="11529" width="0.140625" customWidth="1"/>
    <col min="11530" max="11530" width="1" customWidth="1"/>
    <col min="11531" max="11531" width="3.140625" customWidth="1"/>
    <col min="11532" max="11532" width="3.85546875" customWidth="1"/>
    <col min="11533" max="11533" width="7.5703125" customWidth="1"/>
    <col min="11534" max="11534" width="5.140625" customWidth="1"/>
    <col min="11535" max="11535" width="1" customWidth="1"/>
    <col min="11536" max="11536" width="6.28515625" customWidth="1"/>
    <col min="11537" max="11537" width="1.7109375" customWidth="1"/>
    <col min="11538" max="11538" width="0.140625" customWidth="1"/>
    <col min="11539" max="11539" width="1" customWidth="1"/>
    <col min="11540" max="11540" width="5.5703125" customWidth="1"/>
    <col min="11541" max="11541" width="3.140625" customWidth="1"/>
    <col min="11542" max="11542" width="1.7109375" customWidth="1"/>
    <col min="11543" max="11543" width="6.140625" customWidth="1"/>
    <col min="11544" max="11544" width="0.28515625" customWidth="1"/>
    <col min="11545" max="11545" width="2" customWidth="1"/>
    <col min="11546" max="11546" width="5.5703125" customWidth="1"/>
    <col min="11547" max="11547" width="2.28515625" customWidth="1"/>
    <col min="11548" max="11548" width="3.140625" customWidth="1"/>
    <col min="11549" max="11549" width="15" customWidth="1"/>
    <col min="11550" max="11550" width="0.140625" customWidth="1"/>
    <col min="11551" max="11551" width="6.7109375" customWidth="1"/>
    <col min="11552" max="11552" width="1.28515625" customWidth="1"/>
    <col min="11553" max="11553" width="1.140625" customWidth="1"/>
    <col min="11554" max="11554" width="11.28515625" customWidth="1"/>
    <col min="11555" max="11555" width="8.85546875" customWidth="1"/>
    <col min="11556" max="11556" width="4.85546875" customWidth="1"/>
    <col min="11557" max="11557" width="2.140625" customWidth="1"/>
    <col min="11558" max="11558" width="10.28515625" customWidth="1"/>
    <col min="11559" max="11559" width="2.42578125" customWidth="1"/>
    <col min="11560" max="11560" width="8.28515625" customWidth="1"/>
    <col min="11561" max="11561" width="0.140625" customWidth="1"/>
    <col min="11562" max="11562" width="8.5703125" customWidth="1"/>
    <col min="11563" max="11563" width="5" customWidth="1"/>
    <col min="11564" max="11776" width="9.140625" customWidth="1"/>
    <col min="11777" max="11777" width="0.140625" customWidth="1"/>
    <col min="11778" max="11778" width="5.28515625" customWidth="1"/>
    <col min="11779" max="11779" width="1.7109375" customWidth="1"/>
    <col min="11780" max="11780" width="3.85546875" customWidth="1"/>
    <col min="11781" max="11781" width="3.28515625" customWidth="1"/>
    <col min="11782" max="11782" width="1" customWidth="1"/>
    <col min="11783" max="11783" width="0.28515625" customWidth="1"/>
    <col min="11784" max="11784" width="12.85546875" customWidth="1"/>
    <col min="11785" max="11785" width="0.140625" customWidth="1"/>
    <col min="11786" max="11786" width="1" customWidth="1"/>
    <col min="11787" max="11787" width="3.140625" customWidth="1"/>
    <col min="11788" max="11788" width="3.85546875" customWidth="1"/>
    <col min="11789" max="11789" width="7.5703125" customWidth="1"/>
    <col min="11790" max="11790" width="5.140625" customWidth="1"/>
    <col min="11791" max="11791" width="1" customWidth="1"/>
    <col min="11792" max="11792" width="6.28515625" customWidth="1"/>
    <col min="11793" max="11793" width="1.7109375" customWidth="1"/>
    <col min="11794" max="11794" width="0.140625" customWidth="1"/>
    <col min="11795" max="11795" width="1" customWidth="1"/>
    <col min="11796" max="11796" width="5.5703125" customWidth="1"/>
    <col min="11797" max="11797" width="3.140625" customWidth="1"/>
    <col min="11798" max="11798" width="1.7109375" customWidth="1"/>
    <col min="11799" max="11799" width="6.140625" customWidth="1"/>
    <col min="11800" max="11800" width="0.28515625" customWidth="1"/>
    <col min="11801" max="11801" width="2" customWidth="1"/>
    <col min="11802" max="11802" width="5.5703125" customWidth="1"/>
    <col min="11803" max="11803" width="2.28515625" customWidth="1"/>
    <col min="11804" max="11804" width="3.140625" customWidth="1"/>
    <col min="11805" max="11805" width="15" customWidth="1"/>
    <col min="11806" max="11806" width="0.140625" customWidth="1"/>
    <col min="11807" max="11807" width="6.7109375" customWidth="1"/>
    <col min="11808" max="11808" width="1.28515625" customWidth="1"/>
    <col min="11809" max="11809" width="1.140625" customWidth="1"/>
    <col min="11810" max="11810" width="11.28515625" customWidth="1"/>
    <col min="11811" max="11811" width="8.85546875" customWidth="1"/>
    <col min="11812" max="11812" width="4.85546875" customWidth="1"/>
    <col min="11813" max="11813" width="2.140625" customWidth="1"/>
    <col min="11814" max="11814" width="10.28515625" customWidth="1"/>
    <col min="11815" max="11815" width="2.42578125" customWidth="1"/>
    <col min="11816" max="11816" width="8.28515625" customWidth="1"/>
    <col min="11817" max="11817" width="0.140625" customWidth="1"/>
    <col min="11818" max="11818" width="8.5703125" customWidth="1"/>
    <col min="11819" max="11819" width="5" customWidth="1"/>
    <col min="11820" max="12032" width="9.140625" customWidth="1"/>
    <col min="12033" max="12033" width="0.140625" customWidth="1"/>
    <col min="12034" max="12034" width="5.28515625" customWidth="1"/>
    <col min="12035" max="12035" width="1.7109375" customWidth="1"/>
    <col min="12036" max="12036" width="3.85546875" customWidth="1"/>
    <col min="12037" max="12037" width="3.28515625" customWidth="1"/>
    <col min="12038" max="12038" width="1" customWidth="1"/>
    <col min="12039" max="12039" width="0.28515625" customWidth="1"/>
    <col min="12040" max="12040" width="12.85546875" customWidth="1"/>
    <col min="12041" max="12041" width="0.140625" customWidth="1"/>
    <col min="12042" max="12042" width="1" customWidth="1"/>
    <col min="12043" max="12043" width="3.140625" customWidth="1"/>
    <col min="12044" max="12044" width="3.85546875" customWidth="1"/>
    <col min="12045" max="12045" width="7.5703125" customWidth="1"/>
    <col min="12046" max="12046" width="5.140625" customWidth="1"/>
    <col min="12047" max="12047" width="1" customWidth="1"/>
    <col min="12048" max="12048" width="6.28515625" customWidth="1"/>
    <col min="12049" max="12049" width="1.7109375" customWidth="1"/>
    <col min="12050" max="12050" width="0.140625" customWidth="1"/>
    <col min="12051" max="12051" width="1" customWidth="1"/>
    <col min="12052" max="12052" width="5.5703125" customWidth="1"/>
    <col min="12053" max="12053" width="3.140625" customWidth="1"/>
    <col min="12054" max="12054" width="1.7109375" customWidth="1"/>
    <col min="12055" max="12055" width="6.140625" customWidth="1"/>
    <col min="12056" max="12056" width="0.28515625" customWidth="1"/>
    <col min="12057" max="12057" width="2" customWidth="1"/>
    <col min="12058" max="12058" width="5.5703125" customWidth="1"/>
    <col min="12059" max="12059" width="2.28515625" customWidth="1"/>
    <col min="12060" max="12060" width="3.140625" customWidth="1"/>
    <col min="12061" max="12061" width="15" customWidth="1"/>
    <col min="12062" max="12062" width="0.140625" customWidth="1"/>
    <col min="12063" max="12063" width="6.7109375" customWidth="1"/>
    <col min="12064" max="12064" width="1.28515625" customWidth="1"/>
    <col min="12065" max="12065" width="1.140625" customWidth="1"/>
    <col min="12066" max="12066" width="11.28515625" customWidth="1"/>
    <col min="12067" max="12067" width="8.85546875" customWidth="1"/>
    <col min="12068" max="12068" width="4.85546875" customWidth="1"/>
    <col min="12069" max="12069" width="2.140625" customWidth="1"/>
    <col min="12070" max="12070" width="10.28515625" customWidth="1"/>
    <col min="12071" max="12071" width="2.42578125" customWidth="1"/>
    <col min="12072" max="12072" width="8.28515625" customWidth="1"/>
    <col min="12073" max="12073" width="0.140625" customWidth="1"/>
    <col min="12074" max="12074" width="8.5703125" customWidth="1"/>
    <col min="12075" max="12075" width="5" customWidth="1"/>
    <col min="12076" max="12288" width="9.140625" customWidth="1"/>
    <col min="12289" max="12289" width="0.140625" customWidth="1"/>
    <col min="12290" max="12290" width="5.28515625" customWidth="1"/>
    <col min="12291" max="12291" width="1.7109375" customWidth="1"/>
    <col min="12292" max="12292" width="3.85546875" customWidth="1"/>
    <col min="12293" max="12293" width="3.28515625" customWidth="1"/>
    <col min="12294" max="12294" width="1" customWidth="1"/>
    <col min="12295" max="12295" width="0.28515625" customWidth="1"/>
    <col min="12296" max="12296" width="12.85546875" customWidth="1"/>
    <col min="12297" max="12297" width="0.140625" customWidth="1"/>
    <col min="12298" max="12298" width="1" customWidth="1"/>
    <col min="12299" max="12299" width="3.140625" customWidth="1"/>
    <col min="12300" max="12300" width="3.85546875" customWidth="1"/>
    <col min="12301" max="12301" width="7.5703125" customWidth="1"/>
    <col min="12302" max="12302" width="5.140625" customWidth="1"/>
    <col min="12303" max="12303" width="1" customWidth="1"/>
    <col min="12304" max="12304" width="6.28515625" customWidth="1"/>
    <col min="12305" max="12305" width="1.7109375" customWidth="1"/>
    <col min="12306" max="12306" width="0.140625" customWidth="1"/>
    <col min="12307" max="12307" width="1" customWidth="1"/>
    <col min="12308" max="12308" width="5.5703125" customWidth="1"/>
    <col min="12309" max="12309" width="3.140625" customWidth="1"/>
    <col min="12310" max="12310" width="1.7109375" customWidth="1"/>
    <col min="12311" max="12311" width="6.140625" customWidth="1"/>
    <col min="12312" max="12312" width="0.28515625" customWidth="1"/>
    <col min="12313" max="12313" width="2" customWidth="1"/>
    <col min="12314" max="12314" width="5.5703125" customWidth="1"/>
    <col min="12315" max="12315" width="2.28515625" customWidth="1"/>
    <col min="12316" max="12316" width="3.140625" customWidth="1"/>
    <col min="12317" max="12317" width="15" customWidth="1"/>
    <col min="12318" max="12318" width="0.140625" customWidth="1"/>
    <col min="12319" max="12319" width="6.7109375" customWidth="1"/>
    <col min="12320" max="12320" width="1.28515625" customWidth="1"/>
    <col min="12321" max="12321" width="1.140625" customWidth="1"/>
    <col min="12322" max="12322" width="11.28515625" customWidth="1"/>
    <col min="12323" max="12323" width="8.85546875" customWidth="1"/>
    <col min="12324" max="12324" width="4.85546875" customWidth="1"/>
    <col min="12325" max="12325" width="2.140625" customWidth="1"/>
    <col min="12326" max="12326" width="10.28515625" customWidth="1"/>
    <col min="12327" max="12327" width="2.42578125" customWidth="1"/>
    <col min="12328" max="12328" width="8.28515625" customWidth="1"/>
    <col min="12329" max="12329" width="0.140625" customWidth="1"/>
    <col min="12330" max="12330" width="8.5703125" customWidth="1"/>
    <col min="12331" max="12331" width="5" customWidth="1"/>
    <col min="12332" max="12544" width="9.140625" customWidth="1"/>
    <col min="12545" max="12545" width="0.140625" customWidth="1"/>
    <col min="12546" max="12546" width="5.28515625" customWidth="1"/>
    <col min="12547" max="12547" width="1.7109375" customWidth="1"/>
    <col min="12548" max="12548" width="3.85546875" customWidth="1"/>
    <col min="12549" max="12549" width="3.28515625" customWidth="1"/>
    <col min="12550" max="12550" width="1" customWidth="1"/>
    <col min="12551" max="12551" width="0.28515625" customWidth="1"/>
    <col min="12552" max="12552" width="12.85546875" customWidth="1"/>
    <col min="12553" max="12553" width="0.140625" customWidth="1"/>
    <col min="12554" max="12554" width="1" customWidth="1"/>
    <col min="12555" max="12555" width="3.140625" customWidth="1"/>
    <col min="12556" max="12556" width="3.85546875" customWidth="1"/>
    <col min="12557" max="12557" width="7.5703125" customWidth="1"/>
    <col min="12558" max="12558" width="5.140625" customWidth="1"/>
    <col min="12559" max="12559" width="1" customWidth="1"/>
    <col min="12560" max="12560" width="6.28515625" customWidth="1"/>
    <col min="12561" max="12561" width="1.7109375" customWidth="1"/>
    <col min="12562" max="12562" width="0.140625" customWidth="1"/>
    <col min="12563" max="12563" width="1" customWidth="1"/>
    <col min="12564" max="12564" width="5.5703125" customWidth="1"/>
    <col min="12565" max="12565" width="3.140625" customWidth="1"/>
    <col min="12566" max="12566" width="1.7109375" customWidth="1"/>
    <col min="12567" max="12567" width="6.140625" customWidth="1"/>
    <col min="12568" max="12568" width="0.28515625" customWidth="1"/>
    <col min="12569" max="12569" width="2" customWidth="1"/>
    <col min="12570" max="12570" width="5.5703125" customWidth="1"/>
    <col min="12571" max="12571" width="2.28515625" customWidth="1"/>
    <col min="12572" max="12572" width="3.140625" customWidth="1"/>
    <col min="12573" max="12573" width="15" customWidth="1"/>
    <col min="12574" max="12574" width="0.140625" customWidth="1"/>
    <col min="12575" max="12575" width="6.7109375" customWidth="1"/>
    <col min="12576" max="12576" width="1.28515625" customWidth="1"/>
    <col min="12577" max="12577" width="1.140625" customWidth="1"/>
    <col min="12578" max="12578" width="11.28515625" customWidth="1"/>
    <col min="12579" max="12579" width="8.85546875" customWidth="1"/>
    <col min="12580" max="12580" width="4.85546875" customWidth="1"/>
    <col min="12581" max="12581" width="2.140625" customWidth="1"/>
    <col min="12582" max="12582" width="10.28515625" customWidth="1"/>
    <col min="12583" max="12583" width="2.42578125" customWidth="1"/>
    <col min="12584" max="12584" width="8.28515625" customWidth="1"/>
    <col min="12585" max="12585" width="0.140625" customWidth="1"/>
    <col min="12586" max="12586" width="8.5703125" customWidth="1"/>
    <col min="12587" max="12587" width="5" customWidth="1"/>
    <col min="12588" max="12800" width="9.140625" customWidth="1"/>
    <col min="12801" max="12801" width="0.140625" customWidth="1"/>
    <col min="12802" max="12802" width="5.28515625" customWidth="1"/>
    <col min="12803" max="12803" width="1.7109375" customWidth="1"/>
    <col min="12804" max="12804" width="3.85546875" customWidth="1"/>
    <col min="12805" max="12805" width="3.28515625" customWidth="1"/>
    <col min="12806" max="12806" width="1" customWidth="1"/>
    <col min="12807" max="12807" width="0.28515625" customWidth="1"/>
    <col min="12808" max="12808" width="12.85546875" customWidth="1"/>
    <col min="12809" max="12809" width="0.140625" customWidth="1"/>
    <col min="12810" max="12810" width="1" customWidth="1"/>
    <col min="12811" max="12811" width="3.140625" customWidth="1"/>
    <col min="12812" max="12812" width="3.85546875" customWidth="1"/>
    <col min="12813" max="12813" width="7.5703125" customWidth="1"/>
    <col min="12814" max="12814" width="5.140625" customWidth="1"/>
    <col min="12815" max="12815" width="1" customWidth="1"/>
    <col min="12816" max="12816" width="6.28515625" customWidth="1"/>
    <col min="12817" max="12817" width="1.7109375" customWidth="1"/>
    <col min="12818" max="12818" width="0.140625" customWidth="1"/>
    <col min="12819" max="12819" width="1" customWidth="1"/>
    <col min="12820" max="12820" width="5.5703125" customWidth="1"/>
    <col min="12821" max="12821" width="3.140625" customWidth="1"/>
    <col min="12822" max="12822" width="1.7109375" customWidth="1"/>
    <col min="12823" max="12823" width="6.140625" customWidth="1"/>
    <col min="12824" max="12824" width="0.28515625" customWidth="1"/>
    <col min="12825" max="12825" width="2" customWidth="1"/>
    <col min="12826" max="12826" width="5.5703125" customWidth="1"/>
    <col min="12827" max="12827" width="2.28515625" customWidth="1"/>
    <col min="12828" max="12828" width="3.140625" customWidth="1"/>
    <col min="12829" max="12829" width="15" customWidth="1"/>
    <col min="12830" max="12830" width="0.140625" customWidth="1"/>
    <col min="12831" max="12831" width="6.7109375" customWidth="1"/>
    <col min="12832" max="12832" width="1.28515625" customWidth="1"/>
    <col min="12833" max="12833" width="1.140625" customWidth="1"/>
    <col min="12834" max="12834" width="11.28515625" customWidth="1"/>
    <col min="12835" max="12835" width="8.85546875" customWidth="1"/>
    <col min="12836" max="12836" width="4.85546875" customWidth="1"/>
    <col min="12837" max="12837" width="2.140625" customWidth="1"/>
    <col min="12838" max="12838" width="10.28515625" customWidth="1"/>
    <col min="12839" max="12839" width="2.42578125" customWidth="1"/>
    <col min="12840" max="12840" width="8.28515625" customWidth="1"/>
    <col min="12841" max="12841" width="0.140625" customWidth="1"/>
    <col min="12842" max="12842" width="8.5703125" customWidth="1"/>
    <col min="12843" max="12843" width="5" customWidth="1"/>
    <col min="12844" max="13056" width="9.140625" customWidth="1"/>
    <col min="13057" max="13057" width="0.140625" customWidth="1"/>
    <col min="13058" max="13058" width="5.28515625" customWidth="1"/>
    <col min="13059" max="13059" width="1.7109375" customWidth="1"/>
    <col min="13060" max="13060" width="3.85546875" customWidth="1"/>
    <col min="13061" max="13061" width="3.28515625" customWidth="1"/>
    <col min="13062" max="13062" width="1" customWidth="1"/>
    <col min="13063" max="13063" width="0.28515625" customWidth="1"/>
    <col min="13064" max="13064" width="12.85546875" customWidth="1"/>
    <col min="13065" max="13065" width="0.140625" customWidth="1"/>
    <col min="13066" max="13066" width="1" customWidth="1"/>
    <col min="13067" max="13067" width="3.140625" customWidth="1"/>
    <col min="13068" max="13068" width="3.85546875" customWidth="1"/>
    <col min="13069" max="13069" width="7.5703125" customWidth="1"/>
    <col min="13070" max="13070" width="5.140625" customWidth="1"/>
    <col min="13071" max="13071" width="1" customWidth="1"/>
    <col min="13072" max="13072" width="6.28515625" customWidth="1"/>
    <col min="13073" max="13073" width="1.7109375" customWidth="1"/>
    <col min="13074" max="13074" width="0.140625" customWidth="1"/>
    <col min="13075" max="13075" width="1" customWidth="1"/>
    <col min="13076" max="13076" width="5.5703125" customWidth="1"/>
    <col min="13077" max="13077" width="3.140625" customWidth="1"/>
    <col min="13078" max="13078" width="1.7109375" customWidth="1"/>
    <col min="13079" max="13079" width="6.140625" customWidth="1"/>
    <col min="13080" max="13080" width="0.28515625" customWidth="1"/>
    <col min="13081" max="13081" width="2" customWidth="1"/>
    <col min="13082" max="13082" width="5.5703125" customWidth="1"/>
    <col min="13083" max="13083" width="2.28515625" customWidth="1"/>
    <col min="13084" max="13084" width="3.140625" customWidth="1"/>
    <col min="13085" max="13085" width="15" customWidth="1"/>
    <col min="13086" max="13086" width="0.140625" customWidth="1"/>
    <col min="13087" max="13087" width="6.7109375" customWidth="1"/>
    <col min="13088" max="13088" width="1.28515625" customWidth="1"/>
    <col min="13089" max="13089" width="1.140625" customWidth="1"/>
    <col min="13090" max="13090" width="11.28515625" customWidth="1"/>
    <col min="13091" max="13091" width="8.85546875" customWidth="1"/>
    <col min="13092" max="13092" width="4.85546875" customWidth="1"/>
    <col min="13093" max="13093" width="2.140625" customWidth="1"/>
    <col min="13094" max="13094" width="10.28515625" customWidth="1"/>
    <col min="13095" max="13095" width="2.42578125" customWidth="1"/>
    <col min="13096" max="13096" width="8.28515625" customWidth="1"/>
    <col min="13097" max="13097" width="0.140625" customWidth="1"/>
    <col min="13098" max="13098" width="8.5703125" customWidth="1"/>
    <col min="13099" max="13099" width="5" customWidth="1"/>
    <col min="13100" max="13312" width="9.140625" customWidth="1"/>
    <col min="13313" max="13313" width="0.140625" customWidth="1"/>
    <col min="13314" max="13314" width="5.28515625" customWidth="1"/>
    <col min="13315" max="13315" width="1.7109375" customWidth="1"/>
    <col min="13316" max="13316" width="3.85546875" customWidth="1"/>
    <col min="13317" max="13317" width="3.28515625" customWidth="1"/>
    <col min="13318" max="13318" width="1" customWidth="1"/>
    <col min="13319" max="13319" width="0.28515625" customWidth="1"/>
    <col min="13320" max="13320" width="12.85546875" customWidth="1"/>
    <col min="13321" max="13321" width="0.140625" customWidth="1"/>
    <col min="13322" max="13322" width="1" customWidth="1"/>
    <col min="13323" max="13323" width="3.140625" customWidth="1"/>
    <col min="13324" max="13324" width="3.85546875" customWidth="1"/>
    <col min="13325" max="13325" width="7.5703125" customWidth="1"/>
    <col min="13326" max="13326" width="5.140625" customWidth="1"/>
    <col min="13327" max="13327" width="1" customWidth="1"/>
    <col min="13328" max="13328" width="6.28515625" customWidth="1"/>
    <col min="13329" max="13329" width="1.7109375" customWidth="1"/>
    <col min="13330" max="13330" width="0.140625" customWidth="1"/>
    <col min="13331" max="13331" width="1" customWidth="1"/>
    <col min="13332" max="13332" width="5.5703125" customWidth="1"/>
    <col min="13333" max="13333" width="3.140625" customWidth="1"/>
    <col min="13334" max="13334" width="1.7109375" customWidth="1"/>
    <col min="13335" max="13335" width="6.140625" customWidth="1"/>
    <col min="13336" max="13336" width="0.28515625" customWidth="1"/>
    <col min="13337" max="13337" width="2" customWidth="1"/>
    <col min="13338" max="13338" width="5.5703125" customWidth="1"/>
    <col min="13339" max="13339" width="2.28515625" customWidth="1"/>
    <col min="13340" max="13340" width="3.140625" customWidth="1"/>
    <col min="13341" max="13341" width="15" customWidth="1"/>
    <col min="13342" max="13342" width="0.140625" customWidth="1"/>
    <col min="13343" max="13343" width="6.7109375" customWidth="1"/>
    <col min="13344" max="13344" width="1.28515625" customWidth="1"/>
    <col min="13345" max="13345" width="1.140625" customWidth="1"/>
    <col min="13346" max="13346" width="11.28515625" customWidth="1"/>
    <col min="13347" max="13347" width="8.85546875" customWidth="1"/>
    <col min="13348" max="13348" width="4.85546875" customWidth="1"/>
    <col min="13349" max="13349" width="2.140625" customWidth="1"/>
    <col min="13350" max="13350" width="10.28515625" customWidth="1"/>
    <col min="13351" max="13351" width="2.42578125" customWidth="1"/>
    <col min="13352" max="13352" width="8.28515625" customWidth="1"/>
    <col min="13353" max="13353" width="0.140625" customWidth="1"/>
    <col min="13354" max="13354" width="8.5703125" customWidth="1"/>
    <col min="13355" max="13355" width="5" customWidth="1"/>
    <col min="13356" max="13568" width="9.140625" customWidth="1"/>
    <col min="13569" max="13569" width="0.140625" customWidth="1"/>
    <col min="13570" max="13570" width="5.28515625" customWidth="1"/>
    <col min="13571" max="13571" width="1.7109375" customWidth="1"/>
    <col min="13572" max="13572" width="3.85546875" customWidth="1"/>
    <col min="13573" max="13573" width="3.28515625" customWidth="1"/>
    <col min="13574" max="13574" width="1" customWidth="1"/>
    <col min="13575" max="13575" width="0.28515625" customWidth="1"/>
    <col min="13576" max="13576" width="12.85546875" customWidth="1"/>
    <col min="13577" max="13577" width="0.140625" customWidth="1"/>
    <col min="13578" max="13578" width="1" customWidth="1"/>
    <col min="13579" max="13579" width="3.140625" customWidth="1"/>
    <col min="13580" max="13580" width="3.85546875" customWidth="1"/>
    <col min="13581" max="13581" width="7.5703125" customWidth="1"/>
    <col min="13582" max="13582" width="5.140625" customWidth="1"/>
    <col min="13583" max="13583" width="1" customWidth="1"/>
    <col min="13584" max="13584" width="6.28515625" customWidth="1"/>
    <col min="13585" max="13585" width="1.7109375" customWidth="1"/>
    <col min="13586" max="13586" width="0.140625" customWidth="1"/>
    <col min="13587" max="13587" width="1" customWidth="1"/>
    <col min="13588" max="13588" width="5.5703125" customWidth="1"/>
    <col min="13589" max="13589" width="3.140625" customWidth="1"/>
    <col min="13590" max="13590" width="1.7109375" customWidth="1"/>
    <col min="13591" max="13591" width="6.140625" customWidth="1"/>
    <col min="13592" max="13592" width="0.28515625" customWidth="1"/>
    <col min="13593" max="13593" width="2" customWidth="1"/>
    <col min="13594" max="13594" width="5.5703125" customWidth="1"/>
    <col min="13595" max="13595" width="2.28515625" customWidth="1"/>
    <col min="13596" max="13596" width="3.140625" customWidth="1"/>
    <col min="13597" max="13597" width="15" customWidth="1"/>
    <col min="13598" max="13598" width="0.140625" customWidth="1"/>
    <col min="13599" max="13599" width="6.7109375" customWidth="1"/>
    <col min="13600" max="13600" width="1.28515625" customWidth="1"/>
    <col min="13601" max="13601" width="1.140625" customWidth="1"/>
    <col min="13602" max="13602" width="11.28515625" customWidth="1"/>
    <col min="13603" max="13603" width="8.85546875" customWidth="1"/>
    <col min="13604" max="13604" width="4.85546875" customWidth="1"/>
    <col min="13605" max="13605" width="2.140625" customWidth="1"/>
    <col min="13606" max="13606" width="10.28515625" customWidth="1"/>
    <col min="13607" max="13607" width="2.42578125" customWidth="1"/>
    <col min="13608" max="13608" width="8.28515625" customWidth="1"/>
    <col min="13609" max="13609" width="0.140625" customWidth="1"/>
    <col min="13610" max="13610" width="8.5703125" customWidth="1"/>
    <col min="13611" max="13611" width="5" customWidth="1"/>
    <col min="13612" max="13824" width="9.140625" customWidth="1"/>
    <col min="13825" max="13825" width="0.140625" customWidth="1"/>
    <col min="13826" max="13826" width="5.28515625" customWidth="1"/>
    <col min="13827" max="13827" width="1.7109375" customWidth="1"/>
    <col min="13828" max="13828" width="3.85546875" customWidth="1"/>
    <col min="13829" max="13829" width="3.28515625" customWidth="1"/>
    <col min="13830" max="13830" width="1" customWidth="1"/>
    <col min="13831" max="13831" width="0.28515625" customWidth="1"/>
    <col min="13832" max="13832" width="12.85546875" customWidth="1"/>
    <col min="13833" max="13833" width="0.140625" customWidth="1"/>
    <col min="13834" max="13834" width="1" customWidth="1"/>
    <col min="13835" max="13835" width="3.140625" customWidth="1"/>
    <col min="13836" max="13836" width="3.85546875" customWidth="1"/>
    <col min="13837" max="13837" width="7.5703125" customWidth="1"/>
    <col min="13838" max="13838" width="5.140625" customWidth="1"/>
    <col min="13839" max="13839" width="1" customWidth="1"/>
    <col min="13840" max="13840" width="6.28515625" customWidth="1"/>
    <col min="13841" max="13841" width="1.7109375" customWidth="1"/>
    <col min="13842" max="13842" width="0.140625" customWidth="1"/>
    <col min="13843" max="13843" width="1" customWidth="1"/>
    <col min="13844" max="13844" width="5.5703125" customWidth="1"/>
    <col min="13845" max="13845" width="3.140625" customWidth="1"/>
    <col min="13846" max="13846" width="1.7109375" customWidth="1"/>
    <col min="13847" max="13847" width="6.140625" customWidth="1"/>
    <col min="13848" max="13848" width="0.28515625" customWidth="1"/>
    <col min="13849" max="13849" width="2" customWidth="1"/>
    <col min="13850" max="13850" width="5.5703125" customWidth="1"/>
    <col min="13851" max="13851" width="2.28515625" customWidth="1"/>
    <col min="13852" max="13852" width="3.140625" customWidth="1"/>
    <col min="13853" max="13853" width="15" customWidth="1"/>
    <col min="13854" max="13854" width="0.140625" customWidth="1"/>
    <col min="13855" max="13855" width="6.7109375" customWidth="1"/>
    <col min="13856" max="13856" width="1.28515625" customWidth="1"/>
    <col min="13857" max="13857" width="1.140625" customWidth="1"/>
    <col min="13858" max="13858" width="11.28515625" customWidth="1"/>
    <col min="13859" max="13859" width="8.85546875" customWidth="1"/>
    <col min="13860" max="13860" width="4.85546875" customWidth="1"/>
    <col min="13861" max="13861" width="2.140625" customWidth="1"/>
    <col min="13862" max="13862" width="10.28515625" customWidth="1"/>
    <col min="13863" max="13863" width="2.42578125" customWidth="1"/>
    <col min="13864" max="13864" width="8.28515625" customWidth="1"/>
    <col min="13865" max="13865" width="0.140625" customWidth="1"/>
    <col min="13866" max="13866" width="8.5703125" customWidth="1"/>
    <col min="13867" max="13867" width="5" customWidth="1"/>
    <col min="13868" max="14080" width="9.140625" customWidth="1"/>
    <col min="14081" max="14081" width="0.140625" customWidth="1"/>
    <col min="14082" max="14082" width="5.28515625" customWidth="1"/>
    <col min="14083" max="14083" width="1.7109375" customWidth="1"/>
    <col min="14084" max="14084" width="3.85546875" customWidth="1"/>
    <col min="14085" max="14085" width="3.28515625" customWidth="1"/>
    <col min="14086" max="14086" width="1" customWidth="1"/>
    <col min="14087" max="14087" width="0.28515625" customWidth="1"/>
    <col min="14088" max="14088" width="12.85546875" customWidth="1"/>
    <col min="14089" max="14089" width="0.140625" customWidth="1"/>
    <col min="14090" max="14090" width="1" customWidth="1"/>
    <col min="14091" max="14091" width="3.140625" customWidth="1"/>
    <col min="14092" max="14092" width="3.85546875" customWidth="1"/>
    <col min="14093" max="14093" width="7.5703125" customWidth="1"/>
    <col min="14094" max="14094" width="5.140625" customWidth="1"/>
    <col min="14095" max="14095" width="1" customWidth="1"/>
    <col min="14096" max="14096" width="6.28515625" customWidth="1"/>
    <col min="14097" max="14097" width="1.7109375" customWidth="1"/>
    <col min="14098" max="14098" width="0.140625" customWidth="1"/>
    <col min="14099" max="14099" width="1" customWidth="1"/>
    <col min="14100" max="14100" width="5.5703125" customWidth="1"/>
    <col min="14101" max="14101" width="3.140625" customWidth="1"/>
    <col min="14102" max="14102" width="1.7109375" customWidth="1"/>
    <col min="14103" max="14103" width="6.140625" customWidth="1"/>
    <col min="14104" max="14104" width="0.28515625" customWidth="1"/>
    <col min="14105" max="14105" width="2" customWidth="1"/>
    <col min="14106" max="14106" width="5.5703125" customWidth="1"/>
    <col min="14107" max="14107" width="2.28515625" customWidth="1"/>
    <col min="14108" max="14108" width="3.140625" customWidth="1"/>
    <col min="14109" max="14109" width="15" customWidth="1"/>
    <col min="14110" max="14110" width="0.140625" customWidth="1"/>
    <col min="14111" max="14111" width="6.7109375" customWidth="1"/>
    <col min="14112" max="14112" width="1.28515625" customWidth="1"/>
    <col min="14113" max="14113" width="1.140625" customWidth="1"/>
    <col min="14114" max="14114" width="11.28515625" customWidth="1"/>
    <col min="14115" max="14115" width="8.85546875" customWidth="1"/>
    <col min="14116" max="14116" width="4.85546875" customWidth="1"/>
    <col min="14117" max="14117" width="2.140625" customWidth="1"/>
    <col min="14118" max="14118" width="10.28515625" customWidth="1"/>
    <col min="14119" max="14119" width="2.42578125" customWidth="1"/>
    <col min="14120" max="14120" width="8.28515625" customWidth="1"/>
    <col min="14121" max="14121" width="0.140625" customWidth="1"/>
    <col min="14122" max="14122" width="8.5703125" customWidth="1"/>
    <col min="14123" max="14123" width="5" customWidth="1"/>
    <col min="14124" max="14336" width="9.140625" customWidth="1"/>
    <col min="14337" max="14337" width="0.140625" customWidth="1"/>
    <col min="14338" max="14338" width="5.28515625" customWidth="1"/>
    <col min="14339" max="14339" width="1.7109375" customWidth="1"/>
    <col min="14340" max="14340" width="3.85546875" customWidth="1"/>
    <col min="14341" max="14341" width="3.28515625" customWidth="1"/>
    <col min="14342" max="14342" width="1" customWidth="1"/>
    <col min="14343" max="14343" width="0.28515625" customWidth="1"/>
    <col min="14344" max="14344" width="12.85546875" customWidth="1"/>
    <col min="14345" max="14345" width="0.140625" customWidth="1"/>
    <col min="14346" max="14346" width="1" customWidth="1"/>
    <col min="14347" max="14347" width="3.140625" customWidth="1"/>
    <col min="14348" max="14348" width="3.85546875" customWidth="1"/>
    <col min="14349" max="14349" width="7.5703125" customWidth="1"/>
    <col min="14350" max="14350" width="5.140625" customWidth="1"/>
    <col min="14351" max="14351" width="1" customWidth="1"/>
    <col min="14352" max="14352" width="6.28515625" customWidth="1"/>
    <col min="14353" max="14353" width="1.7109375" customWidth="1"/>
    <col min="14354" max="14354" width="0.140625" customWidth="1"/>
    <col min="14355" max="14355" width="1" customWidth="1"/>
    <col min="14356" max="14356" width="5.5703125" customWidth="1"/>
    <col min="14357" max="14357" width="3.140625" customWidth="1"/>
    <col min="14358" max="14358" width="1.7109375" customWidth="1"/>
    <col min="14359" max="14359" width="6.140625" customWidth="1"/>
    <col min="14360" max="14360" width="0.28515625" customWidth="1"/>
    <col min="14361" max="14361" width="2" customWidth="1"/>
    <col min="14362" max="14362" width="5.5703125" customWidth="1"/>
    <col min="14363" max="14363" width="2.28515625" customWidth="1"/>
    <col min="14364" max="14364" width="3.140625" customWidth="1"/>
    <col min="14365" max="14365" width="15" customWidth="1"/>
    <col min="14366" max="14366" width="0.140625" customWidth="1"/>
    <col min="14367" max="14367" width="6.7109375" customWidth="1"/>
    <col min="14368" max="14368" width="1.28515625" customWidth="1"/>
    <col min="14369" max="14369" width="1.140625" customWidth="1"/>
    <col min="14370" max="14370" width="11.28515625" customWidth="1"/>
    <col min="14371" max="14371" width="8.85546875" customWidth="1"/>
    <col min="14372" max="14372" width="4.85546875" customWidth="1"/>
    <col min="14373" max="14373" width="2.140625" customWidth="1"/>
    <col min="14374" max="14374" width="10.28515625" customWidth="1"/>
    <col min="14375" max="14375" width="2.42578125" customWidth="1"/>
    <col min="14376" max="14376" width="8.28515625" customWidth="1"/>
    <col min="14377" max="14377" width="0.140625" customWidth="1"/>
    <col min="14378" max="14378" width="8.5703125" customWidth="1"/>
    <col min="14379" max="14379" width="5" customWidth="1"/>
    <col min="14380" max="14592" width="9.140625" customWidth="1"/>
    <col min="14593" max="14593" width="0.140625" customWidth="1"/>
    <col min="14594" max="14594" width="5.28515625" customWidth="1"/>
    <col min="14595" max="14595" width="1.7109375" customWidth="1"/>
    <col min="14596" max="14596" width="3.85546875" customWidth="1"/>
    <col min="14597" max="14597" width="3.28515625" customWidth="1"/>
    <col min="14598" max="14598" width="1" customWidth="1"/>
    <col min="14599" max="14599" width="0.28515625" customWidth="1"/>
    <col min="14600" max="14600" width="12.85546875" customWidth="1"/>
    <col min="14601" max="14601" width="0.140625" customWidth="1"/>
    <col min="14602" max="14602" width="1" customWidth="1"/>
    <col min="14603" max="14603" width="3.140625" customWidth="1"/>
    <col min="14604" max="14604" width="3.85546875" customWidth="1"/>
    <col min="14605" max="14605" width="7.5703125" customWidth="1"/>
    <col min="14606" max="14606" width="5.140625" customWidth="1"/>
    <col min="14607" max="14607" width="1" customWidth="1"/>
    <col min="14608" max="14608" width="6.28515625" customWidth="1"/>
    <col min="14609" max="14609" width="1.7109375" customWidth="1"/>
    <col min="14610" max="14610" width="0.140625" customWidth="1"/>
    <col min="14611" max="14611" width="1" customWidth="1"/>
    <col min="14612" max="14612" width="5.5703125" customWidth="1"/>
    <col min="14613" max="14613" width="3.140625" customWidth="1"/>
    <col min="14614" max="14614" width="1.7109375" customWidth="1"/>
    <col min="14615" max="14615" width="6.140625" customWidth="1"/>
    <col min="14616" max="14616" width="0.28515625" customWidth="1"/>
    <col min="14617" max="14617" width="2" customWidth="1"/>
    <col min="14618" max="14618" width="5.5703125" customWidth="1"/>
    <col min="14619" max="14619" width="2.28515625" customWidth="1"/>
    <col min="14620" max="14620" width="3.140625" customWidth="1"/>
    <col min="14621" max="14621" width="15" customWidth="1"/>
    <col min="14622" max="14622" width="0.140625" customWidth="1"/>
    <col min="14623" max="14623" width="6.7109375" customWidth="1"/>
    <col min="14624" max="14624" width="1.28515625" customWidth="1"/>
    <col min="14625" max="14625" width="1.140625" customWidth="1"/>
    <col min="14626" max="14626" width="11.28515625" customWidth="1"/>
    <col min="14627" max="14627" width="8.85546875" customWidth="1"/>
    <col min="14628" max="14628" width="4.85546875" customWidth="1"/>
    <col min="14629" max="14629" width="2.140625" customWidth="1"/>
    <col min="14630" max="14630" width="10.28515625" customWidth="1"/>
    <col min="14631" max="14631" width="2.42578125" customWidth="1"/>
    <col min="14632" max="14632" width="8.28515625" customWidth="1"/>
    <col min="14633" max="14633" width="0.140625" customWidth="1"/>
    <col min="14634" max="14634" width="8.5703125" customWidth="1"/>
    <col min="14635" max="14635" width="5" customWidth="1"/>
    <col min="14636" max="14848" width="9.140625" customWidth="1"/>
    <col min="14849" max="14849" width="0.140625" customWidth="1"/>
    <col min="14850" max="14850" width="5.28515625" customWidth="1"/>
    <col min="14851" max="14851" width="1.7109375" customWidth="1"/>
    <col min="14852" max="14852" width="3.85546875" customWidth="1"/>
    <col min="14853" max="14853" width="3.28515625" customWidth="1"/>
    <col min="14854" max="14854" width="1" customWidth="1"/>
    <col min="14855" max="14855" width="0.28515625" customWidth="1"/>
    <col min="14856" max="14856" width="12.85546875" customWidth="1"/>
    <col min="14857" max="14857" width="0.140625" customWidth="1"/>
    <col min="14858" max="14858" width="1" customWidth="1"/>
    <col min="14859" max="14859" width="3.140625" customWidth="1"/>
    <col min="14860" max="14860" width="3.85546875" customWidth="1"/>
    <col min="14861" max="14861" width="7.5703125" customWidth="1"/>
    <col min="14862" max="14862" width="5.140625" customWidth="1"/>
    <col min="14863" max="14863" width="1" customWidth="1"/>
    <col min="14864" max="14864" width="6.28515625" customWidth="1"/>
    <col min="14865" max="14865" width="1.7109375" customWidth="1"/>
    <col min="14866" max="14866" width="0.140625" customWidth="1"/>
    <col min="14867" max="14867" width="1" customWidth="1"/>
    <col min="14868" max="14868" width="5.5703125" customWidth="1"/>
    <col min="14869" max="14869" width="3.140625" customWidth="1"/>
    <col min="14870" max="14870" width="1.7109375" customWidth="1"/>
    <col min="14871" max="14871" width="6.140625" customWidth="1"/>
    <col min="14872" max="14872" width="0.28515625" customWidth="1"/>
    <col min="14873" max="14873" width="2" customWidth="1"/>
    <col min="14874" max="14874" width="5.5703125" customWidth="1"/>
    <col min="14875" max="14875" width="2.28515625" customWidth="1"/>
    <col min="14876" max="14876" width="3.140625" customWidth="1"/>
    <col min="14877" max="14877" width="15" customWidth="1"/>
    <col min="14878" max="14878" width="0.140625" customWidth="1"/>
    <col min="14879" max="14879" width="6.7109375" customWidth="1"/>
    <col min="14880" max="14880" width="1.28515625" customWidth="1"/>
    <col min="14881" max="14881" width="1.140625" customWidth="1"/>
    <col min="14882" max="14882" width="11.28515625" customWidth="1"/>
    <col min="14883" max="14883" width="8.85546875" customWidth="1"/>
    <col min="14884" max="14884" width="4.85546875" customWidth="1"/>
    <col min="14885" max="14885" width="2.140625" customWidth="1"/>
    <col min="14886" max="14886" width="10.28515625" customWidth="1"/>
    <col min="14887" max="14887" width="2.42578125" customWidth="1"/>
    <col min="14888" max="14888" width="8.28515625" customWidth="1"/>
    <col min="14889" max="14889" width="0.140625" customWidth="1"/>
    <col min="14890" max="14890" width="8.5703125" customWidth="1"/>
    <col min="14891" max="14891" width="5" customWidth="1"/>
    <col min="14892" max="15104" width="9.140625" customWidth="1"/>
    <col min="15105" max="15105" width="0.140625" customWidth="1"/>
    <col min="15106" max="15106" width="5.28515625" customWidth="1"/>
    <col min="15107" max="15107" width="1.7109375" customWidth="1"/>
    <col min="15108" max="15108" width="3.85546875" customWidth="1"/>
    <col min="15109" max="15109" width="3.28515625" customWidth="1"/>
    <col min="15110" max="15110" width="1" customWidth="1"/>
    <col min="15111" max="15111" width="0.28515625" customWidth="1"/>
    <col min="15112" max="15112" width="12.85546875" customWidth="1"/>
    <col min="15113" max="15113" width="0.140625" customWidth="1"/>
    <col min="15114" max="15114" width="1" customWidth="1"/>
    <col min="15115" max="15115" width="3.140625" customWidth="1"/>
    <col min="15116" max="15116" width="3.85546875" customWidth="1"/>
    <col min="15117" max="15117" width="7.5703125" customWidth="1"/>
    <col min="15118" max="15118" width="5.140625" customWidth="1"/>
    <col min="15119" max="15119" width="1" customWidth="1"/>
    <col min="15120" max="15120" width="6.28515625" customWidth="1"/>
    <col min="15121" max="15121" width="1.7109375" customWidth="1"/>
    <col min="15122" max="15122" width="0.140625" customWidth="1"/>
    <col min="15123" max="15123" width="1" customWidth="1"/>
    <col min="15124" max="15124" width="5.5703125" customWidth="1"/>
    <col min="15125" max="15125" width="3.140625" customWidth="1"/>
    <col min="15126" max="15126" width="1.7109375" customWidth="1"/>
    <col min="15127" max="15127" width="6.140625" customWidth="1"/>
    <col min="15128" max="15128" width="0.28515625" customWidth="1"/>
    <col min="15129" max="15129" width="2" customWidth="1"/>
    <col min="15130" max="15130" width="5.5703125" customWidth="1"/>
    <col min="15131" max="15131" width="2.28515625" customWidth="1"/>
    <col min="15132" max="15132" width="3.140625" customWidth="1"/>
    <col min="15133" max="15133" width="15" customWidth="1"/>
    <col min="15134" max="15134" width="0.140625" customWidth="1"/>
    <col min="15135" max="15135" width="6.7109375" customWidth="1"/>
    <col min="15136" max="15136" width="1.28515625" customWidth="1"/>
    <col min="15137" max="15137" width="1.140625" customWidth="1"/>
    <col min="15138" max="15138" width="11.28515625" customWidth="1"/>
    <col min="15139" max="15139" width="8.85546875" customWidth="1"/>
    <col min="15140" max="15140" width="4.85546875" customWidth="1"/>
    <col min="15141" max="15141" width="2.140625" customWidth="1"/>
    <col min="15142" max="15142" width="10.28515625" customWidth="1"/>
    <col min="15143" max="15143" width="2.42578125" customWidth="1"/>
    <col min="15144" max="15144" width="8.28515625" customWidth="1"/>
    <col min="15145" max="15145" width="0.140625" customWidth="1"/>
    <col min="15146" max="15146" width="8.5703125" customWidth="1"/>
    <col min="15147" max="15147" width="5" customWidth="1"/>
    <col min="15148" max="15360" width="9.140625" customWidth="1"/>
    <col min="15361" max="15361" width="0.140625" customWidth="1"/>
    <col min="15362" max="15362" width="5.28515625" customWidth="1"/>
    <col min="15363" max="15363" width="1.7109375" customWidth="1"/>
    <col min="15364" max="15364" width="3.85546875" customWidth="1"/>
    <col min="15365" max="15365" width="3.28515625" customWidth="1"/>
    <col min="15366" max="15366" width="1" customWidth="1"/>
    <col min="15367" max="15367" width="0.28515625" customWidth="1"/>
    <col min="15368" max="15368" width="12.85546875" customWidth="1"/>
    <col min="15369" max="15369" width="0.140625" customWidth="1"/>
    <col min="15370" max="15370" width="1" customWidth="1"/>
    <col min="15371" max="15371" width="3.140625" customWidth="1"/>
    <col min="15372" max="15372" width="3.85546875" customWidth="1"/>
    <col min="15373" max="15373" width="7.5703125" customWidth="1"/>
    <col min="15374" max="15374" width="5.140625" customWidth="1"/>
    <col min="15375" max="15375" width="1" customWidth="1"/>
    <col min="15376" max="15376" width="6.28515625" customWidth="1"/>
    <col min="15377" max="15377" width="1.7109375" customWidth="1"/>
    <col min="15378" max="15378" width="0.140625" customWidth="1"/>
    <col min="15379" max="15379" width="1" customWidth="1"/>
    <col min="15380" max="15380" width="5.5703125" customWidth="1"/>
    <col min="15381" max="15381" width="3.140625" customWidth="1"/>
    <col min="15382" max="15382" width="1.7109375" customWidth="1"/>
    <col min="15383" max="15383" width="6.140625" customWidth="1"/>
    <col min="15384" max="15384" width="0.28515625" customWidth="1"/>
    <col min="15385" max="15385" width="2" customWidth="1"/>
    <col min="15386" max="15386" width="5.5703125" customWidth="1"/>
    <col min="15387" max="15387" width="2.28515625" customWidth="1"/>
    <col min="15388" max="15388" width="3.140625" customWidth="1"/>
    <col min="15389" max="15389" width="15" customWidth="1"/>
    <col min="15390" max="15390" width="0.140625" customWidth="1"/>
    <col min="15391" max="15391" width="6.7109375" customWidth="1"/>
    <col min="15392" max="15392" width="1.28515625" customWidth="1"/>
    <col min="15393" max="15393" width="1.140625" customWidth="1"/>
    <col min="15394" max="15394" width="11.28515625" customWidth="1"/>
    <col min="15395" max="15395" width="8.85546875" customWidth="1"/>
    <col min="15396" max="15396" width="4.85546875" customWidth="1"/>
    <col min="15397" max="15397" width="2.140625" customWidth="1"/>
    <col min="15398" max="15398" width="10.28515625" customWidth="1"/>
    <col min="15399" max="15399" width="2.42578125" customWidth="1"/>
    <col min="15400" max="15400" width="8.28515625" customWidth="1"/>
    <col min="15401" max="15401" width="0.140625" customWidth="1"/>
    <col min="15402" max="15402" width="8.5703125" customWidth="1"/>
    <col min="15403" max="15403" width="5" customWidth="1"/>
    <col min="15404" max="15616" width="9.140625" customWidth="1"/>
    <col min="15617" max="15617" width="0.140625" customWidth="1"/>
    <col min="15618" max="15618" width="5.28515625" customWidth="1"/>
    <col min="15619" max="15619" width="1.7109375" customWidth="1"/>
    <col min="15620" max="15620" width="3.85546875" customWidth="1"/>
    <col min="15621" max="15621" width="3.28515625" customWidth="1"/>
    <col min="15622" max="15622" width="1" customWidth="1"/>
    <col min="15623" max="15623" width="0.28515625" customWidth="1"/>
    <col min="15624" max="15624" width="12.85546875" customWidth="1"/>
    <col min="15625" max="15625" width="0.140625" customWidth="1"/>
    <col min="15626" max="15626" width="1" customWidth="1"/>
    <col min="15627" max="15627" width="3.140625" customWidth="1"/>
    <col min="15628" max="15628" width="3.85546875" customWidth="1"/>
    <col min="15629" max="15629" width="7.5703125" customWidth="1"/>
    <col min="15630" max="15630" width="5.140625" customWidth="1"/>
    <col min="15631" max="15631" width="1" customWidth="1"/>
    <col min="15632" max="15632" width="6.28515625" customWidth="1"/>
    <col min="15633" max="15633" width="1.7109375" customWidth="1"/>
    <col min="15634" max="15634" width="0.140625" customWidth="1"/>
    <col min="15635" max="15635" width="1" customWidth="1"/>
    <col min="15636" max="15636" width="5.5703125" customWidth="1"/>
    <col min="15637" max="15637" width="3.140625" customWidth="1"/>
    <col min="15638" max="15638" width="1.7109375" customWidth="1"/>
    <col min="15639" max="15639" width="6.140625" customWidth="1"/>
    <col min="15640" max="15640" width="0.28515625" customWidth="1"/>
    <col min="15641" max="15641" width="2" customWidth="1"/>
    <col min="15642" max="15642" width="5.5703125" customWidth="1"/>
    <col min="15643" max="15643" width="2.28515625" customWidth="1"/>
    <col min="15644" max="15644" width="3.140625" customWidth="1"/>
    <col min="15645" max="15645" width="15" customWidth="1"/>
    <col min="15646" max="15646" width="0.140625" customWidth="1"/>
    <col min="15647" max="15647" width="6.7109375" customWidth="1"/>
    <col min="15648" max="15648" width="1.28515625" customWidth="1"/>
    <col min="15649" max="15649" width="1.140625" customWidth="1"/>
    <col min="15650" max="15650" width="11.28515625" customWidth="1"/>
    <col min="15651" max="15651" width="8.85546875" customWidth="1"/>
    <col min="15652" max="15652" width="4.85546875" customWidth="1"/>
    <col min="15653" max="15653" width="2.140625" customWidth="1"/>
    <col min="15654" max="15654" width="10.28515625" customWidth="1"/>
    <col min="15655" max="15655" width="2.42578125" customWidth="1"/>
    <col min="15656" max="15656" width="8.28515625" customWidth="1"/>
    <col min="15657" max="15657" width="0.140625" customWidth="1"/>
    <col min="15658" max="15658" width="8.5703125" customWidth="1"/>
    <col min="15659" max="15659" width="5" customWidth="1"/>
    <col min="15660" max="15872" width="9.140625" customWidth="1"/>
    <col min="15873" max="15873" width="0.140625" customWidth="1"/>
    <col min="15874" max="15874" width="5.28515625" customWidth="1"/>
    <col min="15875" max="15875" width="1.7109375" customWidth="1"/>
    <col min="15876" max="15876" width="3.85546875" customWidth="1"/>
    <col min="15877" max="15877" width="3.28515625" customWidth="1"/>
    <col min="15878" max="15878" width="1" customWidth="1"/>
    <col min="15879" max="15879" width="0.28515625" customWidth="1"/>
    <col min="15880" max="15880" width="12.85546875" customWidth="1"/>
    <col min="15881" max="15881" width="0.140625" customWidth="1"/>
    <col min="15882" max="15882" width="1" customWidth="1"/>
    <col min="15883" max="15883" width="3.140625" customWidth="1"/>
    <col min="15884" max="15884" width="3.85546875" customWidth="1"/>
    <col min="15885" max="15885" width="7.5703125" customWidth="1"/>
    <col min="15886" max="15886" width="5.140625" customWidth="1"/>
    <col min="15887" max="15887" width="1" customWidth="1"/>
    <col min="15888" max="15888" width="6.28515625" customWidth="1"/>
    <col min="15889" max="15889" width="1.7109375" customWidth="1"/>
    <col min="15890" max="15890" width="0.140625" customWidth="1"/>
    <col min="15891" max="15891" width="1" customWidth="1"/>
    <col min="15892" max="15892" width="5.5703125" customWidth="1"/>
    <col min="15893" max="15893" width="3.140625" customWidth="1"/>
    <col min="15894" max="15894" width="1.7109375" customWidth="1"/>
    <col min="15895" max="15895" width="6.140625" customWidth="1"/>
    <col min="15896" max="15896" width="0.28515625" customWidth="1"/>
    <col min="15897" max="15897" width="2" customWidth="1"/>
    <col min="15898" max="15898" width="5.5703125" customWidth="1"/>
    <col min="15899" max="15899" width="2.28515625" customWidth="1"/>
    <col min="15900" max="15900" width="3.140625" customWidth="1"/>
    <col min="15901" max="15901" width="15" customWidth="1"/>
    <col min="15902" max="15902" width="0.140625" customWidth="1"/>
    <col min="15903" max="15903" width="6.7109375" customWidth="1"/>
    <col min="15904" max="15904" width="1.28515625" customWidth="1"/>
    <col min="15905" max="15905" width="1.140625" customWidth="1"/>
    <col min="15906" max="15906" width="11.28515625" customWidth="1"/>
    <col min="15907" max="15907" width="8.85546875" customWidth="1"/>
    <col min="15908" max="15908" width="4.85546875" customWidth="1"/>
    <col min="15909" max="15909" width="2.140625" customWidth="1"/>
    <col min="15910" max="15910" width="10.28515625" customWidth="1"/>
    <col min="15911" max="15911" width="2.42578125" customWidth="1"/>
    <col min="15912" max="15912" width="8.28515625" customWidth="1"/>
    <col min="15913" max="15913" width="0.140625" customWidth="1"/>
    <col min="15914" max="15914" width="8.5703125" customWidth="1"/>
    <col min="15915" max="15915" width="5" customWidth="1"/>
    <col min="15916" max="16128" width="9.140625" customWidth="1"/>
    <col min="16129" max="16129" width="0.140625" customWidth="1"/>
    <col min="16130" max="16130" width="5.28515625" customWidth="1"/>
    <col min="16131" max="16131" width="1.7109375" customWidth="1"/>
    <col min="16132" max="16132" width="3.85546875" customWidth="1"/>
    <col min="16133" max="16133" width="3.28515625" customWidth="1"/>
    <col min="16134" max="16134" width="1" customWidth="1"/>
    <col min="16135" max="16135" width="0.28515625" customWidth="1"/>
    <col min="16136" max="16136" width="12.85546875" customWidth="1"/>
    <col min="16137" max="16137" width="0.140625" customWidth="1"/>
    <col min="16138" max="16138" width="1" customWidth="1"/>
    <col min="16139" max="16139" width="3.140625" customWidth="1"/>
    <col min="16140" max="16140" width="3.85546875" customWidth="1"/>
    <col min="16141" max="16141" width="7.5703125" customWidth="1"/>
    <col min="16142" max="16142" width="5.140625" customWidth="1"/>
    <col min="16143" max="16143" width="1" customWidth="1"/>
    <col min="16144" max="16144" width="6.28515625" customWidth="1"/>
    <col min="16145" max="16145" width="1.7109375" customWidth="1"/>
    <col min="16146" max="16146" width="0.140625" customWidth="1"/>
    <col min="16147" max="16147" width="1" customWidth="1"/>
    <col min="16148" max="16148" width="5.5703125" customWidth="1"/>
    <col min="16149" max="16149" width="3.140625" customWidth="1"/>
    <col min="16150" max="16150" width="1.7109375" customWidth="1"/>
    <col min="16151" max="16151" width="6.140625" customWidth="1"/>
    <col min="16152" max="16152" width="0.28515625" customWidth="1"/>
    <col min="16153" max="16153" width="2" customWidth="1"/>
    <col min="16154" max="16154" width="5.5703125" customWidth="1"/>
    <col min="16155" max="16155" width="2.28515625" customWidth="1"/>
    <col min="16156" max="16156" width="3.140625" customWidth="1"/>
    <col min="16157" max="16157" width="15" customWidth="1"/>
    <col min="16158" max="16158" width="0.140625" customWidth="1"/>
    <col min="16159" max="16159" width="6.7109375" customWidth="1"/>
    <col min="16160" max="16160" width="1.28515625" customWidth="1"/>
    <col min="16161" max="16161" width="1.140625" customWidth="1"/>
    <col min="16162" max="16162" width="11.28515625" customWidth="1"/>
    <col min="16163" max="16163" width="8.85546875" customWidth="1"/>
    <col min="16164" max="16164" width="4.85546875" customWidth="1"/>
    <col min="16165" max="16165" width="2.140625" customWidth="1"/>
    <col min="16166" max="16166" width="10.28515625" customWidth="1"/>
    <col min="16167" max="16167" width="2.42578125" customWidth="1"/>
    <col min="16168" max="16168" width="8.28515625" customWidth="1"/>
    <col min="16169" max="16169" width="0.140625" customWidth="1"/>
    <col min="16170" max="16170" width="8.5703125" customWidth="1"/>
    <col min="16171" max="16171" width="5" customWidth="1"/>
    <col min="16172" max="16384" width="9.140625" customWidth="1"/>
  </cols>
  <sheetData>
    <row r="1" spans="1:43" ht="66" customHeight="1" x14ac:dyDescent="0.25"/>
    <row r="2" spans="1:43" ht="17.25" customHeight="1" x14ac:dyDescent="0.25">
      <c r="B2" s="307" t="s">
        <v>8</v>
      </c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</row>
    <row r="3" spans="1:43" ht="17.25" customHeight="1" x14ac:dyDescent="0.25">
      <c r="B3" s="308" t="s">
        <v>124</v>
      </c>
      <c r="C3" s="308"/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308"/>
      <c r="O3" s="308"/>
      <c r="P3" s="308"/>
      <c r="Q3" s="308"/>
      <c r="R3" s="308"/>
      <c r="S3" s="308"/>
      <c r="T3" s="308"/>
      <c r="U3" s="308"/>
      <c r="V3" s="308"/>
      <c r="W3" s="308"/>
      <c r="X3" s="308"/>
      <c r="Y3" s="308"/>
      <c r="Z3" s="308"/>
      <c r="AA3" s="308"/>
      <c r="AB3" s="308"/>
      <c r="AC3" s="308"/>
      <c r="AD3" s="308"/>
      <c r="AE3" s="308"/>
      <c r="AF3" s="308"/>
      <c r="AG3" s="308"/>
      <c r="AH3" s="308"/>
      <c r="AI3" s="308"/>
      <c r="AJ3" s="308"/>
      <c r="AK3" s="308"/>
      <c r="AL3" s="308"/>
      <c r="AM3" s="308"/>
      <c r="AN3" s="308"/>
      <c r="AO3" s="308"/>
      <c r="AP3" s="308"/>
      <c r="AQ3" s="308"/>
    </row>
    <row r="4" spans="1:43" ht="17.25" customHeight="1" x14ac:dyDescent="0.25">
      <c r="B4" s="309" t="s">
        <v>69</v>
      </c>
      <c r="C4" s="309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09"/>
      <c r="V4" s="309"/>
      <c r="W4" s="309"/>
      <c r="X4" s="309"/>
      <c r="Y4" s="309"/>
      <c r="Z4" s="309"/>
      <c r="AA4" s="309"/>
      <c r="AB4" s="309"/>
      <c r="AC4" s="309"/>
      <c r="AD4" s="309"/>
      <c r="AE4" s="309"/>
      <c r="AF4" s="309"/>
      <c r="AG4" s="309"/>
      <c r="AH4" s="309"/>
      <c r="AI4" s="309"/>
      <c r="AJ4" s="309"/>
      <c r="AK4" s="309"/>
      <c r="AL4" s="309"/>
      <c r="AM4" s="309"/>
      <c r="AN4" s="309"/>
      <c r="AO4" s="309"/>
      <c r="AP4" s="309"/>
      <c r="AQ4" s="309"/>
    </row>
    <row r="5" spans="1:43" ht="18" customHeight="1" x14ac:dyDescent="0.25">
      <c r="K5" s="311" t="s">
        <v>104</v>
      </c>
      <c r="L5" s="311"/>
      <c r="M5" s="312">
        <v>45671.986250000002</v>
      </c>
      <c r="N5" s="312"/>
      <c r="O5" s="312"/>
      <c r="S5" s="313" t="s">
        <v>898</v>
      </c>
      <c r="T5" s="313"/>
      <c r="U5" s="313"/>
      <c r="V5" s="313"/>
      <c r="W5" s="236" t="s">
        <v>899</v>
      </c>
    </row>
    <row r="6" spans="1:43" ht="3.75" customHeight="1" x14ac:dyDescent="0.25"/>
    <row r="7" spans="1:43" ht="18" customHeight="1" x14ac:dyDescent="0.25">
      <c r="H7" s="310" t="s">
        <v>150</v>
      </c>
      <c r="I7" s="310"/>
      <c r="J7" s="310"/>
      <c r="K7" s="310"/>
      <c r="L7" s="310"/>
      <c r="M7" s="305" t="s">
        <v>897</v>
      </c>
      <c r="N7" s="305"/>
      <c r="O7" s="305"/>
      <c r="P7" s="305"/>
      <c r="Q7" s="305"/>
      <c r="R7" s="305"/>
      <c r="S7" s="305"/>
      <c r="T7" s="305"/>
      <c r="U7" s="305"/>
      <c r="V7" s="305"/>
      <c r="W7" s="305"/>
      <c r="X7" s="305"/>
      <c r="Y7" s="305"/>
      <c r="Z7" s="305"/>
      <c r="AA7" s="305"/>
      <c r="AB7" s="305"/>
      <c r="AC7" s="305"/>
      <c r="AD7" s="305"/>
      <c r="AE7" s="305"/>
      <c r="AF7" s="305"/>
      <c r="AG7" s="305"/>
      <c r="AH7" s="305"/>
      <c r="AI7" s="305"/>
      <c r="AJ7" s="305"/>
      <c r="AK7" s="305"/>
      <c r="AL7" s="305"/>
    </row>
    <row r="8" spans="1:43" ht="11.25" customHeight="1" x14ac:dyDescent="0.25"/>
    <row r="9" spans="1:43" ht="18" customHeight="1" x14ac:dyDescent="0.25">
      <c r="C9" s="304" t="s">
        <v>3</v>
      </c>
      <c r="D9" s="304"/>
      <c r="E9" s="304"/>
      <c r="F9" s="305" t="s">
        <v>194</v>
      </c>
      <c r="G9" s="305"/>
      <c r="H9" s="305"/>
      <c r="I9" s="305"/>
      <c r="L9" s="304" t="s">
        <v>9</v>
      </c>
      <c r="M9" s="304"/>
      <c r="N9" s="305" t="s">
        <v>195</v>
      </c>
      <c r="O9" s="305"/>
      <c r="P9" s="305"/>
      <c r="T9" s="238" t="s">
        <v>4</v>
      </c>
      <c r="U9" s="305" t="s">
        <v>195</v>
      </c>
      <c r="V9" s="305"/>
      <c r="W9" s="305"/>
      <c r="X9" s="305"/>
      <c r="Y9" s="305"/>
      <c r="AA9" s="304" t="s">
        <v>5</v>
      </c>
      <c r="AB9" s="304"/>
      <c r="AC9" s="305" t="s">
        <v>196</v>
      </c>
      <c r="AD9" s="305"/>
    </row>
    <row r="10" spans="1:43" ht="14.25" customHeight="1" x14ac:dyDescent="0.25"/>
    <row r="11" spans="1:43" ht="12.75" customHeight="1" x14ac:dyDescent="0.25">
      <c r="B11" s="361" t="s">
        <v>937</v>
      </c>
      <c r="C11" s="361"/>
      <c r="D11" s="361"/>
      <c r="E11" s="362" t="s">
        <v>1321</v>
      </c>
      <c r="F11" s="362"/>
      <c r="G11" s="362"/>
      <c r="H11" s="362"/>
      <c r="I11" s="362"/>
      <c r="J11" s="362"/>
      <c r="K11" s="362"/>
      <c r="L11" s="362"/>
      <c r="M11" s="362"/>
      <c r="N11" s="362"/>
      <c r="O11" s="362"/>
      <c r="P11" s="362"/>
      <c r="Q11" s="362"/>
      <c r="R11" s="362"/>
      <c r="S11" s="362"/>
      <c r="T11" s="362"/>
      <c r="U11" s="362"/>
      <c r="V11" s="362"/>
      <c r="W11" s="362"/>
      <c r="X11" s="362"/>
      <c r="Y11" s="362"/>
      <c r="Z11" s="362"/>
      <c r="AA11" s="362"/>
      <c r="AB11" s="362"/>
      <c r="AC11" s="362"/>
      <c r="AD11" s="362"/>
      <c r="AE11" s="362"/>
      <c r="AF11" s="362"/>
    </row>
    <row r="12" spans="1:43" ht="7.5" customHeight="1" x14ac:dyDescent="0.25"/>
    <row r="13" spans="1:43" ht="24" customHeight="1" x14ac:dyDescent="0.25">
      <c r="A13" s="363" t="s">
        <v>175</v>
      </c>
      <c r="B13" s="363"/>
      <c r="C13" s="363"/>
      <c r="D13" s="363"/>
      <c r="E13" s="363"/>
      <c r="F13" s="363"/>
      <c r="G13" s="363" t="s">
        <v>1322</v>
      </c>
      <c r="H13" s="363"/>
      <c r="I13" s="363" t="s">
        <v>1323</v>
      </c>
      <c r="J13" s="363"/>
      <c r="K13" s="363"/>
      <c r="L13" s="363"/>
      <c r="M13" s="363"/>
      <c r="N13" s="363" t="s">
        <v>77</v>
      </c>
      <c r="O13" s="363"/>
      <c r="P13" s="363"/>
      <c r="Q13" s="363"/>
      <c r="R13" s="363" t="s">
        <v>950</v>
      </c>
      <c r="S13" s="363"/>
      <c r="T13" s="363"/>
      <c r="U13" s="363"/>
      <c r="V13" s="363"/>
      <c r="W13" s="363"/>
      <c r="X13" s="363"/>
      <c r="Y13" s="363" t="s">
        <v>1324</v>
      </c>
      <c r="Z13" s="363"/>
      <c r="AA13" s="363"/>
      <c r="AB13" s="363" t="s">
        <v>1325</v>
      </c>
      <c r="AC13" s="363"/>
      <c r="AD13" s="363" t="s">
        <v>78</v>
      </c>
      <c r="AE13" s="363"/>
      <c r="AF13" s="363"/>
      <c r="AG13" s="363"/>
      <c r="AH13" s="254" t="s">
        <v>1326</v>
      </c>
      <c r="AI13" s="363" t="s">
        <v>79</v>
      </c>
      <c r="AJ13" s="363"/>
      <c r="AK13" s="363" t="s">
        <v>176</v>
      </c>
      <c r="AL13" s="363"/>
      <c r="AM13" s="363"/>
      <c r="AN13" s="363" t="s">
        <v>943</v>
      </c>
      <c r="AO13" s="363"/>
      <c r="AP13" s="363"/>
      <c r="AQ13" s="363"/>
    </row>
    <row r="14" spans="1:43" ht="18" customHeight="1" x14ac:dyDescent="0.25">
      <c r="A14" s="467" t="s">
        <v>945</v>
      </c>
      <c r="B14" s="467"/>
      <c r="C14" s="467"/>
      <c r="D14" s="467"/>
      <c r="E14" s="467"/>
      <c r="F14" s="467"/>
      <c r="G14" s="468">
        <v>45671.986250000002</v>
      </c>
      <c r="H14" s="468"/>
      <c r="I14" s="469" t="s">
        <v>945</v>
      </c>
      <c r="J14" s="469"/>
      <c r="K14" s="469"/>
      <c r="L14" s="469"/>
      <c r="M14" s="469"/>
      <c r="N14" s="469" t="s">
        <v>945</v>
      </c>
      <c r="O14" s="469"/>
      <c r="P14" s="469"/>
      <c r="Q14" s="469"/>
      <c r="R14" s="463">
        <v>0</v>
      </c>
      <c r="S14" s="463"/>
      <c r="T14" s="463"/>
      <c r="U14" s="463"/>
      <c r="V14" s="463"/>
      <c r="W14" s="463"/>
      <c r="X14" s="463"/>
      <c r="Y14" s="470">
        <v>0</v>
      </c>
      <c r="Z14" s="470"/>
      <c r="AA14" s="470"/>
      <c r="AB14" s="463">
        <v>0</v>
      </c>
      <c r="AC14" s="463"/>
      <c r="AD14" s="461" t="s">
        <v>945</v>
      </c>
      <c r="AE14" s="461"/>
      <c r="AF14" s="461"/>
      <c r="AG14" s="461"/>
      <c r="AH14" s="282" t="s">
        <v>945</v>
      </c>
      <c r="AI14" s="462" t="s">
        <v>945</v>
      </c>
      <c r="AJ14" s="462"/>
      <c r="AK14" s="463">
        <v>0</v>
      </c>
      <c r="AL14" s="463"/>
      <c r="AM14" s="463"/>
      <c r="AN14" s="464"/>
      <c r="AO14" s="464"/>
      <c r="AP14" s="464"/>
      <c r="AQ14" s="464"/>
    </row>
    <row r="15" spans="1:43" ht="18" customHeight="1" x14ac:dyDescent="0.25">
      <c r="A15" s="465"/>
      <c r="B15" s="465"/>
      <c r="C15" s="465"/>
      <c r="D15" s="465"/>
      <c r="E15" s="465"/>
      <c r="F15" s="465"/>
      <c r="G15" s="465"/>
      <c r="H15" s="465"/>
      <c r="I15" s="465"/>
      <c r="J15" s="465"/>
      <c r="K15" s="465"/>
      <c r="L15" s="465"/>
      <c r="M15" s="465"/>
      <c r="N15" s="465"/>
      <c r="O15" s="465"/>
      <c r="P15" s="465"/>
      <c r="Q15" s="465"/>
      <c r="R15" s="466">
        <v>0</v>
      </c>
      <c r="S15" s="466"/>
      <c r="T15" s="466"/>
      <c r="U15" s="466"/>
      <c r="V15" s="466"/>
      <c r="W15" s="466"/>
      <c r="X15" s="466"/>
      <c r="Y15" s="365"/>
      <c r="Z15" s="365"/>
      <c r="AA15" s="365"/>
      <c r="AB15" s="466">
        <v>0</v>
      </c>
      <c r="AC15" s="466"/>
      <c r="AD15" s="465"/>
      <c r="AE15" s="465"/>
      <c r="AF15" s="465"/>
      <c r="AG15" s="465"/>
      <c r="AH15" s="465"/>
      <c r="AI15" s="465"/>
      <c r="AJ15" s="465"/>
      <c r="AK15" s="466"/>
      <c r="AL15" s="466"/>
      <c r="AM15" s="466"/>
      <c r="AN15" s="460"/>
      <c r="AO15" s="460"/>
      <c r="AP15" s="460"/>
      <c r="AQ15" s="460"/>
    </row>
    <row r="16" spans="1:43" ht="14.25" customHeight="1" x14ac:dyDescent="0.25">
      <c r="AP16" s="306" t="s">
        <v>80</v>
      </c>
      <c r="AQ16" s="306"/>
    </row>
    <row r="17" spans="4:42" ht="24" customHeight="1" x14ac:dyDescent="0.25"/>
    <row r="18" spans="4:42" ht="15" customHeight="1" x14ac:dyDescent="0.25">
      <c r="D18" s="294" t="s">
        <v>838</v>
      </c>
      <c r="E18" s="294"/>
      <c r="F18" s="294"/>
      <c r="G18" s="294"/>
      <c r="H18" s="294"/>
      <c r="I18" s="294"/>
      <c r="J18" s="294"/>
      <c r="K18" s="294"/>
      <c r="L18" s="294"/>
      <c r="M18" s="294"/>
      <c r="N18" s="294"/>
      <c r="W18" s="294" t="s">
        <v>840</v>
      </c>
      <c r="X18" s="294"/>
      <c r="Y18" s="294"/>
      <c r="Z18" s="294"/>
      <c r="AA18" s="294"/>
      <c r="AB18" s="294"/>
      <c r="AC18" s="294"/>
      <c r="AD18" s="294"/>
      <c r="AE18" s="294"/>
      <c r="AJ18" s="294" t="s">
        <v>842</v>
      </c>
      <c r="AK18" s="294"/>
      <c r="AL18" s="294"/>
      <c r="AM18" s="294"/>
      <c r="AN18" s="294"/>
      <c r="AO18" s="294"/>
      <c r="AP18" s="294"/>
    </row>
    <row r="19" spans="4:42" ht="18" customHeight="1" x14ac:dyDescent="0.25">
      <c r="D19" s="292" t="s">
        <v>907</v>
      </c>
      <c r="E19" s="292"/>
      <c r="F19" s="292"/>
      <c r="G19" s="292"/>
      <c r="H19" s="292"/>
      <c r="I19" s="292"/>
      <c r="J19" s="292"/>
      <c r="K19" s="292"/>
      <c r="L19" s="292"/>
      <c r="M19" s="292"/>
      <c r="N19" s="292"/>
      <c r="W19" s="292" t="s">
        <v>1</v>
      </c>
      <c r="X19" s="292"/>
      <c r="Y19" s="292"/>
      <c r="Z19" s="292"/>
      <c r="AA19" s="292"/>
      <c r="AB19" s="292"/>
      <c r="AC19" s="292"/>
      <c r="AD19" s="292"/>
      <c r="AE19" s="292"/>
      <c r="AJ19" s="292" t="s">
        <v>118</v>
      </c>
      <c r="AK19" s="292"/>
      <c r="AL19" s="292"/>
      <c r="AM19" s="292"/>
      <c r="AN19" s="292"/>
      <c r="AO19" s="292"/>
      <c r="AP19" s="292"/>
    </row>
    <row r="20" spans="4:42" ht="10.5" customHeight="1" x14ac:dyDescent="0.25"/>
    <row r="21" spans="4:42" ht="14.25" customHeight="1" x14ac:dyDescent="0.25">
      <c r="D21" s="294" t="s">
        <v>839</v>
      </c>
      <c r="E21" s="294"/>
      <c r="F21" s="294"/>
      <c r="G21" s="294"/>
      <c r="H21" s="294"/>
      <c r="I21" s="294"/>
      <c r="J21" s="294"/>
      <c r="K21" s="294"/>
      <c r="L21" s="294"/>
      <c r="M21" s="294"/>
      <c r="N21" s="294"/>
      <c r="W21" s="294" t="s">
        <v>841</v>
      </c>
      <c r="X21" s="294"/>
      <c r="Y21" s="294"/>
      <c r="Z21" s="294"/>
      <c r="AA21" s="294"/>
      <c r="AB21" s="294"/>
      <c r="AC21" s="294"/>
      <c r="AD21" s="294"/>
      <c r="AE21" s="294"/>
      <c r="AJ21" s="294" t="s">
        <v>843</v>
      </c>
      <c r="AK21" s="294"/>
      <c r="AL21" s="294"/>
      <c r="AM21" s="294"/>
      <c r="AN21" s="294"/>
      <c r="AO21" s="294"/>
      <c r="AP21" s="294"/>
    </row>
    <row r="22" spans="4:42" ht="9.75" customHeight="1" x14ac:dyDescent="0.25">
      <c r="D22" s="294"/>
      <c r="E22" s="294"/>
      <c r="F22" s="294"/>
      <c r="G22" s="294"/>
      <c r="H22" s="294"/>
      <c r="I22" s="294"/>
      <c r="J22" s="294"/>
      <c r="K22" s="294"/>
      <c r="L22" s="294"/>
      <c r="M22" s="294"/>
      <c r="N22" s="294"/>
      <c r="AJ22" s="294"/>
      <c r="AK22" s="294"/>
      <c r="AL22" s="294"/>
      <c r="AM22" s="294"/>
      <c r="AN22" s="294"/>
      <c r="AO22" s="294"/>
      <c r="AP22" s="294"/>
    </row>
    <row r="23" spans="4:42" ht="18" customHeight="1" x14ac:dyDescent="0.25">
      <c r="D23" s="292" t="s">
        <v>117</v>
      </c>
      <c r="E23" s="292"/>
      <c r="F23" s="292"/>
      <c r="G23" s="292"/>
      <c r="H23" s="292"/>
      <c r="I23" s="292"/>
      <c r="J23" s="292"/>
      <c r="K23" s="292"/>
      <c r="L23" s="292"/>
      <c r="M23" s="292"/>
      <c r="N23" s="292"/>
      <c r="W23" s="292" t="s">
        <v>117</v>
      </c>
      <c r="X23" s="292"/>
      <c r="Y23" s="292"/>
      <c r="Z23" s="292"/>
      <c r="AA23" s="292"/>
      <c r="AB23" s="292"/>
      <c r="AC23" s="292"/>
      <c r="AD23" s="292"/>
      <c r="AE23" s="292"/>
      <c r="AJ23" s="292" t="s">
        <v>117</v>
      </c>
      <c r="AK23" s="292"/>
      <c r="AL23" s="292"/>
      <c r="AM23" s="292"/>
      <c r="AN23" s="292"/>
      <c r="AO23" s="292"/>
      <c r="AP23" s="292"/>
    </row>
    <row r="24" spans="4:42" ht="25.5" customHeight="1" x14ac:dyDescent="0.25"/>
    <row r="25" spans="4:42" ht="18" customHeight="1" x14ac:dyDescent="0.25">
      <c r="D25" s="292" t="s">
        <v>119</v>
      </c>
      <c r="E25" s="292"/>
      <c r="F25" s="292"/>
      <c r="G25" s="292"/>
      <c r="H25" s="292"/>
      <c r="I25" s="292"/>
      <c r="J25" s="292"/>
      <c r="K25" s="292"/>
      <c r="L25" s="292"/>
      <c r="M25" s="292"/>
      <c r="N25" s="292"/>
      <c r="W25" s="292" t="s">
        <v>120</v>
      </c>
      <c r="X25" s="292"/>
      <c r="Y25" s="292"/>
      <c r="Z25" s="292"/>
      <c r="AA25" s="292"/>
      <c r="AB25" s="292"/>
      <c r="AC25" s="292"/>
      <c r="AD25" s="292"/>
      <c r="AE25" s="292"/>
      <c r="AJ25" s="292" t="s">
        <v>126</v>
      </c>
      <c r="AK25" s="292"/>
      <c r="AL25" s="292"/>
      <c r="AM25" s="292"/>
      <c r="AN25" s="292"/>
      <c r="AO25" s="292"/>
      <c r="AP25" s="292"/>
    </row>
    <row r="26" spans="4:42" ht="2.25" customHeight="1" x14ac:dyDescent="0.25"/>
    <row r="27" spans="4:42" ht="16.5" customHeight="1" x14ac:dyDescent="0.25">
      <c r="AL27" s="293" t="s">
        <v>909</v>
      </c>
      <c r="AM27" s="293"/>
      <c r="AN27" s="293"/>
    </row>
  </sheetData>
  <mergeCells count="63">
    <mergeCell ref="B2:AQ2"/>
    <mergeCell ref="B3:AQ3"/>
    <mergeCell ref="B4:AQ4"/>
    <mergeCell ref="K5:L5"/>
    <mergeCell ref="M5:O5"/>
    <mergeCell ref="S5:V5"/>
    <mergeCell ref="H7:L7"/>
    <mergeCell ref="M7:AL7"/>
    <mergeCell ref="C9:E9"/>
    <mergeCell ref="F9:I9"/>
    <mergeCell ref="L9:M9"/>
    <mergeCell ref="N9:P9"/>
    <mergeCell ref="U9:Y9"/>
    <mergeCell ref="AA9:AB9"/>
    <mergeCell ref="AC9:AD9"/>
    <mergeCell ref="B11:D11"/>
    <mergeCell ref="E11:AF11"/>
    <mergeCell ref="A13:F13"/>
    <mergeCell ref="G13:H13"/>
    <mergeCell ref="I13:M13"/>
    <mergeCell ref="N13:Q13"/>
    <mergeCell ref="R13:X13"/>
    <mergeCell ref="Y13:AA13"/>
    <mergeCell ref="AB13:AC13"/>
    <mergeCell ref="AD13:AG13"/>
    <mergeCell ref="AI13:AJ13"/>
    <mergeCell ref="AK13:AM13"/>
    <mergeCell ref="AN13:AQ13"/>
    <mergeCell ref="A14:F14"/>
    <mergeCell ref="G14:H14"/>
    <mergeCell ref="I14:M14"/>
    <mergeCell ref="N14:Q14"/>
    <mergeCell ref="R14:X14"/>
    <mergeCell ref="Y14:AA14"/>
    <mergeCell ref="AB14:AC14"/>
    <mergeCell ref="D19:N19"/>
    <mergeCell ref="W19:AE19"/>
    <mergeCell ref="AJ19:AP19"/>
    <mergeCell ref="AD14:AG14"/>
    <mergeCell ref="AI14:AJ14"/>
    <mergeCell ref="AK14:AM14"/>
    <mergeCell ref="AN14:AQ14"/>
    <mergeCell ref="A15:Q15"/>
    <mergeCell ref="R15:X15"/>
    <mergeCell ref="Y15:AA15"/>
    <mergeCell ref="AB15:AC15"/>
    <mergeCell ref="AD15:AJ15"/>
    <mergeCell ref="AK15:AM15"/>
    <mergeCell ref="AN15:AQ15"/>
    <mergeCell ref="AP16:AQ16"/>
    <mergeCell ref="D18:N18"/>
    <mergeCell ref="W18:AE18"/>
    <mergeCell ref="AJ18:AP18"/>
    <mergeCell ref="D25:N25"/>
    <mergeCell ref="W25:AE25"/>
    <mergeCell ref="AJ25:AP25"/>
    <mergeCell ref="AL27:AN27"/>
    <mergeCell ref="D21:N22"/>
    <mergeCell ref="W21:AE21"/>
    <mergeCell ref="AJ21:AP22"/>
    <mergeCell ref="D23:N23"/>
    <mergeCell ref="W23:AE23"/>
    <mergeCell ref="AJ23:AP23"/>
  </mergeCells>
  <pageMargins left="0" right="0" top="0" bottom="0.33000001311302185" header="0.3" footer="0.3"/>
  <pageSetup paperSize="0" orientation="landscape" errors="blank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E22F6-A535-463A-AB28-3E34E7F565DD}">
  <sheetPr>
    <tabColor rgb="FF00B050"/>
    <outlinePr summaryBelow="0"/>
  </sheetPr>
  <dimension ref="A1:AS25"/>
  <sheetViews>
    <sheetView showGridLines="0" workbookViewId="0">
      <selection activeCell="AB25" sqref="AB25"/>
    </sheetView>
  </sheetViews>
  <sheetFormatPr baseColWidth="10" defaultRowHeight="15" x14ac:dyDescent="0.25"/>
  <cols>
    <col min="1" max="1" width="7" customWidth="1"/>
    <col min="2" max="3" width="5.5703125" customWidth="1"/>
    <col min="4" max="4" width="1.42578125" customWidth="1"/>
    <col min="5" max="5" width="2.5703125" customWidth="1"/>
    <col min="6" max="6" width="11.42578125" customWidth="1"/>
    <col min="7" max="7" width="8" customWidth="1"/>
    <col min="8" max="8" width="1.7109375" customWidth="1"/>
    <col min="9" max="9" width="1.140625" customWidth="1"/>
    <col min="10" max="10" width="4.42578125" customWidth="1"/>
    <col min="11" max="11" width="11.5703125" customWidth="1"/>
    <col min="12" max="12" width="12.85546875" customWidth="1"/>
    <col min="13" max="13" width="4.85546875" customWidth="1"/>
    <col min="14" max="14" width="3.28515625" customWidth="1"/>
    <col min="15" max="15" width="1.5703125" customWidth="1"/>
    <col min="16" max="16" width="2.140625" customWidth="1"/>
    <col min="17" max="17" width="0.7109375" customWidth="1"/>
    <col min="18" max="18" width="10.5703125" customWidth="1"/>
    <col min="19" max="19" width="5.7109375" customWidth="1"/>
    <col min="20" max="20" width="0.28515625" customWidth="1"/>
    <col min="21" max="21" width="3" customWidth="1"/>
    <col min="22" max="22" width="8.85546875" customWidth="1"/>
    <col min="23" max="23" width="3.5703125" customWidth="1"/>
    <col min="24" max="24" width="1.5703125" customWidth="1"/>
    <col min="25" max="25" width="2.42578125" customWidth="1"/>
    <col min="26" max="26" width="0.42578125" customWidth="1"/>
    <col min="27" max="27" width="10.140625" customWidth="1"/>
    <col min="28" max="28" width="1.7109375" customWidth="1"/>
    <col min="29" max="29" width="3.7109375" customWidth="1"/>
    <col min="30" max="30" width="3.28515625" customWidth="1"/>
    <col min="31" max="31" width="3.85546875" customWidth="1"/>
    <col min="32" max="32" width="2" customWidth="1"/>
    <col min="33" max="33" width="1.5703125" customWidth="1"/>
    <col min="34" max="34" width="2.7109375" customWidth="1"/>
    <col min="35" max="35" width="4.7109375" customWidth="1"/>
    <col min="36" max="36" width="9" customWidth="1"/>
    <col min="37" max="37" width="2.7109375" customWidth="1"/>
    <col min="38" max="38" width="1.28515625" customWidth="1"/>
    <col min="39" max="39" width="4.7109375" customWidth="1"/>
    <col min="40" max="40" width="0.85546875" customWidth="1"/>
    <col min="41" max="41" width="6" customWidth="1"/>
    <col min="42" max="42" width="3.42578125" customWidth="1"/>
    <col min="43" max="43" width="5.5703125" customWidth="1"/>
    <col min="44" max="44" width="4.7109375" customWidth="1"/>
    <col min="45" max="45" width="0.42578125" customWidth="1"/>
    <col min="46" max="256" width="9.140625" customWidth="1"/>
    <col min="257" max="257" width="7" customWidth="1"/>
    <col min="258" max="259" width="5.5703125" customWidth="1"/>
    <col min="260" max="260" width="1.42578125" customWidth="1"/>
    <col min="261" max="261" width="2.5703125" customWidth="1"/>
    <col min="263" max="263" width="8" customWidth="1"/>
    <col min="264" max="264" width="1.7109375" customWidth="1"/>
    <col min="265" max="265" width="1.140625" customWidth="1"/>
    <col min="266" max="266" width="4.42578125" customWidth="1"/>
    <col min="267" max="267" width="11.5703125" customWidth="1"/>
    <col min="268" max="268" width="12.85546875" customWidth="1"/>
    <col min="269" max="269" width="4.85546875" customWidth="1"/>
    <col min="270" max="270" width="3.28515625" customWidth="1"/>
    <col min="271" max="271" width="1.5703125" customWidth="1"/>
    <col min="272" max="272" width="2.140625" customWidth="1"/>
    <col min="273" max="273" width="0.7109375" customWidth="1"/>
    <col min="274" max="274" width="10.5703125" customWidth="1"/>
    <col min="275" max="275" width="5.7109375" customWidth="1"/>
    <col min="276" max="276" width="0.28515625" customWidth="1"/>
    <col min="277" max="277" width="3" customWidth="1"/>
    <col min="278" max="278" width="8.85546875" customWidth="1"/>
    <col min="279" max="279" width="3.5703125" customWidth="1"/>
    <col min="280" max="280" width="1.5703125" customWidth="1"/>
    <col min="281" max="281" width="2.42578125" customWidth="1"/>
    <col min="282" max="282" width="0.42578125" customWidth="1"/>
    <col min="283" max="283" width="10.140625" customWidth="1"/>
    <col min="284" max="284" width="1.7109375" customWidth="1"/>
    <col min="285" max="285" width="3.7109375" customWidth="1"/>
    <col min="286" max="286" width="3.28515625" customWidth="1"/>
    <col min="287" max="287" width="3.85546875" customWidth="1"/>
    <col min="288" max="288" width="2" customWidth="1"/>
    <col min="289" max="289" width="1.5703125" customWidth="1"/>
    <col min="290" max="290" width="2.7109375" customWidth="1"/>
    <col min="291" max="291" width="4.7109375" customWidth="1"/>
    <col min="292" max="292" width="9" customWidth="1"/>
    <col min="293" max="293" width="2.7109375" customWidth="1"/>
    <col min="294" max="294" width="1.28515625" customWidth="1"/>
    <col min="295" max="295" width="4.7109375" customWidth="1"/>
    <col min="296" max="296" width="0.85546875" customWidth="1"/>
    <col min="297" max="297" width="6" customWidth="1"/>
    <col min="298" max="298" width="3.42578125" customWidth="1"/>
    <col min="299" max="299" width="5.5703125" customWidth="1"/>
    <col min="300" max="300" width="4.7109375" customWidth="1"/>
    <col min="301" max="301" width="0.42578125" customWidth="1"/>
    <col min="302" max="512" width="9.140625" customWidth="1"/>
    <col min="513" max="513" width="7" customWidth="1"/>
    <col min="514" max="515" width="5.5703125" customWidth="1"/>
    <col min="516" max="516" width="1.42578125" customWidth="1"/>
    <col min="517" max="517" width="2.5703125" customWidth="1"/>
    <col min="519" max="519" width="8" customWidth="1"/>
    <col min="520" max="520" width="1.7109375" customWidth="1"/>
    <col min="521" max="521" width="1.140625" customWidth="1"/>
    <col min="522" max="522" width="4.42578125" customWidth="1"/>
    <col min="523" max="523" width="11.5703125" customWidth="1"/>
    <col min="524" max="524" width="12.85546875" customWidth="1"/>
    <col min="525" max="525" width="4.85546875" customWidth="1"/>
    <col min="526" max="526" width="3.28515625" customWidth="1"/>
    <col min="527" max="527" width="1.5703125" customWidth="1"/>
    <col min="528" max="528" width="2.140625" customWidth="1"/>
    <col min="529" max="529" width="0.7109375" customWidth="1"/>
    <col min="530" max="530" width="10.5703125" customWidth="1"/>
    <col min="531" max="531" width="5.7109375" customWidth="1"/>
    <col min="532" max="532" width="0.28515625" customWidth="1"/>
    <col min="533" max="533" width="3" customWidth="1"/>
    <col min="534" max="534" width="8.85546875" customWidth="1"/>
    <col min="535" max="535" width="3.5703125" customWidth="1"/>
    <col min="536" max="536" width="1.5703125" customWidth="1"/>
    <col min="537" max="537" width="2.42578125" customWidth="1"/>
    <col min="538" max="538" width="0.42578125" customWidth="1"/>
    <col min="539" max="539" width="10.140625" customWidth="1"/>
    <col min="540" max="540" width="1.7109375" customWidth="1"/>
    <col min="541" max="541" width="3.7109375" customWidth="1"/>
    <col min="542" max="542" width="3.28515625" customWidth="1"/>
    <col min="543" max="543" width="3.85546875" customWidth="1"/>
    <col min="544" max="544" width="2" customWidth="1"/>
    <col min="545" max="545" width="1.5703125" customWidth="1"/>
    <col min="546" max="546" width="2.7109375" customWidth="1"/>
    <col min="547" max="547" width="4.7109375" customWidth="1"/>
    <col min="548" max="548" width="9" customWidth="1"/>
    <col min="549" max="549" width="2.7109375" customWidth="1"/>
    <col min="550" max="550" width="1.28515625" customWidth="1"/>
    <col min="551" max="551" width="4.7109375" customWidth="1"/>
    <col min="552" max="552" width="0.85546875" customWidth="1"/>
    <col min="553" max="553" width="6" customWidth="1"/>
    <col min="554" max="554" width="3.42578125" customWidth="1"/>
    <col min="555" max="555" width="5.5703125" customWidth="1"/>
    <col min="556" max="556" width="4.7109375" customWidth="1"/>
    <col min="557" max="557" width="0.42578125" customWidth="1"/>
    <col min="558" max="768" width="9.140625" customWidth="1"/>
    <col min="769" max="769" width="7" customWidth="1"/>
    <col min="770" max="771" width="5.5703125" customWidth="1"/>
    <col min="772" max="772" width="1.42578125" customWidth="1"/>
    <col min="773" max="773" width="2.5703125" customWidth="1"/>
    <col min="775" max="775" width="8" customWidth="1"/>
    <col min="776" max="776" width="1.7109375" customWidth="1"/>
    <col min="777" max="777" width="1.140625" customWidth="1"/>
    <col min="778" max="778" width="4.42578125" customWidth="1"/>
    <col min="779" max="779" width="11.5703125" customWidth="1"/>
    <col min="780" max="780" width="12.85546875" customWidth="1"/>
    <col min="781" max="781" width="4.85546875" customWidth="1"/>
    <col min="782" max="782" width="3.28515625" customWidth="1"/>
    <col min="783" max="783" width="1.5703125" customWidth="1"/>
    <col min="784" max="784" width="2.140625" customWidth="1"/>
    <col min="785" max="785" width="0.7109375" customWidth="1"/>
    <col min="786" max="786" width="10.5703125" customWidth="1"/>
    <col min="787" max="787" width="5.7109375" customWidth="1"/>
    <col min="788" max="788" width="0.28515625" customWidth="1"/>
    <col min="789" max="789" width="3" customWidth="1"/>
    <col min="790" max="790" width="8.85546875" customWidth="1"/>
    <col min="791" max="791" width="3.5703125" customWidth="1"/>
    <col min="792" max="792" width="1.5703125" customWidth="1"/>
    <col min="793" max="793" width="2.42578125" customWidth="1"/>
    <col min="794" max="794" width="0.42578125" customWidth="1"/>
    <col min="795" max="795" width="10.140625" customWidth="1"/>
    <col min="796" max="796" width="1.7109375" customWidth="1"/>
    <col min="797" max="797" width="3.7109375" customWidth="1"/>
    <col min="798" max="798" width="3.28515625" customWidth="1"/>
    <col min="799" max="799" width="3.85546875" customWidth="1"/>
    <col min="800" max="800" width="2" customWidth="1"/>
    <col min="801" max="801" width="1.5703125" customWidth="1"/>
    <col min="802" max="802" width="2.7109375" customWidth="1"/>
    <col min="803" max="803" width="4.7109375" customWidth="1"/>
    <col min="804" max="804" width="9" customWidth="1"/>
    <col min="805" max="805" width="2.7109375" customWidth="1"/>
    <col min="806" max="806" width="1.28515625" customWidth="1"/>
    <col min="807" max="807" width="4.7109375" customWidth="1"/>
    <col min="808" max="808" width="0.85546875" customWidth="1"/>
    <col min="809" max="809" width="6" customWidth="1"/>
    <col min="810" max="810" width="3.42578125" customWidth="1"/>
    <col min="811" max="811" width="5.5703125" customWidth="1"/>
    <col min="812" max="812" width="4.7109375" customWidth="1"/>
    <col min="813" max="813" width="0.42578125" customWidth="1"/>
    <col min="814" max="1024" width="9.140625" customWidth="1"/>
    <col min="1025" max="1025" width="7" customWidth="1"/>
    <col min="1026" max="1027" width="5.5703125" customWidth="1"/>
    <col min="1028" max="1028" width="1.42578125" customWidth="1"/>
    <col min="1029" max="1029" width="2.5703125" customWidth="1"/>
    <col min="1031" max="1031" width="8" customWidth="1"/>
    <col min="1032" max="1032" width="1.7109375" customWidth="1"/>
    <col min="1033" max="1033" width="1.140625" customWidth="1"/>
    <col min="1034" max="1034" width="4.42578125" customWidth="1"/>
    <col min="1035" max="1035" width="11.5703125" customWidth="1"/>
    <col min="1036" max="1036" width="12.85546875" customWidth="1"/>
    <col min="1037" max="1037" width="4.85546875" customWidth="1"/>
    <col min="1038" max="1038" width="3.28515625" customWidth="1"/>
    <col min="1039" max="1039" width="1.5703125" customWidth="1"/>
    <col min="1040" max="1040" width="2.140625" customWidth="1"/>
    <col min="1041" max="1041" width="0.7109375" customWidth="1"/>
    <col min="1042" max="1042" width="10.5703125" customWidth="1"/>
    <col min="1043" max="1043" width="5.7109375" customWidth="1"/>
    <col min="1044" max="1044" width="0.28515625" customWidth="1"/>
    <col min="1045" max="1045" width="3" customWidth="1"/>
    <col min="1046" max="1046" width="8.85546875" customWidth="1"/>
    <col min="1047" max="1047" width="3.5703125" customWidth="1"/>
    <col min="1048" max="1048" width="1.5703125" customWidth="1"/>
    <col min="1049" max="1049" width="2.42578125" customWidth="1"/>
    <col min="1050" max="1050" width="0.42578125" customWidth="1"/>
    <col min="1051" max="1051" width="10.140625" customWidth="1"/>
    <col min="1052" max="1052" width="1.7109375" customWidth="1"/>
    <col min="1053" max="1053" width="3.7109375" customWidth="1"/>
    <col min="1054" max="1054" width="3.28515625" customWidth="1"/>
    <col min="1055" max="1055" width="3.85546875" customWidth="1"/>
    <col min="1056" max="1056" width="2" customWidth="1"/>
    <col min="1057" max="1057" width="1.5703125" customWidth="1"/>
    <col min="1058" max="1058" width="2.7109375" customWidth="1"/>
    <col min="1059" max="1059" width="4.7109375" customWidth="1"/>
    <col min="1060" max="1060" width="9" customWidth="1"/>
    <col min="1061" max="1061" width="2.7109375" customWidth="1"/>
    <col min="1062" max="1062" width="1.28515625" customWidth="1"/>
    <col min="1063" max="1063" width="4.7109375" customWidth="1"/>
    <col min="1064" max="1064" width="0.85546875" customWidth="1"/>
    <col min="1065" max="1065" width="6" customWidth="1"/>
    <col min="1066" max="1066" width="3.42578125" customWidth="1"/>
    <col min="1067" max="1067" width="5.5703125" customWidth="1"/>
    <col min="1068" max="1068" width="4.7109375" customWidth="1"/>
    <col min="1069" max="1069" width="0.42578125" customWidth="1"/>
    <col min="1070" max="1280" width="9.140625" customWidth="1"/>
    <col min="1281" max="1281" width="7" customWidth="1"/>
    <col min="1282" max="1283" width="5.5703125" customWidth="1"/>
    <col min="1284" max="1284" width="1.42578125" customWidth="1"/>
    <col min="1285" max="1285" width="2.5703125" customWidth="1"/>
    <col min="1287" max="1287" width="8" customWidth="1"/>
    <col min="1288" max="1288" width="1.7109375" customWidth="1"/>
    <col min="1289" max="1289" width="1.140625" customWidth="1"/>
    <col min="1290" max="1290" width="4.42578125" customWidth="1"/>
    <col min="1291" max="1291" width="11.5703125" customWidth="1"/>
    <col min="1292" max="1292" width="12.85546875" customWidth="1"/>
    <col min="1293" max="1293" width="4.85546875" customWidth="1"/>
    <col min="1294" max="1294" width="3.28515625" customWidth="1"/>
    <col min="1295" max="1295" width="1.5703125" customWidth="1"/>
    <col min="1296" max="1296" width="2.140625" customWidth="1"/>
    <col min="1297" max="1297" width="0.7109375" customWidth="1"/>
    <col min="1298" max="1298" width="10.5703125" customWidth="1"/>
    <col min="1299" max="1299" width="5.7109375" customWidth="1"/>
    <col min="1300" max="1300" width="0.28515625" customWidth="1"/>
    <col min="1301" max="1301" width="3" customWidth="1"/>
    <col min="1302" max="1302" width="8.85546875" customWidth="1"/>
    <col min="1303" max="1303" width="3.5703125" customWidth="1"/>
    <col min="1304" max="1304" width="1.5703125" customWidth="1"/>
    <col min="1305" max="1305" width="2.42578125" customWidth="1"/>
    <col min="1306" max="1306" width="0.42578125" customWidth="1"/>
    <col min="1307" max="1307" width="10.140625" customWidth="1"/>
    <col min="1308" max="1308" width="1.7109375" customWidth="1"/>
    <col min="1309" max="1309" width="3.7109375" customWidth="1"/>
    <col min="1310" max="1310" width="3.28515625" customWidth="1"/>
    <col min="1311" max="1311" width="3.85546875" customWidth="1"/>
    <col min="1312" max="1312" width="2" customWidth="1"/>
    <col min="1313" max="1313" width="1.5703125" customWidth="1"/>
    <col min="1314" max="1314" width="2.7109375" customWidth="1"/>
    <col min="1315" max="1315" width="4.7109375" customWidth="1"/>
    <col min="1316" max="1316" width="9" customWidth="1"/>
    <col min="1317" max="1317" width="2.7109375" customWidth="1"/>
    <col min="1318" max="1318" width="1.28515625" customWidth="1"/>
    <col min="1319" max="1319" width="4.7109375" customWidth="1"/>
    <col min="1320" max="1320" width="0.85546875" customWidth="1"/>
    <col min="1321" max="1321" width="6" customWidth="1"/>
    <col min="1322" max="1322" width="3.42578125" customWidth="1"/>
    <col min="1323" max="1323" width="5.5703125" customWidth="1"/>
    <col min="1324" max="1324" width="4.7109375" customWidth="1"/>
    <col min="1325" max="1325" width="0.42578125" customWidth="1"/>
    <col min="1326" max="1536" width="9.140625" customWidth="1"/>
    <col min="1537" max="1537" width="7" customWidth="1"/>
    <col min="1538" max="1539" width="5.5703125" customWidth="1"/>
    <col min="1540" max="1540" width="1.42578125" customWidth="1"/>
    <col min="1541" max="1541" width="2.5703125" customWidth="1"/>
    <col min="1543" max="1543" width="8" customWidth="1"/>
    <col min="1544" max="1544" width="1.7109375" customWidth="1"/>
    <col min="1545" max="1545" width="1.140625" customWidth="1"/>
    <col min="1546" max="1546" width="4.42578125" customWidth="1"/>
    <col min="1547" max="1547" width="11.5703125" customWidth="1"/>
    <col min="1548" max="1548" width="12.85546875" customWidth="1"/>
    <col min="1549" max="1549" width="4.85546875" customWidth="1"/>
    <col min="1550" max="1550" width="3.28515625" customWidth="1"/>
    <col min="1551" max="1551" width="1.5703125" customWidth="1"/>
    <col min="1552" max="1552" width="2.140625" customWidth="1"/>
    <col min="1553" max="1553" width="0.7109375" customWidth="1"/>
    <col min="1554" max="1554" width="10.5703125" customWidth="1"/>
    <col min="1555" max="1555" width="5.7109375" customWidth="1"/>
    <col min="1556" max="1556" width="0.28515625" customWidth="1"/>
    <col min="1557" max="1557" width="3" customWidth="1"/>
    <col min="1558" max="1558" width="8.85546875" customWidth="1"/>
    <col min="1559" max="1559" width="3.5703125" customWidth="1"/>
    <col min="1560" max="1560" width="1.5703125" customWidth="1"/>
    <col min="1561" max="1561" width="2.42578125" customWidth="1"/>
    <col min="1562" max="1562" width="0.42578125" customWidth="1"/>
    <col min="1563" max="1563" width="10.140625" customWidth="1"/>
    <col min="1564" max="1564" width="1.7109375" customWidth="1"/>
    <col min="1565" max="1565" width="3.7109375" customWidth="1"/>
    <col min="1566" max="1566" width="3.28515625" customWidth="1"/>
    <col min="1567" max="1567" width="3.85546875" customWidth="1"/>
    <col min="1568" max="1568" width="2" customWidth="1"/>
    <col min="1569" max="1569" width="1.5703125" customWidth="1"/>
    <col min="1570" max="1570" width="2.7109375" customWidth="1"/>
    <col min="1571" max="1571" width="4.7109375" customWidth="1"/>
    <col min="1572" max="1572" width="9" customWidth="1"/>
    <col min="1573" max="1573" width="2.7109375" customWidth="1"/>
    <col min="1574" max="1574" width="1.28515625" customWidth="1"/>
    <col min="1575" max="1575" width="4.7109375" customWidth="1"/>
    <col min="1576" max="1576" width="0.85546875" customWidth="1"/>
    <col min="1577" max="1577" width="6" customWidth="1"/>
    <col min="1578" max="1578" width="3.42578125" customWidth="1"/>
    <col min="1579" max="1579" width="5.5703125" customWidth="1"/>
    <col min="1580" max="1580" width="4.7109375" customWidth="1"/>
    <col min="1581" max="1581" width="0.42578125" customWidth="1"/>
    <col min="1582" max="1792" width="9.140625" customWidth="1"/>
    <col min="1793" max="1793" width="7" customWidth="1"/>
    <col min="1794" max="1795" width="5.5703125" customWidth="1"/>
    <col min="1796" max="1796" width="1.42578125" customWidth="1"/>
    <col min="1797" max="1797" width="2.5703125" customWidth="1"/>
    <col min="1799" max="1799" width="8" customWidth="1"/>
    <col min="1800" max="1800" width="1.7109375" customWidth="1"/>
    <col min="1801" max="1801" width="1.140625" customWidth="1"/>
    <col min="1802" max="1802" width="4.42578125" customWidth="1"/>
    <col min="1803" max="1803" width="11.5703125" customWidth="1"/>
    <col min="1804" max="1804" width="12.85546875" customWidth="1"/>
    <col min="1805" max="1805" width="4.85546875" customWidth="1"/>
    <col min="1806" max="1806" width="3.28515625" customWidth="1"/>
    <col min="1807" max="1807" width="1.5703125" customWidth="1"/>
    <col min="1808" max="1808" width="2.140625" customWidth="1"/>
    <col min="1809" max="1809" width="0.7109375" customWidth="1"/>
    <col min="1810" max="1810" width="10.5703125" customWidth="1"/>
    <col min="1811" max="1811" width="5.7109375" customWidth="1"/>
    <col min="1812" max="1812" width="0.28515625" customWidth="1"/>
    <col min="1813" max="1813" width="3" customWidth="1"/>
    <col min="1814" max="1814" width="8.85546875" customWidth="1"/>
    <col min="1815" max="1815" width="3.5703125" customWidth="1"/>
    <col min="1816" max="1816" width="1.5703125" customWidth="1"/>
    <col min="1817" max="1817" width="2.42578125" customWidth="1"/>
    <col min="1818" max="1818" width="0.42578125" customWidth="1"/>
    <col min="1819" max="1819" width="10.140625" customWidth="1"/>
    <col min="1820" max="1820" width="1.7109375" customWidth="1"/>
    <col min="1821" max="1821" width="3.7109375" customWidth="1"/>
    <col min="1822" max="1822" width="3.28515625" customWidth="1"/>
    <col min="1823" max="1823" width="3.85546875" customWidth="1"/>
    <col min="1824" max="1824" width="2" customWidth="1"/>
    <col min="1825" max="1825" width="1.5703125" customWidth="1"/>
    <col min="1826" max="1826" width="2.7109375" customWidth="1"/>
    <col min="1827" max="1827" width="4.7109375" customWidth="1"/>
    <col min="1828" max="1828" width="9" customWidth="1"/>
    <col min="1829" max="1829" width="2.7109375" customWidth="1"/>
    <col min="1830" max="1830" width="1.28515625" customWidth="1"/>
    <col min="1831" max="1831" width="4.7109375" customWidth="1"/>
    <col min="1832" max="1832" width="0.85546875" customWidth="1"/>
    <col min="1833" max="1833" width="6" customWidth="1"/>
    <col min="1834" max="1834" width="3.42578125" customWidth="1"/>
    <col min="1835" max="1835" width="5.5703125" customWidth="1"/>
    <col min="1836" max="1836" width="4.7109375" customWidth="1"/>
    <col min="1837" max="1837" width="0.42578125" customWidth="1"/>
    <col min="1838" max="2048" width="9.140625" customWidth="1"/>
    <col min="2049" max="2049" width="7" customWidth="1"/>
    <col min="2050" max="2051" width="5.5703125" customWidth="1"/>
    <col min="2052" max="2052" width="1.42578125" customWidth="1"/>
    <col min="2053" max="2053" width="2.5703125" customWidth="1"/>
    <col min="2055" max="2055" width="8" customWidth="1"/>
    <col min="2056" max="2056" width="1.7109375" customWidth="1"/>
    <col min="2057" max="2057" width="1.140625" customWidth="1"/>
    <col min="2058" max="2058" width="4.42578125" customWidth="1"/>
    <col min="2059" max="2059" width="11.5703125" customWidth="1"/>
    <col min="2060" max="2060" width="12.85546875" customWidth="1"/>
    <col min="2061" max="2061" width="4.85546875" customWidth="1"/>
    <col min="2062" max="2062" width="3.28515625" customWidth="1"/>
    <col min="2063" max="2063" width="1.5703125" customWidth="1"/>
    <col min="2064" max="2064" width="2.140625" customWidth="1"/>
    <col min="2065" max="2065" width="0.7109375" customWidth="1"/>
    <col min="2066" max="2066" width="10.5703125" customWidth="1"/>
    <col min="2067" max="2067" width="5.7109375" customWidth="1"/>
    <col min="2068" max="2068" width="0.28515625" customWidth="1"/>
    <col min="2069" max="2069" width="3" customWidth="1"/>
    <col min="2070" max="2070" width="8.85546875" customWidth="1"/>
    <col min="2071" max="2071" width="3.5703125" customWidth="1"/>
    <col min="2072" max="2072" width="1.5703125" customWidth="1"/>
    <col min="2073" max="2073" width="2.42578125" customWidth="1"/>
    <col min="2074" max="2074" width="0.42578125" customWidth="1"/>
    <col min="2075" max="2075" width="10.140625" customWidth="1"/>
    <col min="2076" max="2076" width="1.7109375" customWidth="1"/>
    <col min="2077" max="2077" width="3.7109375" customWidth="1"/>
    <col min="2078" max="2078" width="3.28515625" customWidth="1"/>
    <col min="2079" max="2079" width="3.85546875" customWidth="1"/>
    <col min="2080" max="2080" width="2" customWidth="1"/>
    <col min="2081" max="2081" width="1.5703125" customWidth="1"/>
    <col min="2082" max="2082" width="2.7109375" customWidth="1"/>
    <col min="2083" max="2083" width="4.7109375" customWidth="1"/>
    <col min="2084" max="2084" width="9" customWidth="1"/>
    <col min="2085" max="2085" width="2.7109375" customWidth="1"/>
    <col min="2086" max="2086" width="1.28515625" customWidth="1"/>
    <col min="2087" max="2087" width="4.7109375" customWidth="1"/>
    <col min="2088" max="2088" width="0.85546875" customWidth="1"/>
    <col min="2089" max="2089" width="6" customWidth="1"/>
    <col min="2090" max="2090" width="3.42578125" customWidth="1"/>
    <col min="2091" max="2091" width="5.5703125" customWidth="1"/>
    <col min="2092" max="2092" width="4.7109375" customWidth="1"/>
    <col min="2093" max="2093" width="0.42578125" customWidth="1"/>
    <col min="2094" max="2304" width="9.140625" customWidth="1"/>
    <col min="2305" max="2305" width="7" customWidth="1"/>
    <col min="2306" max="2307" width="5.5703125" customWidth="1"/>
    <col min="2308" max="2308" width="1.42578125" customWidth="1"/>
    <col min="2309" max="2309" width="2.5703125" customWidth="1"/>
    <col min="2311" max="2311" width="8" customWidth="1"/>
    <col min="2312" max="2312" width="1.7109375" customWidth="1"/>
    <col min="2313" max="2313" width="1.140625" customWidth="1"/>
    <col min="2314" max="2314" width="4.42578125" customWidth="1"/>
    <col min="2315" max="2315" width="11.5703125" customWidth="1"/>
    <col min="2316" max="2316" width="12.85546875" customWidth="1"/>
    <col min="2317" max="2317" width="4.85546875" customWidth="1"/>
    <col min="2318" max="2318" width="3.28515625" customWidth="1"/>
    <col min="2319" max="2319" width="1.5703125" customWidth="1"/>
    <col min="2320" max="2320" width="2.140625" customWidth="1"/>
    <col min="2321" max="2321" width="0.7109375" customWidth="1"/>
    <col min="2322" max="2322" width="10.5703125" customWidth="1"/>
    <col min="2323" max="2323" width="5.7109375" customWidth="1"/>
    <col min="2324" max="2324" width="0.28515625" customWidth="1"/>
    <col min="2325" max="2325" width="3" customWidth="1"/>
    <col min="2326" max="2326" width="8.85546875" customWidth="1"/>
    <col min="2327" max="2327" width="3.5703125" customWidth="1"/>
    <col min="2328" max="2328" width="1.5703125" customWidth="1"/>
    <col min="2329" max="2329" width="2.42578125" customWidth="1"/>
    <col min="2330" max="2330" width="0.42578125" customWidth="1"/>
    <col min="2331" max="2331" width="10.140625" customWidth="1"/>
    <col min="2332" max="2332" width="1.7109375" customWidth="1"/>
    <col min="2333" max="2333" width="3.7109375" customWidth="1"/>
    <col min="2334" max="2334" width="3.28515625" customWidth="1"/>
    <col min="2335" max="2335" width="3.85546875" customWidth="1"/>
    <col min="2336" max="2336" width="2" customWidth="1"/>
    <col min="2337" max="2337" width="1.5703125" customWidth="1"/>
    <col min="2338" max="2338" width="2.7109375" customWidth="1"/>
    <col min="2339" max="2339" width="4.7109375" customWidth="1"/>
    <col min="2340" max="2340" width="9" customWidth="1"/>
    <col min="2341" max="2341" width="2.7109375" customWidth="1"/>
    <col min="2342" max="2342" width="1.28515625" customWidth="1"/>
    <col min="2343" max="2343" width="4.7109375" customWidth="1"/>
    <col min="2344" max="2344" width="0.85546875" customWidth="1"/>
    <col min="2345" max="2345" width="6" customWidth="1"/>
    <col min="2346" max="2346" width="3.42578125" customWidth="1"/>
    <col min="2347" max="2347" width="5.5703125" customWidth="1"/>
    <col min="2348" max="2348" width="4.7109375" customWidth="1"/>
    <col min="2349" max="2349" width="0.42578125" customWidth="1"/>
    <col min="2350" max="2560" width="9.140625" customWidth="1"/>
    <col min="2561" max="2561" width="7" customWidth="1"/>
    <col min="2562" max="2563" width="5.5703125" customWidth="1"/>
    <col min="2564" max="2564" width="1.42578125" customWidth="1"/>
    <col min="2565" max="2565" width="2.5703125" customWidth="1"/>
    <col min="2567" max="2567" width="8" customWidth="1"/>
    <col min="2568" max="2568" width="1.7109375" customWidth="1"/>
    <col min="2569" max="2569" width="1.140625" customWidth="1"/>
    <col min="2570" max="2570" width="4.42578125" customWidth="1"/>
    <col min="2571" max="2571" width="11.5703125" customWidth="1"/>
    <col min="2572" max="2572" width="12.85546875" customWidth="1"/>
    <col min="2573" max="2573" width="4.85546875" customWidth="1"/>
    <col min="2574" max="2574" width="3.28515625" customWidth="1"/>
    <col min="2575" max="2575" width="1.5703125" customWidth="1"/>
    <col min="2576" max="2576" width="2.140625" customWidth="1"/>
    <col min="2577" max="2577" width="0.7109375" customWidth="1"/>
    <col min="2578" max="2578" width="10.5703125" customWidth="1"/>
    <col min="2579" max="2579" width="5.7109375" customWidth="1"/>
    <col min="2580" max="2580" width="0.28515625" customWidth="1"/>
    <col min="2581" max="2581" width="3" customWidth="1"/>
    <col min="2582" max="2582" width="8.85546875" customWidth="1"/>
    <col min="2583" max="2583" width="3.5703125" customWidth="1"/>
    <col min="2584" max="2584" width="1.5703125" customWidth="1"/>
    <col min="2585" max="2585" width="2.42578125" customWidth="1"/>
    <col min="2586" max="2586" width="0.42578125" customWidth="1"/>
    <col min="2587" max="2587" width="10.140625" customWidth="1"/>
    <col min="2588" max="2588" width="1.7109375" customWidth="1"/>
    <col min="2589" max="2589" width="3.7109375" customWidth="1"/>
    <col min="2590" max="2590" width="3.28515625" customWidth="1"/>
    <col min="2591" max="2591" width="3.85546875" customWidth="1"/>
    <col min="2592" max="2592" width="2" customWidth="1"/>
    <col min="2593" max="2593" width="1.5703125" customWidth="1"/>
    <col min="2594" max="2594" width="2.7109375" customWidth="1"/>
    <col min="2595" max="2595" width="4.7109375" customWidth="1"/>
    <col min="2596" max="2596" width="9" customWidth="1"/>
    <col min="2597" max="2597" width="2.7109375" customWidth="1"/>
    <col min="2598" max="2598" width="1.28515625" customWidth="1"/>
    <col min="2599" max="2599" width="4.7109375" customWidth="1"/>
    <col min="2600" max="2600" width="0.85546875" customWidth="1"/>
    <col min="2601" max="2601" width="6" customWidth="1"/>
    <col min="2602" max="2602" width="3.42578125" customWidth="1"/>
    <col min="2603" max="2603" width="5.5703125" customWidth="1"/>
    <col min="2604" max="2604" width="4.7109375" customWidth="1"/>
    <col min="2605" max="2605" width="0.42578125" customWidth="1"/>
    <col min="2606" max="2816" width="9.140625" customWidth="1"/>
    <col min="2817" max="2817" width="7" customWidth="1"/>
    <col min="2818" max="2819" width="5.5703125" customWidth="1"/>
    <col min="2820" max="2820" width="1.42578125" customWidth="1"/>
    <col min="2821" max="2821" width="2.5703125" customWidth="1"/>
    <col min="2823" max="2823" width="8" customWidth="1"/>
    <col min="2824" max="2824" width="1.7109375" customWidth="1"/>
    <col min="2825" max="2825" width="1.140625" customWidth="1"/>
    <col min="2826" max="2826" width="4.42578125" customWidth="1"/>
    <col min="2827" max="2827" width="11.5703125" customWidth="1"/>
    <col min="2828" max="2828" width="12.85546875" customWidth="1"/>
    <col min="2829" max="2829" width="4.85546875" customWidth="1"/>
    <col min="2830" max="2830" width="3.28515625" customWidth="1"/>
    <col min="2831" max="2831" width="1.5703125" customWidth="1"/>
    <col min="2832" max="2832" width="2.140625" customWidth="1"/>
    <col min="2833" max="2833" width="0.7109375" customWidth="1"/>
    <col min="2834" max="2834" width="10.5703125" customWidth="1"/>
    <col min="2835" max="2835" width="5.7109375" customWidth="1"/>
    <col min="2836" max="2836" width="0.28515625" customWidth="1"/>
    <col min="2837" max="2837" width="3" customWidth="1"/>
    <col min="2838" max="2838" width="8.85546875" customWidth="1"/>
    <col min="2839" max="2839" width="3.5703125" customWidth="1"/>
    <col min="2840" max="2840" width="1.5703125" customWidth="1"/>
    <col min="2841" max="2841" width="2.42578125" customWidth="1"/>
    <col min="2842" max="2842" width="0.42578125" customWidth="1"/>
    <col min="2843" max="2843" width="10.140625" customWidth="1"/>
    <col min="2844" max="2844" width="1.7109375" customWidth="1"/>
    <col min="2845" max="2845" width="3.7109375" customWidth="1"/>
    <col min="2846" max="2846" width="3.28515625" customWidth="1"/>
    <col min="2847" max="2847" width="3.85546875" customWidth="1"/>
    <col min="2848" max="2848" width="2" customWidth="1"/>
    <col min="2849" max="2849" width="1.5703125" customWidth="1"/>
    <col min="2850" max="2850" width="2.7109375" customWidth="1"/>
    <col min="2851" max="2851" width="4.7109375" customWidth="1"/>
    <col min="2852" max="2852" width="9" customWidth="1"/>
    <col min="2853" max="2853" width="2.7109375" customWidth="1"/>
    <col min="2854" max="2854" width="1.28515625" customWidth="1"/>
    <col min="2855" max="2855" width="4.7109375" customWidth="1"/>
    <col min="2856" max="2856" width="0.85546875" customWidth="1"/>
    <col min="2857" max="2857" width="6" customWidth="1"/>
    <col min="2858" max="2858" width="3.42578125" customWidth="1"/>
    <col min="2859" max="2859" width="5.5703125" customWidth="1"/>
    <col min="2860" max="2860" width="4.7109375" customWidth="1"/>
    <col min="2861" max="2861" width="0.42578125" customWidth="1"/>
    <col min="2862" max="3072" width="9.140625" customWidth="1"/>
    <col min="3073" max="3073" width="7" customWidth="1"/>
    <col min="3074" max="3075" width="5.5703125" customWidth="1"/>
    <col min="3076" max="3076" width="1.42578125" customWidth="1"/>
    <col min="3077" max="3077" width="2.5703125" customWidth="1"/>
    <col min="3079" max="3079" width="8" customWidth="1"/>
    <col min="3080" max="3080" width="1.7109375" customWidth="1"/>
    <col min="3081" max="3081" width="1.140625" customWidth="1"/>
    <col min="3082" max="3082" width="4.42578125" customWidth="1"/>
    <col min="3083" max="3083" width="11.5703125" customWidth="1"/>
    <col min="3084" max="3084" width="12.85546875" customWidth="1"/>
    <col min="3085" max="3085" width="4.85546875" customWidth="1"/>
    <col min="3086" max="3086" width="3.28515625" customWidth="1"/>
    <col min="3087" max="3087" width="1.5703125" customWidth="1"/>
    <col min="3088" max="3088" width="2.140625" customWidth="1"/>
    <col min="3089" max="3089" width="0.7109375" customWidth="1"/>
    <col min="3090" max="3090" width="10.5703125" customWidth="1"/>
    <col min="3091" max="3091" width="5.7109375" customWidth="1"/>
    <col min="3092" max="3092" width="0.28515625" customWidth="1"/>
    <col min="3093" max="3093" width="3" customWidth="1"/>
    <col min="3094" max="3094" width="8.85546875" customWidth="1"/>
    <col min="3095" max="3095" width="3.5703125" customWidth="1"/>
    <col min="3096" max="3096" width="1.5703125" customWidth="1"/>
    <col min="3097" max="3097" width="2.42578125" customWidth="1"/>
    <col min="3098" max="3098" width="0.42578125" customWidth="1"/>
    <col min="3099" max="3099" width="10.140625" customWidth="1"/>
    <col min="3100" max="3100" width="1.7109375" customWidth="1"/>
    <col min="3101" max="3101" width="3.7109375" customWidth="1"/>
    <col min="3102" max="3102" width="3.28515625" customWidth="1"/>
    <col min="3103" max="3103" width="3.85546875" customWidth="1"/>
    <col min="3104" max="3104" width="2" customWidth="1"/>
    <col min="3105" max="3105" width="1.5703125" customWidth="1"/>
    <col min="3106" max="3106" width="2.7109375" customWidth="1"/>
    <col min="3107" max="3107" width="4.7109375" customWidth="1"/>
    <col min="3108" max="3108" width="9" customWidth="1"/>
    <col min="3109" max="3109" width="2.7109375" customWidth="1"/>
    <col min="3110" max="3110" width="1.28515625" customWidth="1"/>
    <col min="3111" max="3111" width="4.7109375" customWidth="1"/>
    <col min="3112" max="3112" width="0.85546875" customWidth="1"/>
    <col min="3113" max="3113" width="6" customWidth="1"/>
    <col min="3114" max="3114" width="3.42578125" customWidth="1"/>
    <col min="3115" max="3115" width="5.5703125" customWidth="1"/>
    <col min="3116" max="3116" width="4.7109375" customWidth="1"/>
    <col min="3117" max="3117" width="0.42578125" customWidth="1"/>
    <col min="3118" max="3328" width="9.140625" customWidth="1"/>
    <col min="3329" max="3329" width="7" customWidth="1"/>
    <col min="3330" max="3331" width="5.5703125" customWidth="1"/>
    <col min="3332" max="3332" width="1.42578125" customWidth="1"/>
    <col min="3333" max="3333" width="2.5703125" customWidth="1"/>
    <col min="3335" max="3335" width="8" customWidth="1"/>
    <col min="3336" max="3336" width="1.7109375" customWidth="1"/>
    <col min="3337" max="3337" width="1.140625" customWidth="1"/>
    <col min="3338" max="3338" width="4.42578125" customWidth="1"/>
    <col min="3339" max="3339" width="11.5703125" customWidth="1"/>
    <col min="3340" max="3340" width="12.85546875" customWidth="1"/>
    <col min="3341" max="3341" width="4.85546875" customWidth="1"/>
    <col min="3342" max="3342" width="3.28515625" customWidth="1"/>
    <col min="3343" max="3343" width="1.5703125" customWidth="1"/>
    <col min="3344" max="3344" width="2.140625" customWidth="1"/>
    <col min="3345" max="3345" width="0.7109375" customWidth="1"/>
    <col min="3346" max="3346" width="10.5703125" customWidth="1"/>
    <col min="3347" max="3347" width="5.7109375" customWidth="1"/>
    <col min="3348" max="3348" width="0.28515625" customWidth="1"/>
    <col min="3349" max="3349" width="3" customWidth="1"/>
    <col min="3350" max="3350" width="8.85546875" customWidth="1"/>
    <col min="3351" max="3351" width="3.5703125" customWidth="1"/>
    <col min="3352" max="3352" width="1.5703125" customWidth="1"/>
    <col min="3353" max="3353" width="2.42578125" customWidth="1"/>
    <col min="3354" max="3354" width="0.42578125" customWidth="1"/>
    <col min="3355" max="3355" width="10.140625" customWidth="1"/>
    <col min="3356" max="3356" width="1.7109375" customWidth="1"/>
    <col min="3357" max="3357" width="3.7109375" customWidth="1"/>
    <col min="3358" max="3358" width="3.28515625" customWidth="1"/>
    <col min="3359" max="3359" width="3.85546875" customWidth="1"/>
    <col min="3360" max="3360" width="2" customWidth="1"/>
    <col min="3361" max="3361" width="1.5703125" customWidth="1"/>
    <col min="3362" max="3362" width="2.7109375" customWidth="1"/>
    <col min="3363" max="3363" width="4.7109375" customWidth="1"/>
    <col min="3364" max="3364" width="9" customWidth="1"/>
    <col min="3365" max="3365" width="2.7109375" customWidth="1"/>
    <col min="3366" max="3366" width="1.28515625" customWidth="1"/>
    <col min="3367" max="3367" width="4.7109375" customWidth="1"/>
    <col min="3368" max="3368" width="0.85546875" customWidth="1"/>
    <col min="3369" max="3369" width="6" customWidth="1"/>
    <col min="3370" max="3370" width="3.42578125" customWidth="1"/>
    <col min="3371" max="3371" width="5.5703125" customWidth="1"/>
    <col min="3372" max="3372" width="4.7109375" customWidth="1"/>
    <col min="3373" max="3373" width="0.42578125" customWidth="1"/>
    <col min="3374" max="3584" width="9.140625" customWidth="1"/>
    <col min="3585" max="3585" width="7" customWidth="1"/>
    <col min="3586" max="3587" width="5.5703125" customWidth="1"/>
    <col min="3588" max="3588" width="1.42578125" customWidth="1"/>
    <col min="3589" max="3589" width="2.5703125" customWidth="1"/>
    <col min="3591" max="3591" width="8" customWidth="1"/>
    <col min="3592" max="3592" width="1.7109375" customWidth="1"/>
    <col min="3593" max="3593" width="1.140625" customWidth="1"/>
    <col min="3594" max="3594" width="4.42578125" customWidth="1"/>
    <col min="3595" max="3595" width="11.5703125" customWidth="1"/>
    <col min="3596" max="3596" width="12.85546875" customWidth="1"/>
    <col min="3597" max="3597" width="4.85546875" customWidth="1"/>
    <col min="3598" max="3598" width="3.28515625" customWidth="1"/>
    <col min="3599" max="3599" width="1.5703125" customWidth="1"/>
    <col min="3600" max="3600" width="2.140625" customWidth="1"/>
    <col min="3601" max="3601" width="0.7109375" customWidth="1"/>
    <col min="3602" max="3602" width="10.5703125" customWidth="1"/>
    <col min="3603" max="3603" width="5.7109375" customWidth="1"/>
    <col min="3604" max="3604" width="0.28515625" customWidth="1"/>
    <col min="3605" max="3605" width="3" customWidth="1"/>
    <col min="3606" max="3606" width="8.85546875" customWidth="1"/>
    <col min="3607" max="3607" width="3.5703125" customWidth="1"/>
    <col min="3608" max="3608" width="1.5703125" customWidth="1"/>
    <col min="3609" max="3609" width="2.42578125" customWidth="1"/>
    <col min="3610" max="3610" width="0.42578125" customWidth="1"/>
    <col min="3611" max="3611" width="10.140625" customWidth="1"/>
    <col min="3612" max="3612" width="1.7109375" customWidth="1"/>
    <col min="3613" max="3613" width="3.7109375" customWidth="1"/>
    <col min="3614" max="3614" width="3.28515625" customWidth="1"/>
    <col min="3615" max="3615" width="3.85546875" customWidth="1"/>
    <col min="3616" max="3616" width="2" customWidth="1"/>
    <col min="3617" max="3617" width="1.5703125" customWidth="1"/>
    <col min="3618" max="3618" width="2.7109375" customWidth="1"/>
    <col min="3619" max="3619" width="4.7109375" customWidth="1"/>
    <col min="3620" max="3620" width="9" customWidth="1"/>
    <col min="3621" max="3621" width="2.7109375" customWidth="1"/>
    <col min="3622" max="3622" width="1.28515625" customWidth="1"/>
    <col min="3623" max="3623" width="4.7109375" customWidth="1"/>
    <col min="3624" max="3624" width="0.85546875" customWidth="1"/>
    <col min="3625" max="3625" width="6" customWidth="1"/>
    <col min="3626" max="3626" width="3.42578125" customWidth="1"/>
    <col min="3627" max="3627" width="5.5703125" customWidth="1"/>
    <col min="3628" max="3628" width="4.7109375" customWidth="1"/>
    <col min="3629" max="3629" width="0.42578125" customWidth="1"/>
    <col min="3630" max="3840" width="9.140625" customWidth="1"/>
    <col min="3841" max="3841" width="7" customWidth="1"/>
    <col min="3842" max="3843" width="5.5703125" customWidth="1"/>
    <col min="3844" max="3844" width="1.42578125" customWidth="1"/>
    <col min="3845" max="3845" width="2.5703125" customWidth="1"/>
    <col min="3847" max="3847" width="8" customWidth="1"/>
    <col min="3848" max="3848" width="1.7109375" customWidth="1"/>
    <col min="3849" max="3849" width="1.140625" customWidth="1"/>
    <col min="3850" max="3850" width="4.42578125" customWidth="1"/>
    <col min="3851" max="3851" width="11.5703125" customWidth="1"/>
    <col min="3852" max="3852" width="12.85546875" customWidth="1"/>
    <col min="3853" max="3853" width="4.85546875" customWidth="1"/>
    <col min="3854" max="3854" width="3.28515625" customWidth="1"/>
    <col min="3855" max="3855" width="1.5703125" customWidth="1"/>
    <col min="3856" max="3856" width="2.140625" customWidth="1"/>
    <col min="3857" max="3857" width="0.7109375" customWidth="1"/>
    <col min="3858" max="3858" width="10.5703125" customWidth="1"/>
    <col min="3859" max="3859" width="5.7109375" customWidth="1"/>
    <col min="3860" max="3860" width="0.28515625" customWidth="1"/>
    <col min="3861" max="3861" width="3" customWidth="1"/>
    <col min="3862" max="3862" width="8.85546875" customWidth="1"/>
    <col min="3863" max="3863" width="3.5703125" customWidth="1"/>
    <col min="3864" max="3864" width="1.5703125" customWidth="1"/>
    <col min="3865" max="3865" width="2.42578125" customWidth="1"/>
    <col min="3866" max="3866" width="0.42578125" customWidth="1"/>
    <col min="3867" max="3867" width="10.140625" customWidth="1"/>
    <col min="3868" max="3868" width="1.7109375" customWidth="1"/>
    <col min="3869" max="3869" width="3.7109375" customWidth="1"/>
    <col min="3870" max="3870" width="3.28515625" customWidth="1"/>
    <col min="3871" max="3871" width="3.85546875" customWidth="1"/>
    <col min="3872" max="3872" width="2" customWidth="1"/>
    <col min="3873" max="3873" width="1.5703125" customWidth="1"/>
    <col min="3874" max="3874" width="2.7109375" customWidth="1"/>
    <col min="3875" max="3875" width="4.7109375" customWidth="1"/>
    <col min="3876" max="3876" width="9" customWidth="1"/>
    <col min="3877" max="3877" width="2.7109375" customWidth="1"/>
    <col min="3878" max="3878" width="1.28515625" customWidth="1"/>
    <col min="3879" max="3879" width="4.7109375" customWidth="1"/>
    <col min="3880" max="3880" width="0.85546875" customWidth="1"/>
    <col min="3881" max="3881" width="6" customWidth="1"/>
    <col min="3882" max="3882" width="3.42578125" customWidth="1"/>
    <col min="3883" max="3883" width="5.5703125" customWidth="1"/>
    <col min="3884" max="3884" width="4.7109375" customWidth="1"/>
    <col min="3885" max="3885" width="0.42578125" customWidth="1"/>
    <col min="3886" max="4096" width="9.140625" customWidth="1"/>
    <col min="4097" max="4097" width="7" customWidth="1"/>
    <col min="4098" max="4099" width="5.5703125" customWidth="1"/>
    <col min="4100" max="4100" width="1.42578125" customWidth="1"/>
    <col min="4101" max="4101" width="2.5703125" customWidth="1"/>
    <col min="4103" max="4103" width="8" customWidth="1"/>
    <col min="4104" max="4104" width="1.7109375" customWidth="1"/>
    <col min="4105" max="4105" width="1.140625" customWidth="1"/>
    <col min="4106" max="4106" width="4.42578125" customWidth="1"/>
    <col min="4107" max="4107" width="11.5703125" customWidth="1"/>
    <col min="4108" max="4108" width="12.85546875" customWidth="1"/>
    <col min="4109" max="4109" width="4.85546875" customWidth="1"/>
    <col min="4110" max="4110" width="3.28515625" customWidth="1"/>
    <col min="4111" max="4111" width="1.5703125" customWidth="1"/>
    <col min="4112" max="4112" width="2.140625" customWidth="1"/>
    <col min="4113" max="4113" width="0.7109375" customWidth="1"/>
    <col min="4114" max="4114" width="10.5703125" customWidth="1"/>
    <col min="4115" max="4115" width="5.7109375" customWidth="1"/>
    <col min="4116" max="4116" width="0.28515625" customWidth="1"/>
    <col min="4117" max="4117" width="3" customWidth="1"/>
    <col min="4118" max="4118" width="8.85546875" customWidth="1"/>
    <col min="4119" max="4119" width="3.5703125" customWidth="1"/>
    <col min="4120" max="4120" width="1.5703125" customWidth="1"/>
    <col min="4121" max="4121" width="2.42578125" customWidth="1"/>
    <col min="4122" max="4122" width="0.42578125" customWidth="1"/>
    <col min="4123" max="4123" width="10.140625" customWidth="1"/>
    <col min="4124" max="4124" width="1.7109375" customWidth="1"/>
    <col min="4125" max="4125" width="3.7109375" customWidth="1"/>
    <col min="4126" max="4126" width="3.28515625" customWidth="1"/>
    <col min="4127" max="4127" width="3.85546875" customWidth="1"/>
    <col min="4128" max="4128" width="2" customWidth="1"/>
    <col min="4129" max="4129" width="1.5703125" customWidth="1"/>
    <col min="4130" max="4130" width="2.7109375" customWidth="1"/>
    <col min="4131" max="4131" width="4.7109375" customWidth="1"/>
    <col min="4132" max="4132" width="9" customWidth="1"/>
    <col min="4133" max="4133" width="2.7109375" customWidth="1"/>
    <col min="4134" max="4134" width="1.28515625" customWidth="1"/>
    <col min="4135" max="4135" width="4.7109375" customWidth="1"/>
    <col min="4136" max="4136" width="0.85546875" customWidth="1"/>
    <col min="4137" max="4137" width="6" customWidth="1"/>
    <col min="4138" max="4138" width="3.42578125" customWidth="1"/>
    <col min="4139" max="4139" width="5.5703125" customWidth="1"/>
    <col min="4140" max="4140" width="4.7109375" customWidth="1"/>
    <col min="4141" max="4141" width="0.42578125" customWidth="1"/>
    <col min="4142" max="4352" width="9.140625" customWidth="1"/>
    <col min="4353" max="4353" width="7" customWidth="1"/>
    <col min="4354" max="4355" width="5.5703125" customWidth="1"/>
    <col min="4356" max="4356" width="1.42578125" customWidth="1"/>
    <col min="4357" max="4357" width="2.5703125" customWidth="1"/>
    <col min="4359" max="4359" width="8" customWidth="1"/>
    <col min="4360" max="4360" width="1.7109375" customWidth="1"/>
    <col min="4361" max="4361" width="1.140625" customWidth="1"/>
    <col min="4362" max="4362" width="4.42578125" customWidth="1"/>
    <col min="4363" max="4363" width="11.5703125" customWidth="1"/>
    <col min="4364" max="4364" width="12.85546875" customWidth="1"/>
    <col min="4365" max="4365" width="4.85546875" customWidth="1"/>
    <col min="4366" max="4366" width="3.28515625" customWidth="1"/>
    <col min="4367" max="4367" width="1.5703125" customWidth="1"/>
    <col min="4368" max="4368" width="2.140625" customWidth="1"/>
    <col min="4369" max="4369" width="0.7109375" customWidth="1"/>
    <col min="4370" max="4370" width="10.5703125" customWidth="1"/>
    <col min="4371" max="4371" width="5.7109375" customWidth="1"/>
    <col min="4372" max="4372" width="0.28515625" customWidth="1"/>
    <col min="4373" max="4373" width="3" customWidth="1"/>
    <col min="4374" max="4374" width="8.85546875" customWidth="1"/>
    <col min="4375" max="4375" width="3.5703125" customWidth="1"/>
    <col min="4376" max="4376" width="1.5703125" customWidth="1"/>
    <col min="4377" max="4377" width="2.42578125" customWidth="1"/>
    <col min="4378" max="4378" width="0.42578125" customWidth="1"/>
    <col min="4379" max="4379" width="10.140625" customWidth="1"/>
    <col min="4380" max="4380" width="1.7109375" customWidth="1"/>
    <col min="4381" max="4381" width="3.7109375" customWidth="1"/>
    <col min="4382" max="4382" width="3.28515625" customWidth="1"/>
    <col min="4383" max="4383" width="3.85546875" customWidth="1"/>
    <col min="4384" max="4384" width="2" customWidth="1"/>
    <col min="4385" max="4385" width="1.5703125" customWidth="1"/>
    <col min="4386" max="4386" width="2.7109375" customWidth="1"/>
    <col min="4387" max="4387" width="4.7109375" customWidth="1"/>
    <col min="4388" max="4388" width="9" customWidth="1"/>
    <col min="4389" max="4389" width="2.7109375" customWidth="1"/>
    <col min="4390" max="4390" width="1.28515625" customWidth="1"/>
    <col min="4391" max="4391" width="4.7109375" customWidth="1"/>
    <col min="4392" max="4392" width="0.85546875" customWidth="1"/>
    <col min="4393" max="4393" width="6" customWidth="1"/>
    <col min="4394" max="4394" width="3.42578125" customWidth="1"/>
    <col min="4395" max="4395" width="5.5703125" customWidth="1"/>
    <col min="4396" max="4396" width="4.7109375" customWidth="1"/>
    <col min="4397" max="4397" width="0.42578125" customWidth="1"/>
    <col min="4398" max="4608" width="9.140625" customWidth="1"/>
    <col min="4609" max="4609" width="7" customWidth="1"/>
    <col min="4610" max="4611" width="5.5703125" customWidth="1"/>
    <col min="4612" max="4612" width="1.42578125" customWidth="1"/>
    <col min="4613" max="4613" width="2.5703125" customWidth="1"/>
    <col min="4615" max="4615" width="8" customWidth="1"/>
    <col min="4616" max="4616" width="1.7109375" customWidth="1"/>
    <col min="4617" max="4617" width="1.140625" customWidth="1"/>
    <col min="4618" max="4618" width="4.42578125" customWidth="1"/>
    <col min="4619" max="4619" width="11.5703125" customWidth="1"/>
    <col min="4620" max="4620" width="12.85546875" customWidth="1"/>
    <col min="4621" max="4621" width="4.85546875" customWidth="1"/>
    <col min="4622" max="4622" width="3.28515625" customWidth="1"/>
    <col min="4623" max="4623" width="1.5703125" customWidth="1"/>
    <col min="4624" max="4624" width="2.140625" customWidth="1"/>
    <col min="4625" max="4625" width="0.7109375" customWidth="1"/>
    <col min="4626" max="4626" width="10.5703125" customWidth="1"/>
    <col min="4627" max="4627" width="5.7109375" customWidth="1"/>
    <col min="4628" max="4628" width="0.28515625" customWidth="1"/>
    <col min="4629" max="4629" width="3" customWidth="1"/>
    <col min="4630" max="4630" width="8.85546875" customWidth="1"/>
    <col min="4631" max="4631" width="3.5703125" customWidth="1"/>
    <col min="4632" max="4632" width="1.5703125" customWidth="1"/>
    <col min="4633" max="4633" width="2.42578125" customWidth="1"/>
    <col min="4634" max="4634" width="0.42578125" customWidth="1"/>
    <col min="4635" max="4635" width="10.140625" customWidth="1"/>
    <col min="4636" max="4636" width="1.7109375" customWidth="1"/>
    <col min="4637" max="4637" width="3.7109375" customWidth="1"/>
    <col min="4638" max="4638" width="3.28515625" customWidth="1"/>
    <col min="4639" max="4639" width="3.85546875" customWidth="1"/>
    <col min="4640" max="4640" width="2" customWidth="1"/>
    <col min="4641" max="4641" width="1.5703125" customWidth="1"/>
    <col min="4642" max="4642" width="2.7109375" customWidth="1"/>
    <col min="4643" max="4643" width="4.7109375" customWidth="1"/>
    <col min="4644" max="4644" width="9" customWidth="1"/>
    <col min="4645" max="4645" width="2.7109375" customWidth="1"/>
    <col min="4646" max="4646" width="1.28515625" customWidth="1"/>
    <col min="4647" max="4647" width="4.7109375" customWidth="1"/>
    <col min="4648" max="4648" width="0.85546875" customWidth="1"/>
    <col min="4649" max="4649" width="6" customWidth="1"/>
    <col min="4650" max="4650" width="3.42578125" customWidth="1"/>
    <col min="4651" max="4651" width="5.5703125" customWidth="1"/>
    <col min="4652" max="4652" width="4.7109375" customWidth="1"/>
    <col min="4653" max="4653" width="0.42578125" customWidth="1"/>
    <col min="4654" max="4864" width="9.140625" customWidth="1"/>
    <col min="4865" max="4865" width="7" customWidth="1"/>
    <col min="4866" max="4867" width="5.5703125" customWidth="1"/>
    <col min="4868" max="4868" width="1.42578125" customWidth="1"/>
    <col min="4869" max="4869" width="2.5703125" customWidth="1"/>
    <col min="4871" max="4871" width="8" customWidth="1"/>
    <col min="4872" max="4872" width="1.7109375" customWidth="1"/>
    <col min="4873" max="4873" width="1.140625" customWidth="1"/>
    <col min="4874" max="4874" width="4.42578125" customWidth="1"/>
    <col min="4875" max="4875" width="11.5703125" customWidth="1"/>
    <col min="4876" max="4876" width="12.85546875" customWidth="1"/>
    <col min="4877" max="4877" width="4.85546875" customWidth="1"/>
    <col min="4878" max="4878" width="3.28515625" customWidth="1"/>
    <col min="4879" max="4879" width="1.5703125" customWidth="1"/>
    <col min="4880" max="4880" width="2.140625" customWidth="1"/>
    <col min="4881" max="4881" width="0.7109375" customWidth="1"/>
    <col min="4882" max="4882" width="10.5703125" customWidth="1"/>
    <col min="4883" max="4883" width="5.7109375" customWidth="1"/>
    <col min="4884" max="4884" width="0.28515625" customWidth="1"/>
    <col min="4885" max="4885" width="3" customWidth="1"/>
    <col min="4886" max="4886" width="8.85546875" customWidth="1"/>
    <col min="4887" max="4887" width="3.5703125" customWidth="1"/>
    <col min="4888" max="4888" width="1.5703125" customWidth="1"/>
    <col min="4889" max="4889" width="2.42578125" customWidth="1"/>
    <col min="4890" max="4890" width="0.42578125" customWidth="1"/>
    <col min="4891" max="4891" width="10.140625" customWidth="1"/>
    <col min="4892" max="4892" width="1.7109375" customWidth="1"/>
    <col min="4893" max="4893" width="3.7109375" customWidth="1"/>
    <col min="4894" max="4894" width="3.28515625" customWidth="1"/>
    <col min="4895" max="4895" width="3.85546875" customWidth="1"/>
    <col min="4896" max="4896" width="2" customWidth="1"/>
    <col min="4897" max="4897" width="1.5703125" customWidth="1"/>
    <col min="4898" max="4898" width="2.7109375" customWidth="1"/>
    <col min="4899" max="4899" width="4.7109375" customWidth="1"/>
    <col min="4900" max="4900" width="9" customWidth="1"/>
    <col min="4901" max="4901" width="2.7109375" customWidth="1"/>
    <col min="4902" max="4902" width="1.28515625" customWidth="1"/>
    <col min="4903" max="4903" width="4.7109375" customWidth="1"/>
    <col min="4904" max="4904" width="0.85546875" customWidth="1"/>
    <col min="4905" max="4905" width="6" customWidth="1"/>
    <col min="4906" max="4906" width="3.42578125" customWidth="1"/>
    <col min="4907" max="4907" width="5.5703125" customWidth="1"/>
    <col min="4908" max="4908" width="4.7109375" customWidth="1"/>
    <col min="4909" max="4909" width="0.42578125" customWidth="1"/>
    <col min="4910" max="5120" width="9.140625" customWidth="1"/>
    <col min="5121" max="5121" width="7" customWidth="1"/>
    <col min="5122" max="5123" width="5.5703125" customWidth="1"/>
    <col min="5124" max="5124" width="1.42578125" customWidth="1"/>
    <col min="5125" max="5125" width="2.5703125" customWidth="1"/>
    <col min="5127" max="5127" width="8" customWidth="1"/>
    <col min="5128" max="5128" width="1.7109375" customWidth="1"/>
    <col min="5129" max="5129" width="1.140625" customWidth="1"/>
    <col min="5130" max="5130" width="4.42578125" customWidth="1"/>
    <col min="5131" max="5131" width="11.5703125" customWidth="1"/>
    <col min="5132" max="5132" width="12.85546875" customWidth="1"/>
    <col min="5133" max="5133" width="4.85546875" customWidth="1"/>
    <col min="5134" max="5134" width="3.28515625" customWidth="1"/>
    <col min="5135" max="5135" width="1.5703125" customWidth="1"/>
    <col min="5136" max="5136" width="2.140625" customWidth="1"/>
    <col min="5137" max="5137" width="0.7109375" customWidth="1"/>
    <col min="5138" max="5138" width="10.5703125" customWidth="1"/>
    <col min="5139" max="5139" width="5.7109375" customWidth="1"/>
    <col min="5140" max="5140" width="0.28515625" customWidth="1"/>
    <col min="5141" max="5141" width="3" customWidth="1"/>
    <col min="5142" max="5142" width="8.85546875" customWidth="1"/>
    <col min="5143" max="5143" width="3.5703125" customWidth="1"/>
    <col min="5144" max="5144" width="1.5703125" customWidth="1"/>
    <col min="5145" max="5145" width="2.42578125" customWidth="1"/>
    <col min="5146" max="5146" width="0.42578125" customWidth="1"/>
    <col min="5147" max="5147" width="10.140625" customWidth="1"/>
    <col min="5148" max="5148" width="1.7109375" customWidth="1"/>
    <col min="5149" max="5149" width="3.7109375" customWidth="1"/>
    <col min="5150" max="5150" width="3.28515625" customWidth="1"/>
    <col min="5151" max="5151" width="3.85546875" customWidth="1"/>
    <col min="5152" max="5152" width="2" customWidth="1"/>
    <col min="5153" max="5153" width="1.5703125" customWidth="1"/>
    <col min="5154" max="5154" width="2.7109375" customWidth="1"/>
    <col min="5155" max="5155" width="4.7109375" customWidth="1"/>
    <col min="5156" max="5156" width="9" customWidth="1"/>
    <col min="5157" max="5157" width="2.7109375" customWidth="1"/>
    <col min="5158" max="5158" width="1.28515625" customWidth="1"/>
    <col min="5159" max="5159" width="4.7109375" customWidth="1"/>
    <col min="5160" max="5160" width="0.85546875" customWidth="1"/>
    <col min="5161" max="5161" width="6" customWidth="1"/>
    <col min="5162" max="5162" width="3.42578125" customWidth="1"/>
    <col min="5163" max="5163" width="5.5703125" customWidth="1"/>
    <col min="5164" max="5164" width="4.7109375" customWidth="1"/>
    <col min="5165" max="5165" width="0.42578125" customWidth="1"/>
    <col min="5166" max="5376" width="9.140625" customWidth="1"/>
    <col min="5377" max="5377" width="7" customWidth="1"/>
    <col min="5378" max="5379" width="5.5703125" customWidth="1"/>
    <col min="5380" max="5380" width="1.42578125" customWidth="1"/>
    <col min="5381" max="5381" width="2.5703125" customWidth="1"/>
    <col min="5383" max="5383" width="8" customWidth="1"/>
    <col min="5384" max="5384" width="1.7109375" customWidth="1"/>
    <col min="5385" max="5385" width="1.140625" customWidth="1"/>
    <col min="5386" max="5386" width="4.42578125" customWidth="1"/>
    <col min="5387" max="5387" width="11.5703125" customWidth="1"/>
    <col min="5388" max="5388" width="12.85546875" customWidth="1"/>
    <col min="5389" max="5389" width="4.85546875" customWidth="1"/>
    <col min="5390" max="5390" width="3.28515625" customWidth="1"/>
    <col min="5391" max="5391" width="1.5703125" customWidth="1"/>
    <col min="5392" max="5392" width="2.140625" customWidth="1"/>
    <col min="5393" max="5393" width="0.7109375" customWidth="1"/>
    <col min="5394" max="5394" width="10.5703125" customWidth="1"/>
    <col min="5395" max="5395" width="5.7109375" customWidth="1"/>
    <col min="5396" max="5396" width="0.28515625" customWidth="1"/>
    <col min="5397" max="5397" width="3" customWidth="1"/>
    <col min="5398" max="5398" width="8.85546875" customWidth="1"/>
    <col min="5399" max="5399" width="3.5703125" customWidth="1"/>
    <col min="5400" max="5400" width="1.5703125" customWidth="1"/>
    <col min="5401" max="5401" width="2.42578125" customWidth="1"/>
    <col min="5402" max="5402" width="0.42578125" customWidth="1"/>
    <col min="5403" max="5403" width="10.140625" customWidth="1"/>
    <col min="5404" max="5404" width="1.7109375" customWidth="1"/>
    <col min="5405" max="5405" width="3.7109375" customWidth="1"/>
    <col min="5406" max="5406" width="3.28515625" customWidth="1"/>
    <col min="5407" max="5407" width="3.85546875" customWidth="1"/>
    <col min="5408" max="5408" width="2" customWidth="1"/>
    <col min="5409" max="5409" width="1.5703125" customWidth="1"/>
    <col min="5410" max="5410" width="2.7109375" customWidth="1"/>
    <col min="5411" max="5411" width="4.7109375" customWidth="1"/>
    <col min="5412" max="5412" width="9" customWidth="1"/>
    <col min="5413" max="5413" width="2.7109375" customWidth="1"/>
    <col min="5414" max="5414" width="1.28515625" customWidth="1"/>
    <col min="5415" max="5415" width="4.7109375" customWidth="1"/>
    <col min="5416" max="5416" width="0.85546875" customWidth="1"/>
    <col min="5417" max="5417" width="6" customWidth="1"/>
    <col min="5418" max="5418" width="3.42578125" customWidth="1"/>
    <col min="5419" max="5419" width="5.5703125" customWidth="1"/>
    <col min="5420" max="5420" width="4.7109375" customWidth="1"/>
    <col min="5421" max="5421" width="0.42578125" customWidth="1"/>
    <col min="5422" max="5632" width="9.140625" customWidth="1"/>
    <col min="5633" max="5633" width="7" customWidth="1"/>
    <col min="5634" max="5635" width="5.5703125" customWidth="1"/>
    <col min="5636" max="5636" width="1.42578125" customWidth="1"/>
    <col min="5637" max="5637" width="2.5703125" customWidth="1"/>
    <col min="5639" max="5639" width="8" customWidth="1"/>
    <col min="5640" max="5640" width="1.7109375" customWidth="1"/>
    <col min="5641" max="5641" width="1.140625" customWidth="1"/>
    <col min="5642" max="5642" width="4.42578125" customWidth="1"/>
    <col min="5643" max="5643" width="11.5703125" customWidth="1"/>
    <col min="5644" max="5644" width="12.85546875" customWidth="1"/>
    <col min="5645" max="5645" width="4.85546875" customWidth="1"/>
    <col min="5646" max="5646" width="3.28515625" customWidth="1"/>
    <col min="5647" max="5647" width="1.5703125" customWidth="1"/>
    <col min="5648" max="5648" width="2.140625" customWidth="1"/>
    <col min="5649" max="5649" width="0.7109375" customWidth="1"/>
    <col min="5650" max="5650" width="10.5703125" customWidth="1"/>
    <col min="5651" max="5651" width="5.7109375" customWidth="1"/>
    <col min="5652" max="5652" width="0.28515625" customWidth="1"/>
    <col min="5653" max="5653" width="3" customWidth="1"/>
    <col min="5654" max="5654" width="8.85546875" customWidth="1"/>
    <col min="5655" max="5655" width="3.5703125" customWidth="1"/>
    <col min="5656" max="5656" width="1.5703125" customWidth="1"/>
    <col min="5657" max="5657" width="2.42578125" customWidth="1"/>
    <col min="5658" max="5658" width="0.42578125" customWidth="1"/>
    <col min="5659" max="5659" width="10.140625" customWidth="1"/>
    <col min="5660" max="5660" width="1.7109375" customWidth="1"/>
    <col min="5661" max="5661" width="3.7109375" customWidth="1"/>
    <col min="5662" max="5662" width="3.28515625" customWidth="1"/>
    <col min="5663" max="5663" width="3.85546875" customWidth="1"/>
    <col min="5664" max="5664" width="2" customWidth="1"/>
    <col min="5665" max="5665" width="1.5703125" customWidth="1"/>
    <col min="5666" max="5666" width="2.7109375" customWidth="1"/>
    <col min="5667" max="5667" width="4.7109375" customWidth="1"/>
    <col min="5668" max="5668" width="9" customWidth="1"/>
    <col min="5669" max="5669" width="2.7109375" customWidth="1"/>
    <col min="5670" max="5670" width="1.28515625" customWidth="1"/>
    <col min="5671" max="5671" width="4.7109375" customWidth="1"/>
    <col min="5672" max="5672" width="0.85546875" customWidth="1"/>
    <col min="5673" max="5673" width="6" customWidth="1"/>
    <col min="5674" max="5674" width="3.42578125" customWidth="1"/>
    <col min="5675" max="5675" width="5.5703125" customWidth="1"/>
    <col min="5676" max="5676" width="4.7109375" customWidth="1"/>
    <col min="5677" max="5677" width="0.42578125" customWidth="1"/>
    <col min="5678" max="5888" width="9.140625" customWidth="1"/>
    <col min="5889" max="5889" width="7" customWidth="1"/>
    <col min="5890" max="5891" width="5.5703125" customWidth="1"/>
    <col min="5892" max="5892" width="1.42578125" customWidth="1"/>
    <col min="5893" max="5893" width="2.5703125" customWidth="1"/>
    <col min="5895" max="5895" width="8" customWidth="1"/>
    <col min="5896" max="5896" width="1.7109375" customWidth="1"/>
    <col min="5897" max="5897" width="1.140625" customWidth="1"/>
    <col min="5898" max="5898" width="4.42578125" customWidth="1"/>
    <col min="5899" max="5899" width="11.5703125" customWidth="1"/>
    <col min="5900" max="5900" width="12.85546875" customWidth="1"/>
    <col min="5901" max="5901" width="4.85546875" customWidth="1"/>
    <col min="5902" max="5902" width="3.28515625" customWidth="1"/>
    <col min="5903" max="5903" width="1.5703125" customWidth="1"/>
    <col min="5904" max="5904" width="2.140625" customWidth="1"/>
    <col min="5905" max="5905" width="0.7109375" customWidth="1"/>
    <col min="5906" max="5906" width="10.5703125" customWidth="1"/>
    <col min="5907" max="5907" width="5.7109375" customWidth="1"/>
    <col min="5908" max="5908" width="0.28515625" customWidth="1"/>
    <col min="5909" max="5909" width="3" customWidth="1"/>
    <col min="5910" max="5910" width="8.85546875" customWidth="1"/>
    <col min="5911" max="5911" width="3.5703125" customWidth="1"/>
    <col min="5912" max="5912" width="1.5703125" customWidth="1"/>
    <col min="5913" max="5913" width="2.42578125" customWidth="1"/>
    <col min="5914" max="5914" width="0.42578125" customWidth="1"/>
    <col min="5915" max="5915" width="10.140625" customWidth="1"/>
    <col min="5916" max="5916" width="1.7109375" customWidth="1"/>
    <col min="5917" max="5917" width="3.7109375" customWidth="1"/>
    <col min="5918" max="5918" width="3.28515625" customWidth="1"/>
    <col min="5919" max="5919" width="3.85546875" customWidth="1"/>
    <col min="5920" max="5920" width="2" customWidth="1"/>
    <col min="5921" max="5921" width="1.5703125" customWidth="1"/>
    <col min="5922" max="5922" width="2.7109375" customWidth="1"/>
    <col min="5923" max="5923" width="4.7109375" customWidth="1"/>
    <col min="5924" max="5924" width="9" customWidth="1"/>
    <col min="5925" max="5925" width="2.7109375" customWidth="1"/>
    <col min="5926" max="5926" width="1.28515625" customWidth="1"/>
    <col min="5927" max="5927" width="4.7109375" customWidth="1"/>
    <col min="5928" max="5928" width="0.85546875" customWidth="1"/>
    <col min="5929" max="5929" width="6" customWidth="1"/>
    <col min="5930" max="5930" width="3.42578125" customWidth="1"/>
    <col min="5931" max="5931" width="5.5703125" customWidth="1"/>
    <col min="5932" max="5932" width="4.7109375" customWidth="1"/>
    <col min="5933" max="5933" width="0.42578125" customWidth="1"/>
    <col min="5934" max="6144" width="9.140625" customWidth="1"/>
    <col min="6145" max="6145" width="7" customWidth="1"/>
    <col min="6146" max="6147" width="5.5703125" customWidth="1"/>
    <col min="6148" max="6148" width="1.42578125" customWidth="1"/>
    <col min="6149" max="6149" width="2.5703125" customWidth="1"/>
    <col min="6151" max="6151" width="8" customWidth="1"/>
    <col min="6152" max="6152" width="1.7109375" customWidth="1"/>
    <col min="6153" max="6153" width="1.140625" customWidth="1"/>
    <col min="6154" max="6154" width="4.42578125" customWidth="1"/>
    <col min="6155" max="6155" width="11.5703125" customWidth="1"/>
    <col min="6156" max="6156" width="12.85546875" customWidth="1"/>
    <col min="6157" max="6157" width="4.85546875" customWidth="1"/>
    <col min="6158" max="6158" width="3.28515625" customWidth="1"/>
    <col min="6159" max="6159" width="1.5703125" customWidth="1"/>
    <col min="6160" max="6160" width="2.140625" customWidth="1"/>
    <col min="6161" max="6161" width="0.7109375" customWidth="1"/>
    <col min="6162" max="6162" width="10.5703125" customWidth="1"/>
    <col min="6163" max="6163" width="5.7109375" customWidth="1"/>
    <col min="6164" max="6164" width="0.28515625" customWidth="1"/>
    <col min="6165" max="6165" width="3" customWidth="1"/>
    <col min="6166" max="6166" width="8.85546875" customWidth="1"/>
    <col min="6167" max="6167" width="3.5703125" customWidth="1"/>
    <col min="6168" max="6168" width="1.5703125" customWidth="1"/>
    <col min="6169" max="6169" width="2.42578125" customWidth="1"/>
    <col min="6170" max="6170" width="0.42578125" customWidth="1"/>
    <col min="6171" max="6171" width="10.140625" customWidth="1"/>
    <col min="6172" max="6172" width="1.7109375" customWidth="1"/>
    <col min="6173" max="6173" width="3.7109375" customWidth="1"/>
    <col min="6174" max="6174" width="3.28515625" customWidth="1"/>
    <col min="6175" max="6175" width="3.85546875" customWidth="1"/>
    <col min="6176" max="6176" width="2" customWidth="1"/>
    <col min="6177" max="6177" width="1.5703125" customWidth="1"/>
    <col min="6178" max="6178" width="2.7109375" customWidth="1"/>
    <col min="6179" max="6179" width="4.7109375" customWidth="1"/>
    <col min="6180" max="6180" width="9" customWidth="1"/>
    <col min="6181" max="6181" width="2.7109375" customWidth="1"/>
    <col min="6182" max="6182" width="1.28515625" customWidth="1"/>
    <col min="6183" max="6183" width="4.7109375" customWidth="1"/>
    <col min="6184" max="6184" width="0.85546875" customWidth="1"/>
    <col min="6185" max="6185" width="6" customWidth="1"/>
    <col min="6186" max="6186" width="3.42578125" customWidth="1"/>
    <col min="6187" max="6187" width="5.5703125" customWidth="1"/>
    <col min="6188" max="6188" width="4.7109375" customWidth="1"/>
    <col min="6189" max="6189" width="0.42578125" customWidth="1"/>
    <col min="6190" max="6400" width="9.140625" customWidth="1"/>
    <col min="6401" max="6401" width="7" customWidth="1"/>
    <col min="6402" max="6403" width="5.5703125" customWidth="1"/>
    <col min="6404" max="6404" width="1.42578125" customWidth="1"/>
    <col min="6405" max="6405" width="2.5703125" customWidth="1"/>
    <col min="6407" max="6407" width="8" customWidth="1"/>
    <col min="6408" max="6408" width="1.7109375" customWidth="1"/>
    <col min="6409" max="6409" width="1.140625" customWidth="1"/>
    <col min="6410" max="6410" width="4.42578125" customWidth="1"/>
    <col min="6411" max="6411" width="11.5703125" customWidth="1"/>
    <col min="6412" max="6412" width="12.85546875" customWidth="1"/>
    <col min="6413" max="6413" width="4.85546875" customWidth="1"/>
    <col min="6414" max="6414" width="3.28515625" customWidth="1"/>
    <col min="6415" max="6415" width="1.5703125" customWidth="1"/>
    <col min="6416" max="6416" width="2.140625" customWidth="1"/>
    <col min="6417" max="6417" width="0.7109375" customWidth="1"/>
    <col min="6418" max="6418" width="10.5703125" customWidth="1"/>
    <col min="6419" max="6419" width="5.7109375" customWidth="1"/>
    <col min="6420" max="6420" width="0.28515625" customWidth="1"/>
    <col min="6421" max="6421" width="3" customWidth="1"/>
    <col min="6422" max="6422" width="8.85546875" customWidth="1"/>
    <col min="6423" max="6423" width="3.5703125" customWidth="1"/>
    <col min="6424" max="6424" width="1.5703125" customWidth="1"/>
    <col min="6425" max="6425" width="2.42578125" customWidth="1"/>
    <col min="6426" max="6426" width="0.42578125" customWidth="1"/>
    <col min="6427" max="6427" width="10.140625" customWidth="1"/>
    <col min="6428" max="6428" width="1.7109375" customWidth="1"/>
    <col min="6429" max="6429" width="3.7109375" customWidth="1"/>
    <col min="6430" max="6430" width="3.28515625" customWidth="1"/>
    <col min="6431" max="6431" width="3.85546875" customWidth="1"/>
    <col min="6432" max="6432" width="2" customWidth="1"/>
    <col min="6433" max="6433" width="1.5703125" customWidth="1"/>
    <col min="6434" max="6434" width="2.7109375" customWidth="1"/>
    <col min="6435" max="6435" width="4.7109375" customWidth="1"/>
    <col min="6436" max="6436" width="9" customWidth="1"/>
    <col min="6437" max="6437" width="2.7109375" customWidth="1"/>
    <col min="6438" max="6438" width="1.28515625" customWidth="1"/>
    <col min="6439" max="6439" width="4.7109375" customWidth="1"/>
    <col min="6440" max="6440" width="0.85546875" customWidth="1"/>
    <col min="6441" max="6441" width="6" customWidth="1"/>
    <col min="6442" max="6442" width="3.42578125" customWidth="1"/>
    <col min="6443" max="6443" width="5.5703125" customWidth="1"/>
    <col min="6444" max="6444" width="4.7109375" customWidth="1"/>
    <col min="6445" max="6445" width="0.42578125" customWidth="1"/>
    <col min="6446" max="6656" width="9.140625" customWidth="1"/>
    <col min="6657" max="6657" width="7" customWidth="1"/>
    <col min="6658" max="6659" width="5.5703125" customWidth="1"/>
    <col min="6660" max="6660" width="1.42578125" customWidth="1"/>
    <col min="6661" max="6661" width="2.5703125" customWidth="1"/>
    <col min="6663" max="6663" width="8" customWidth="1"/>
    <col min="6664" max="6664" width="1.7109375" customWidth="1"/>
    <col min="6665" max="6665" width="1.140625" customWidth="1"/>
    <col min="6666" max="6666" width="4.42578125" customWidth="1"/>
    <col min="6667" max="6667" width="11.5703125" customWidth="1"/>
    <col min="6668" max="6668" width="12.85546875" customWidth="1"/>
    <col min="6669" max="6669" width="4.85546875" customWidth="1"/>
    <col min="6670" max="6670" width="3.28515625" customWidth="1"/>
    <col min="6671" max="6671" width="1.5703125" customWidth="1"/>
    <col min="6672" max="6672" width="2.140625" customWidth="1"/>
    <col min="6673" max="6673" width="0.7109375" customWidth="1"/>
    <col min="6674" max="6674" width="10.5703125" customWidth="1"/>
    <col min="6675" max="6675" width="5.7109375" customWidth="1"/>
    <col min="6676" max="6676" width="0.28515625" customWidth="1"/>
    <col min="6677" max="6677" width="3" customWidth="1"/>
    <col min="6678" max="6678" width="8.85546875" customWidth="1"/>
    <col min="6679" max="6679" width="3.5703125" customWidth="1"/>
    <col min="6680" max="6680" width="1.5703125" customWidth="1"/>
    <col min="6681" max="6681" width="2.42578125" customWidth="1"/>
    <col min="6682" max="6682" width="0.42578125" customWidth="1"/>
    <col min="6683" max="6683" width="10.140625" customWidth="1"/>
    <col min="6684" max="6684" width="1.7109375" customWidth="1"/>
    <col min="6685" max="6685" width="3.7109375" customWidth="1"/>
    <col min="6686" max="6686" width="3.28515625" customWidth="1"/>
    <col min="6687" max="6687" width="3.85546875" customWidth="1"/>
    <col min="6688" max="6688" width="2" customWidth="1"/>
    <col min="6689" max="6689" width="1.5703125" customWidth="1"/>
    <col min="6690" max="6690" width="2.7109375" customWidth="1"/>
    <col min="6691" max="6691" width="4.7109375" customWidth="1"/>
    <col min="6692" max="6692" width="9" customWidth="1"/>
    <col min="6693" max="6693" width="2.7109375" customWidth="1"/>
    <col min="6694" max="6694" width="1.28515625" customWidth="1"/>
    <col min="6695" max="6695" width="4.7109375" customWidth="1"/>
    <col min="6696" max="6696" width="0.85546875" customWidth="1"/>
    <col min="6697" max="6697" width="6" customWidth="1"/>
    <col min="6698" max="6698" width="3.42578125" customWidth="1"/>
    <col min="6699" max="6699" width="5.5703125" customWidth="1"/>
    <col min="6700" max="6700" width="4.7109375" customWidth="1"/>
    <col min="6701" max="6701" width="0.42578125" customWidth="1"/>
    <col min="6702" max="6912" width="9.140625" customWidth="1"/>
    <col min="6913" max="6913" width="7" customWidth="1"/>
    <col min="6914" max="6915" width="5.5703125" customWidth="1"/>
    <col min="6916" max="6916" width="1.42578125" customWidth="1"/>
    <col min="6917" max="6917" width="2.5703125" customWidth="1"/>
    <col min="6919" max="6919" width="8" customWidth="1"/>
    <col min="6920" max="6920" width="1.7109375" customWidth="1"/>
    <col min="6921" max="6921" width="1.140625" customWidth="1"/>
    <col min="6922" max="6922" width="4.42578125" customWidth="1"/>
    <col min="6923" max="6923" width="11.5703125" customWidth="1"/>
    <col min="6924" max="6924" width="12.85546875" customWidth="1"/>
    <col min="6925" max="6925" width="4.85546875" customWidth="1"/>
    <col min="6926" max="6926" width="3.28515625" customWidth="1"/>
    <col min="6927" max="6927" width="1.5703125" customWidth="1"/>
    <col min="6928" max="6928" width="2.140625" customWidth="1"/>
    <col min="6929" max="6929" width="0.7109375" customWidth="1"/>
    <col min="6930" max="6930" width="10.5703125" customWidth="1"/>
    <col min="6931" max="6931" width="5.7109375" customWidth="1"/>
    <col min="6932" max="6932" width="0.28515625" customWidth="1"/>
    <col min="6933" max="6933" width="3" customWidth="1"/>
    <col min="6934" max="6934" width="8.85546875" customWidth="1"/>
    <col min="6935" max="6935" width="3.5703125" customWidth="1"/>
    <col min="6936" max="6936" width="1.5703125" customWidth="1"/>
    <col min="6937" max="6937" width="2.42578125" customWidth="1"/>
    <col min="6938" max="6938" width="0.42578125" customWidth="1"/>
    <col min="6939" max="6939" width="10.140625" customWidth="1"/>
    <col min="6940" max="6940" width="1.7109375" customWidth="1"/>
    <col min="6941" max="6941" width="3.7109375" customWidth="1"/>
    <col min="6942" max="6942" width="3.28515625" customWidth="1"/>
    <col min="6943" max="6943" width="3.85546875" customWidth="1"/>
    <col min="6944" max="6944" width="2" customWidth="1"/>
    <col min="6945" max="6945" width="1.5703125" customWidth="1"/>
    <col min="6946" max="6946" width="2.7109375" customWidth="1"/>
    <col min="6947" max="6947" width="4.7109375" customWidth="1"/>
    <col min="6948" max="6948" width="9" customWidth="1"/>
    <col min="6949" max="6949" width="2.7109375" customWidth="1"/>
    <col min="6950" max="6950" width="1.28515625" customWidth="1"/>
    <col min="6951" max="6951" width="4.7109375" customWidth="1"/>
    <col min="6952" max="6952" width="0.85546875" customWidth="1"/>
    <col min="6953" max="6953" width="6" customWidth="1"/>
    <col min="6954" max="6954" width="3.42578125" customWidth="1"/>
    <col min="6955" max="6955" width="5.5703125" customWidth="1"/>
    <col min="6956" max="6956" width="4.7109375" customWidth="1"/>
    <col min="6957" max="6957" width="0.42578125" customWidth="1"/>
    <col min="6958" max="7168" width="9.140625" customWidth="1"/>
    <col min="7169" max="7169" width="7" customWidth="1"/>
    <col min="7170" max="7171" width="5.5703125" customWidth="1"/>
    <col min="7172" max="7172" width="1.42578125" customWidth="1"/>
    <col min="7173" max="7173" width="2.5703125" customWidth="1"/>
    <col min="7175" max="7175" width="8" customWidth="1"/>
    <col min="7176" max="7176" width="1.7109375" customWidth="1"/>
    <col min="7177" max="7177" width="1.140625" customWidth="1"/>
    <col min="7178" max="7178" width="4.42578125" customWidth="1"/>
    <col min="7179" max="7179" width="11.5703125" customWidth="1"/>
    <col min="7180" max="7180" width="12.85546875" customWidth="1"/>
    <col min="7181" max="7181" width="4.85546875" customWidth="1"/>
    <col min="7182" max="7182" width="3.28515625" customWidth="1"/>
    <col min="7183" max="7183" width="1.5703125" customWidth="1"/>
    <col min="7184" max="7184" width="2.140625" customWidth="1"/>
    <col min="7185" max="7185" width="0.7109375" customWidth="1"/>
    <col min="7186" max="7186" width="10.5703125" customWidth="1"/>
    <col min="7187" max="7187" width="5.7109375" customWidth="1"/>
    <col min="7188" max="7188" width="0.28515625" customWidth="1"/>
    <col min="7189" max="7189" width="3" customWidth="1"/>
    <col min="7190" max="7190" width="8.85546875" customWidth="1"/>
    <col min="7191" max="7191" width="3.5703125" customWidth="1"/>
    <col min="7192" max="7192" width="1.5703125" customWidth="1"/>
    <col min="7193" max="7193" width="2.42578125" customWidth="1"/>
    <col min="7194" max="7194" width="0.42578125" customWidth="1"/>
    <col min="7195" max="7195" width="10.140625" customWidth="1"/>
    <col min="7196" max="7196" width="1.7109375" customWidth="1"/>
    <col min="7197" max="7197" width="3.7109375" customWidth="1"/>
    <col min="7198" max="7198" width="3.28515625" customWidth="1"/>
    <col min="7199" max="7199" width="3.85546875" customWidth="1"/>
    <col min="7200" max="7200" width="2" customWidth="1"/>
    <col min="7201" max="7201" width="1.5703125" customWidth="1"/>
    <col min="7202" max="7202" width="2.7109375" customWidth="1"/>
    <col min="7203" max="7203" width="4.7109375" customWidth="1"/>
    <col min="7204" max="7204" width="9" customWidth="1"/>
    <col min="7205" max="7205" width="2.7109375" customWidth="1"/>
    <col min="7206" max="7206" width="1.28515625" customWidth="1"/>
    <col min="7207" max="7207" width="4.7109375" customWidth="1"/>
    <col min="7208" max="7208" width="0.85546875" customWidth="1"/>
    <col min="7209" max="7209" width="6" customWidth="1"/>
    <col min="7210" max="7210" width="3.42578125" customWidth="1"/>
    <col min="7211" max="7211" width="5.5703125" customWidth="1"/>
    <col min="7212" max="7212" width="4.7109375" customWidth="1"/>
    <col min="7213" max="7213" width="0.42578125" customWidth="1"/>
    <col min="7214" max="7424" width="9.140625" customWidth="1"/>
    <col min="7425" max="7425" width="7" customWidth="1"/>
    <col min="7426" max="7427" width="5.5703125" customWidth="1"/>
    <col min="7428" max="7428" width="1.42578125" customWidth="1"/>
    <col min="7429" max="7429" width="2.5703125" customWidth="1"/>
    <col min="7431" max="7431" width="8" customWidth="1"/>
    <col min="7432" max="7432" width="1.7109375" customWidth="1"/>
    <col min="7433" max="7433" width="1.140625" customWidth="1"/>
    <col min="7434" max="7434" width="4.42578125" customWidth="1"/>
    <col min="7435" max="7435" width="11.5703125" customWidth="1"/>
    <col min="7436" max="7436" width="12.85546875" customWidth="1"/>
    <col min="7437" max="7437" width="4.85546875" customWidth="1"/>
    <col min="7438" max="7438" width="3.28515625" customWidth="1"/>
    <col min="7439" max="7439" width="1.5703125" customWidth="1"/>
    <col min="7440" max="7440" width="2.140625" customWidth="1"/>
    <col min="7441" max="7441" width="0.7109375" customWidth="1"/>
    <col min="7442" max="7442" width="10.5703125" customWidth="1"/>
    <col min="7443" max="7443" width="5.7109375" customWidth="1"/>
    <col min="7444" max="7444" width="0.28515625" customWidth="1"/>
    <col min="7445" max="7445" width="3" customWidth="1"/>
    <col min="7446" max="7446" width="8.85546875" customWidth="1"/>
    <col min="7447" max="7447" width="3.5703125" customWidth="1"/>
    <col min="7448" max="7448" width="1.5703125" customWidth="1"/>
    <col min="7449" max="7449" width="2.42578125" customWidth="1"/>
    <col min="7450" max="7450" width="0.42578125" customWidth="1"/>
    <col min="7451" max="7451" width="10.140625" customWidth="1"/>
    <col min="7452" max="7452" width="1.7109375" customWidth="1"/>
    <col min="7453" max="7453" width="3.7109375" customWidth="1"/>
    <col min="7454" max="7454" width="3.28515625" customWidth="1"/>
    <col min="7455" max="7455" width="3.85546875" customWidth="1"/>
    <col min="7456" max="7456" width="2" customWidth="1"/>
    <col min="7457" max="7457" width="1.5703125" customWidth="1"/>
    <col min="7458" max="7458" width="2.7109375" customWidth="1"/>
    <col min="7459" max="7459" width="4.7109375" customWidth="1"/>
    <col min="7460" max="7460" width="9" customWidth="1"/>
    <col min="7461" max="7461" width="2.7109375" customWidth="1"/>
    <col min="7462" max="7462" width="1.28515625" customWidth="1"/>
    <col min="7463" max="7463" width="4.7109375" customWidth="1"/>
    <col min="7464" max="7464" width="0.85546875" customWidth="1"/>
    <col min="7465" max="7465" width="6" customWidth="1"/>
    <col min="7466" max="7466" width="3.42578125" customWidth="1"/>
    <col min="7467" max="7467" width="5.5703125" customWidth="1"/>
    <col min="7468" max="7468" width="4.7109375" customWidth="1"/>
    <col min="7469" max="7469" width="0.42578125" customWidth="1"/>
    <col min="7470" max="7680" width="9.140625" customWidth="1"/>
    <col min="7681" max="7681" width="7" customWidth="1"/>
    <col min="7682" max="7683" width="5.5703125" customWidth="1"/>
    <col min="7684" max="7684" width="1.42578125" customWidth="1"/>
    <col min="7685" max="7685" width="2.5703125" customWidth="1"/>
    <col min="7687" max="7687" width="8" customWidth="1"/>
    <col min="7688" max="7688" width="1.7109375" customWidth="1"/>
    <col min="7689" max="7689" width="1.140625" customWidth="1"/>
    <col min="7690" max="7690" width="4.42578125" customWidth="1"/>
    <col min="7691" max="7691" width="11.5703125" customWidth="1"/>
    <col min="7692" max="7692" width="12.85546875" customWidth="1"/>
    <col min="7693" max="7693" width="4.85546875" customWidth="1"/>
    <col min="7694" max="7694" width="3.28515625" customWidth="1"/>
    <col min="7695" max="7695" width="1.5703125" customWidth="1"/>
    <col min="7696" max="7696" width="2.140625" customWidth="1"/>
    <col min="7697" max="7697" width="0.7109375" customWidth="1"/>
    <col min="7698" max="7698" width="10.5703125" customWidth="1"/>
    <col min="7699" max="7699" width="5.7109375" customWidth="1"/>
    <col min="7700" max="7700" width="0.28515625" customWidth="1"/>
    <col min="7701" max="7701" width="3" customWidth="1"/>
    <col min="7702" max="7702" width="8.85546875" customWidth="1"/>
    <col min="7703" max="7703" width="3.5703125" customWidth="1"/>
    <col min="7704" max="7704" width="1.5703125" customWidth="1"/>
    <col min="7705" max="7705" width="2.42578125" customWidth="1"/>
    <col min="7706" max="7706" width="0.42578125" customWidth="1"/>
    <col min="7707" max="7707" width="10.140625" customWidth="1"/>
    <col min="7708" max="7708" width="1.7109375" customWidth="1"/>
    <col min="7709" max="7709" width="3.7109375" customWidth="1"/>
    <col min="7710" max="7710" width="3.28515625" customWidth="1"/>
    <col min="7711" max="7711" width="3.85546875" customWidth="1"/>
    <col min="7712" max="7712" width="2" customWidth="1"/>
    <col min="7713" max="7713" width="1.5703125" customWidth="1"/>
    <col min="7714" max="7714" width="2.7109375" customWidth="1"/>
    <col min="7715" max="7715" width="4.7109375" customWidth="1"/>
    <col min="7716" max="7716" width="9" customWidth="1"/>
    <col min="7717" max="7717" width="2.7109375" customWidth="1"/>
    <col min="7718" max="7718" width="1.28515625" customWidth="1"/>
    <col min="7719" max="7719" width="4.7109375" customWidth="1"/>
    <col min="7720" max="7720" width="0.85546875" customWidth="1"/>
    <col min="7721" max="7721" width="6" customWidth="1"/>
    <col min="7722" max="7722" width="3.42578125" customWidth="1"/>
    <col min="7723" max="7723" width="5.5703125" customWidth="1"/>
    <col min="7724" max="7724" width="4.7109375" customWidth="1"/>
    <col min="7725" max="7725" width="0.42578125" customWidth="1"/>
    <col min="7726" max="7936" width="9.140625" customWidth="1"/>
    <col min="7937" max="7937" width="7" customWidth="1"/>
    <col min="7938" max="7939" width="5.5703125" customWidth="1"/>
    <col min="7940" max="7940" width="1.42578125" customWidth="1"/>
    <col min="7941" max="7941" width="2.5703125" customWidth="1"/>
    <col min="7943" max="7943" width="8" customWidth="1"/>
    <col min="7944" max="7944" width="1.7109375" customWidth="1"/>
    <col min="7945" max="7945" width="1.140625" customWidth="1"/>
    <col min="7946" max="7946" width="4.42578125" customWidth="1"/>
    <col min="7947" max="7947" width="11.5703125" customWidth="1"/>
    <col min="7948" max="7948" width="12.85546875" customWidth="1"/>
    <col min="7949" max="7949" width="4.85546875" customWidth="1"/>
    <col min="7950" max="7950" width="3.28515625" customWidth="1"/>
    <col min="7951" max="7951" width="1.5703125" customWidth="1"/>
    <col min="7952" max="7952" width="2.140625" customWidth="1"/>
    <col min="7953" max="7953" width="0.7109375" customWidth="1"/>
    <col min="7954" max="7954" width="10.5703125" customWidth="1"/>
    <col min="7955" max="7955" width="5.7109375" customWidth="1"/>
    <col min="7956" max="7956" width="0.28515625" customWidth="1"/>
    <col min="7957" max="7957" width="3" customWidth="1"/>
    <col min="7958" max="7958" width="8.85546875" customWidth="1"/>
    <col min="7959" max="7959" width="3.5703125" customWidth="1"/>
    <col min="7960" max="7960" width="1.5703125" customWidth="1"/>
    <col min="7961" max="7961" width="2.42578125" customWidth="1"/>
    <col min="7962" max="7962" width="0.42578125" customWidth="1"/>
    <col min="7963" max="7963" width="10.140625" customWidth="1"/>
    <col min="7964" max="7964" width="1.7109375" customWidth="1"/>
    <col min="7965" max="7965" width="3.7109375" customWidth="1"/>
    <col min="7966" max="7966" width="3.28515625" customWidth="1"/>
    <col min="7967" max="7967" width="3.85546875" customWidth="1"/>
    <col min="7968" max="7968" width="2" customWidth="1"/>
    <col min="7969" max="7969" width="1.5703125" customWidth="1"/>
    <col min="7970" max="7970" width="2.7109375" customWidth="1"/>
    <col min="7971" max="7971" width="4.7109375" customWidth="1"/>
    <col min="7972" max="7972" width="9" customWidth="1"/>
    <col min="7973" max="7973" width="2.7109375" customWidth="1"/>
    <col min="7974" max="7974" width="1.28515625" customWidth="1"/>
    <col min="7975" max="7975" width="4.7109375" customWidth="1"/>
    <col min="7976" max="7976" width="0.85546875" customWidth="1"/>
    <col min="7977" max="7977" width="6" customWidth="1"/>
    <col min="7978" max="7978" width="3.42578125" customWidth="1"/>
    <col min="7979" max="7979" width="5.5703125" customWidth="1"/>
    <col min="7980" max="7980" width="4.7109375" customWidth="1"/>
    <col min="7981" max="7981" width="0.42578125" customWidth="1"/>
    <col min="7982" max="8192" width="9.140625" customWidth="1"/>
    <col min="8193" max="8193" width="7" customWidth="1"/>
    <col min="8194" max="8195" width="5.5703125" customWidth="1"/>
    <col min="8196" max="8196" width="1.42578125" customWidth="1"/>
    <col min="8197" max="8197" width="2.5703125" customWidth="1"/>
    <col min="8199" max="8199" width="8" customWidth="1"/>
    <col min="8200" max="8200" width="1.7109375" customWidth="1"/>
    <col min="8201" max="8201" width="1.140625" customWidth="1"/>
    <col min="8202" max="8202" width="4.42578125" customWidth="1"/>
    <col min="8203" max="8203" width="11.5703125" customWidth="1"/>
    <col min="8204" max="8204" width="12.85546875" customWidth="1"/>
    <col min="8205" max="8205" width="4.85546875" customWidth="1"/>
    <col min="8206" max="8206" width="3.28515625" customWidth="1"/>
    <col min="8207" max="8207" width="1.5703125" customWidth="1"/>
    <col min="8208" max="8208" width="2.140625" customWidth="1"/>
    <col min="8209" max="8209" width="0.7109375" customWidth="1"/>
    <col min="8210" max="8210" width="10.5703125" customWidth="1"/>
    <col min="8211" max="8211" width="5.7109375" customWidth="1"/>
    <col min="8212" max="8212" width="0.28515625" customWidth="1"/>
    <col min="8213" max="8213" width="3" customWidth="1"/>
    <col min="8214" max="8214" width="8.85546875" customWidth="1"/>
    <col min="8215" max="8215" width="3.5703125" customWidth="1"/>
    <col min="8216" max="8216" width="1.5703125" customWidth="1"/>
    <col min="8217" max="8217" width="2.42578125" customWidth="1"/>
    <col min="8218" max="8218" width="0.42578125" customWidth="1"/>
    <col min="8219" max="8219" width="10.140625" customWidth="1"/>
    <col min="8220" max="8220" width="1.7109375" customWidth="1"/>
    <col min="8221" max="8221" width="3.7109375" customWidth="1"/>
    <col min="8222" max="8222" width="3.28515625" customWidth="1"/>
    <col min="8223" max="8223" width="3.85546875" customWidth="1"/>
    <col min="8224" max="8224" width="2" customWidth="1"/>
    <col min="8225" max="8225" width="1.5703125" customWidth="1"/>
    <col min="8226" max="8226" width="2.7109375" customWidth="1"/>
    <col min="8227" max="8227" width="4.7109375" customWidth="1"/>
    <col min="8228" max="8228" width="9" customWidth="1"/>
    <col min="8229" max="8229" width="2.7109375" customWidth="1"/>
    <col min="8230" max="8230" width="1.28515625" customWidth="1"/>
    <col min="8231" max="8231" width="4.7109375" customWidth="1"/>
    <col min="8232" max="8232" width="0.85546875" customWidth="1"/>
    <col min="8233" max="8233" width="6" customWidth="1"/>
    <col min="8234" max="8234" width="3.42578125" customWidth="1"/>
    <col min="8235" max="8235" width="5.5703125" customWidth="1"/>
    <col min="8236" max="8236" width="4.7109375" customWidth="1"/>
    <col min="8237" max="8237" width="0.42578125" customWidth="1"/>
    <col min="8238" max="8448" width="9.140625" customWidth="1"/>
    <col min="8449" max="8449" width="7" customWidth="1"/>
    <col min="8450" max="8451" width="5.5703125" customWidth="1"/>
    <col min="8452" max="8452" width="1.42578125" customWidth="1"/>
    <col min="8453" max="8453" width="2.5703125" customWidth="1"/>
    <col min="8455" max="8455" width="8" customWidth="1"/>
    <col min="8456" max="8456" width="1.7109375" customWidth="1"/>
    <col min="8457" max="8457" width="1.140625" customWidth="1"/>
    <col min="8458" max="8458" width="4.42578125" customWidth="1"/>
    <col min="8459" max="8459" width="11.5703125" customWidth="1"/>
    <col min="8460" max="8460" width="12.85546875" customWidth="1"/>
    <col min="8461" max="8461" width="4.85546875" customWidth="1"/>
    <col min="8462" max="8462" width="3.28515625" customWidth="1"/>
    <col min="8463" max="8463" width="1.5703125" customWidth="1"/>
    <col min="8464" max="8464" width="2.140625" customWidth="1"/>
    <col min="8465" max="8465" width="0.7109375" customWidth="1"/>
    <col min="8466" max="8466" width="10.5703125" customWidth="1"/>
    <col min="8467" max="8467" width="5.7109375" customWidth="1"/>
    <col min="8468" max="8468" width="0.28515625" customWidth="1"/>
    <col min="8469" max="8469" width="3" customWidth="1"/>
    <col min="8470" max="8470" width="8.85546875" customWidth="1"/>
    <col min="8471" max="8471" width="3.5703125" customWidth="1"/>
    <col min="8472" max="8472" width="1.5703125" customWidth="1"/>
    <col min="8473" max="8473" width="2.42578125" customWidth="1"/>
    <col min="8474" max="8474" width="0.42578125" customWidth="1"/>
    <col min="8475" max="8475" width="10.140625" customWidth="1"/>
    <col min="8476" max="8476" width="1.7109375" customWidth="1"/>
    <col min="8477" max="8477" width="3.7109375" customWidth="1"/>
    <col min="8478" max="8478" width="3.28515625" customWidth="1"/>
    <col min="8479" max="8479" width="3.85546875" customWidth="1"/>
    <col min="8480" max="8480" width="2" customWidth="1"/>
    <col min="8481" max="8481" width="1.5703125" customWidth="1"/>
    <col min="8482" max="8482" width="2.7109375" customWidth="1"/>
    <col min="8483" max="8483" width="4.7109375" customWidth="1"/>
    <col min="8484" max="8484" width="9" customWidth="1"/>
    <col min="8485" max="8485" width="2.7109375" customWidth="1"/>
    <col min="8486" max="8486" width="1.28515625" customWidth="1"/>
    <col min="8487" max="8487" width="4.7109375" customWidth="1"/>
    <col min="8488" max="8488" width="0.85546875" customWidth="1"/>
    <col min="8489" max="8489" width="6" customWidth="1"/>
    <col min="8490" max="8490" width="3.42578125" customWidth="1"/>
    <col min="8491" max="8491" width="5.5703125" customWidth="1"/>
    <col min="8492" max="8492" width="4.7109375" customWidth="1"/>
    <col min="8493" max="8493" width="0.42578125" customWidth="1"/>
    <col min="8494" max="8704" width="9.140625" customWidth="1"/>
    <col min="8705" max="8705" width="7" customWidth="1"/>
    <col min="8706" max="8707" width="5.5703125" customWidth="1"/>
    <col min="8708" max="8708" width="1.42578125" customWidth="1"/>
    <col min="8709" max="8709" width="2.5703125" customWidth="1"/>
    <col min="8711" max="8711" width="8" customWidth="1"/>
    <col min="8712" max="8712" width="1.7109375" customWidth="1"/>
    <col min="8713" max="8713" width="1.140625" customWidth="1"/>
    <col min="8714" max="8714" width="4.42578125" customWidth="1"/>
    <col min="8715" max="8715" width="11.5703125" customWidth="1"/>
    <col min="8716" max="8716" width="12.85546875" customWidth="1"/>
    <col min="8717" max="8717" width="4.85546875" customWidth="1"/>
    <col min="8718" max="8718" width="3.28515625" customWidth="1"/>
    <col min="8719" max="8719" width="1.5703125" customWidth="1"/>
    <col min="8720" max="8720" width="2.140625" customWidth="1"/>
    <col min="8721" max="8721" width="0.7109375" customWidth="1"/>
    <col min="8722" max="8722" width="10.5703125" customWidth="1"/>
    <col min="8723" max="8723" width="5.7109375" customWidth="1"/>
    <col min="8724" max="8724" width="0.28515625" customWidth="1"/>
    <col min="8725" max="8725" width="3" customWidth="1"/>
    <col min="8726" max="8726" width="8.85546875" customWidth="1"/>
    <col min="8727" max="8727" width="3.5703125" customWidth="1"/>
    <col min="8728" max="8728" width="1.5703125" customWidth="1"/>
    <col min="8729" max="8729" width="2.42578125" customWidth="1"/>
    <col min="8730" max="8730" width="0.42578125" customWidth="1"/>
    <col min="8731" max="8731" width="10.140625" customWidth="1"/>
    <col min="8732" max="8732" width="1.7109375" customWidth="1"/>
    <col min="8733" max="8733" width="3.7109375" customWidth="1"/>
    <col min="8734" max="8734" width="3.28515625" customWidth="1"/>
    <col min="8735" max="8735" width="3.85546875" customWidth="1"/>
    <col min="8736" max="8736" width="2" customWidth="1"/>
    <col min="8737" max="8737" width="1.5703125" customWidth="1"/>
    <col min="8738" max="8738" width="2.7109375" customWidth="1"/>
    <col min="8739" max="8739" width="4.7109375" customWidth="1"/>
    <col min="8740" max="8740" width="9" customWidth="1"/>
    <col min="8741" max="8741" width="2.7109375" customWidth="1"/>
    <col min="8742" max="8742" width="1.28515625" customWidth="1"/>
    <col min="8743" max="8743" width="4.7109375" customWidth="1"/>
    <col min="8744" max="8744" width="0.85546875" customWidth="1"/>
    <col min="8745" max="8745" width="6" customWidth="1"/>
    <col min="8746" max="8746" width="3.42578125" customWidth="1"/>
    <col min="8747" max="8747" width="5.5703125" customWidth="1"/>
    <col min="8748" max="8748" width="4.7109375" customWidth="1"/>
    <col min="8749" max="8749" width="0.42578125" customWidth="1"/>
    <col min="8750" max="8960" width="9.140625" customWidth="1"/>
    <col min="8961" max="8961" width="7" customWidth="1"/>
    <col min="8962" max="8963" width="5.5703125" customWidth="1"/>
    <col min="8964" max="8964" width="1.42578125" customWidth="1"/>
    <col min="8965" max="8965" width="2.5703125" customWidth="1"/>
    <col min="8967" max="8967" width="8" customWidth="1"/>
    <col min="8968" max="8968" width="1.7109375" customWidth="1"/>
    <col min="8969" max="8969" width="1.140625" customWidth="1"/>
    <col min="8970" max="8970" width="4.42578125" customWidth="1"/>
    <col min="8971" max="8971" width="11.5703125" customWidth="1"/>
    <col min="8972" max="8972" width="12.85546875" customWidth="1"/>
    <col min="8973" max="8973" width="4.85546875" customWidth="1"/>
    <col min="8974" max="8974" width="3.28515625" customWidth="1"/>
    <col min="8975" max="8975" width="1.5703125" customWidth="1"/>
    <col min="8976" max="8976" width="2.140625" customWidth="1"/>
    <col min="8977" max="8977" width="0.7109375" customWidth="1"/>
    <col min="8978" max="8978" width="10.5703125" customWidth="1"/>
    <col min="8979" max="8979" width="5.7109375" customWidth="1"/>
    <col min="8980" max="8980" width="0.28515625" customWidth="1"/>
    <col min="8981" max="8981" width="3" customWidth="1"/>
    <col min="8982" max="8982" width="8.85546875" customWidth="1"/>
    <col min="8983" max="8983" width="3.5703125" customWidth="1"/>
    <col min="8984" max="8984" width="1.5703125" customWidth="1"/>
    <col min="8985" max="8985" width="2.42578125" customWidth="1"/>
    <col min="8986" max="8986" width="0.42578125" customWidth="1"/>
    <col min="8987" max="8987" width="10.140625" customWidth="1"/>
    <col min="8988" max="8988" width="1.7109375" customWidth="1"/>
    <col min="8989" max="8989" width="3.7109375" customWidth="1"/>
    <col min="8990" max="8990" width="3.28515625" customWidth="1"/>
    <col min="8991" max="8991" width="3.85546875" customWidth="1"/>
    <col min="8992" max="8992" width="2" customWidth="1"/>
    <col min="8993" max="8993" width="1.5703125" customWidth="1"/>
    <col min="8994" max="8994" width="2.7109375" customWidth="1"/>
    <col min="8995" max="8995" width="4.7109375" customWidth="1"/>
    <col min="8996" max="8996" width="9" customWidth="1"/>
    <col min="8997" max="8997" width="2.7109375" customWidth="1"/>
    <col min="8998" max="8998" width="1.28515625" customWidth="1"/>
    <col min="8999" max="8999" width="4.7109375" customWidth="1"/>
    <col min="9000" max="9000" width="0.85546875" customWidth="1"/>
    <col min="9001" max="9001" width="6" customWidth="1"/>
    <col min="9002" max="9002" width="3.42578125" customWidth="1"/>
    <col min="9003" max="9003" width="5.5703125" customWidth="1"/>
    <col min="9004" max="9004" width="4.7109375" customWidth="1"/>
    <col min="9005" max="9005" width="0.42578125" customWidth="1"/>
    <col min="9006" max="9216" width="9.140625" customWidth="1"/>
    <col min="9217" max="9217" width="7" customWidth="1"/>
    <col min="9218" max="9219" width="5.5703125" customWidth="1"/>
    <col min="9220" max="9220" width="1.42578125" customWidth="1"/>
    <col min="9221" max="9221" width="2.5703125" customWidth="1"/>
    <col min="9223" max="9223" width="8" customWidth="1"/>
    <col min="9224" max="9224" width="1.7109375" customWidth="1"/>
    <col min="9225" max="9225" width="1.140625" customWidth="1"/>
    <col min="9226" max="9226" width="4.42578125" customWidth="1"/>
    <col min="9227" max="9227" width="11.5703125" customWidth="1"/>
    <col min="9228" max="9228" width="12.85546875" customWidth="1"/>
    <col min="9229" max="9229" width="4.85546875" customWidth="1"/>
    <col min="9230" max="9230" width="3.28515625" customWidth="1"/>
    <col min="9231" max="9231" width="1.5703125" customWidth="1"/>
    <col min="9232" max="9232" width="2.140625" customWidth="1"/>
    <col min="9233" max="9233" width="0.7109375" customWidth="1"/>
    <col min="9234" max="9234" width="10.5703125" customWidth="1"/>
    <col min="9235" max="9235" width="5.7109375" customWidth="1"/>
    <col min="9236" max="9236" width="0.28515625" customWidth="1"/>
    <col min="9237" max="9237" width="3" customWidth="1"/>
    <col min="9238" max="9238" width="8.85546875" customWidth="1"/>
    <col min="9239" max="9239" width="3.5703125" customWidth="1"/>
    <col min="9240" max="9240" width="1.5703125" customWidth="1"/>
    <col min="9241" max="9241" width="2.42578125" customWidth="1"/>
    <col min="9242" max="9242" width="0.42578125" customWidth="1"/>
    <col min="9243" max="9243" width="10.140625" customWidth="1"/>
    <col min="9244" max="9244" width="1.7109375" customWidth="1"/>
    <col min="9245" max="9245" width="3.7109375" customWidth="1"/>
    <col min="9246" max="9246" width="3.28515625" customWidth="1"/>
    <col min="9247" max="9247" width="3.85546875" customWidth="1"/>
    <col min="9248" max="9248" width="2" customWidth="1"/>
    <col min="9249" max="9249" width="1.5703125" customWidth="1"/>
    <col min="9250" max="9250" width="2.7109375" customWidth="1"/>
    <col min="9251" max="9251" width="4.7109375" customWidth="1"/>
    <col min="9252" max="9252" width="9" customWidth="1"/>
    <col min="9253" max="9253" width="2.7109375" customWidth="1"/>
    <col min="9254" max="9254" width="1.28515625" customWidth="1"/>
    <col min="9255" max="9255" width="4.7109375" customWidth="1"/>
    <col min="9256" max="9256" width="0.85546875" customWidth="1"/>
    <col min="9257" max="9257" width="6" customWidth="1"/>
    <col min="9258" max="9258" width="3.42578125" customWidth="1"/>
    <col min="9259" max="9259" width="5.5703125" customWidth="1"/>
    <col min="9260" max="9260" width="4.7109375" customWidth="1"/>
    <col min="9261" max="9261" width="0.42578125" customWidth="1"/>
    <col min="9262" max="9472" width="9.140625" customWidth="1"/>
    <col min="9473" max="9473" width="7" customWidth="1"/>
    <col min="9474" max="9475" width="5.5703125" customWidth="1"/>
    <col min="9476" max="9476" width="1.42578125" customWidth="1"/>
    <col min="9477" max="9477" width="2.5703125" customWidth="1"/>
    <col min="9479" max="9479" width="8" customWidth="1"/>
    <col min="9480" max="9480" width="1.7109375" customWidth="1"/>
    <col min="9481" max="9481" width="1.140625" customWidth="1"/>
    <col min="9482" max="9482" width="4.42578125" customWidth="1"/>
    <col min="9483" max="9483" width="11.5703125" customWidth="1"/>
    <col min="9484" max="9484" width="12.85546875" customWidth="1"/>
    <col min="9485" max="9485" width="4.85546875" customWidth="1"/>
    <col min="9486" max="9486" width="3.28515625" customWidth="1"/>
    <col min="9487" max="9487" width="1.5703125" customWidth="1"/>
    <col min="9488" max="9488" width="2.140625" customWidth="1"/>
    <col min="9489" max="9489" width="0.7109375" customWidth="1"/>
    <col min="9490" max="9490" width="10.5703125" customWidth="1"/>
    <col min="9491" max="9491" width="5.7109375" customWidth="1"/>
    <col min="9492" max="9492" width="0.28515625" customWidth="1"/>
    <col min="9493" max="9493" width="3" customWidth="1"/>
    <col min="9494" max="9494" width="8.85546875" customWidth="1"/>
    <col min="9495" max="9495" width="3.5703125" customWidth="1"/>
    <col min="9496" max="9496" width="1.5703125" customWidth="1"/>
    <col min="9497" max="9497" width="2.42578125" customWidth="1"/>
    <col min="9498" max="9498" width="0.42578125" customWidth="1"/>
    <col min="9499" max="9499" width="10.140625" customWidth="1"/>
    <col min="9500" max="9500" width="1.7109375" customWidth="1"/>
    <col min="9501" max="9501" width="3.7109375" customWidth="1"/>
    <col min="9502" max="9502" width="3.28515625" customWidth="1"/>
    <col min="9503" max="9503" width="3.85546875" customWidth="1"/>
    <col min="9504" max="9504" width="2" customWidth="1"/>
    <col min="9505" max="9505" width="1.5703125" customWidth="1"/>
    <col min="9506" max="9506" width="2.7109375" customWidth="1"/>
    <col min="9507" max="9507" width="4.7109375" customWidth="1"/>
    <col min="9508" max="9508" width="9" customWidth="1"/>
    <col min="9509" max="9509" width="2.7109375" customWidth="1"/>
    <col min="9510" max="9510" width="1.28515625" customWidth="1"/>
    <col min="9511" max="9511" width="4.7109375" customWidth="1"/>
    <col min="9512" max="9512" width="0.85546875" customWidth="1"/>
    <col min="9513" max="9513" width="6" customWidth="1"/>
    <col min="9514" max="9514" width="3.42578125" customWidth="1"/>
    <col min="9515" max="9515" width="5.5703125" customWidth="1"/>
    <col min="9516" max="9516" width="4.7109375" customWidth="1"/>
    <col min="9517" max="9517" width="0.42578125" customWidth="1"/>
    <col min="9518" max="9728" width="9.140625" customWidth="1"/>
    <col min="9729" max="9729" width="7" customWidth="1"/>
    <col min="9730" max="9731" width="5.5703125" customWidth="1"/>
    <col min="9732" max="9732" width="1.42578125" customWidth="1"/>
    <col min="9733" max="9733" width="2.5703125" customWidth="1"/>
    <col min="9735" max="9735" width="8" customWidth="1"/>
    <col min="9736" max="9736" width="1.7109375" customWidth="1"/>
    <col min="9737" max="9737" width="1.140625" customWidth="1"/>
    <col min="9738" max="9738" width="4.42578125" customWidth="1"/>
    <col min="9739" max="9739" width="11.5703125" customWidth="1"/>
    <col min="9740" max="9740" width="12.85546875" customWidth="1"/>
    <col min="9741" max="9741" width="4.85546875" customWidth="1"/>
    <col min="9742" max="9742" width="3.28515625" customWidth="1"/>
    <col min="9743" max="9743" width="1.5703125" customWidth="1"/>
    <col min="9744" max="9744" width="2.140625" customWidth="1"/>
    <col min="9745" max="9745" width="0.7109375" customWidth="1"/>
    <col min="9746" max="9746" width="10.5703125" customWidth="1"/>
    <col min="9747" max="9747" width="5.7109375" customWidth="1"/>
    <col min="9748" max="9748" width="0.28515625" customWidth="1"/>
    <col min="9749" max="9749" width="3" customWidth="1"/>
    <col min="9750" max="9750" width="8.85546875" customWidth="1"/>
    <col min="9751" max="9751" width="3.5703125" customWidth="1"/>
    <col min="9752" max="9752" width="1.5703125" customWidth="1"/>
    <col min="9753" max="9753" width="2.42578125" customWidth="1"/>
    <col min="9754" max="9754" width="0.42578125" customWidth="1"/>
    <col min="9755" max="9755" width="10.140625" customWidth="1"/>
    <col min="9756" max="9756" width="1.7109375" customWidth="1"/>
    <col min="9757" max="9757" width="3.7109375" customWidth="1"/>
    <col min="9758" max="9758" width="3.28515625" customWidth="1"/>
    <col min="9759" max="9759" width="3.85546875" customWidth="1"/>
    <col min="9760" max="9760" width="2" customWidth="1"/>
    <col min="9761" max="9761" width="1.5703125" customWidth="1"/>
    <col min="9762" max="9762" width="2.7109375" customWidth="1"/>
    <col min="9763" max="9763" width="4.7109375" customWidth="1"/>
    <col min="9764" max="9764" width="9" customWidth="1"/>
    <col min="9765" max="9765" width="2.7109375" customWidth="1"/>
    <col min="9766" max="9766" width="1.28515625" customWidth="1"/>
    <col min="9767" max="9767" width="4.7109375" customWidth="1"/>
    <col min="9768" max="9768" width="0.85546875" customWidth="1"/>
    <col min="9769" max="9769" width="6" customWidth="1"/>
    <col min="9770" max="9770" width="3.42578125" customWidth="1"/>
    <col min="9771" max="9771" width="5.5703125" customWidth="1"/>
    <col min="9772" max="9772" width="4.7109375" customWidth="1"/>
    <col min="9773" max="9773" width="0.42578125" customWidth="1"/>
    <col min="9774" max="9984" width="9.140625" customWidth="1"/>
    <col min="9985" max="9985" width="7" customWidth="1"/>
    <col min="9986" max="9987" width="5.5703125" customWidth="1"/>
    <col min="9988" max="9988" width="1.42578125" customWidth="1"/>
    <col min="9989" max="9989" width="2.5703125" customWidth="1"/>
    <col min="9991" max="9991" width="8" customWidth="1"/>
    <col min="9992" max="9992" width="1.7109375" customWidth="1"/>
    <col min="9993" max="9993" width="1.140625" customWidth="1"/>
    <col min="9994" max="9994" width="4.42578125" customWidth="1"/>
    <col min="9995" max="9995" width="11.5703125" customWidth="1"/>
    <col min="9996" max="9996" width="12.85546875" customWidth="1"/>
    <col min="9997" max="9997" width="4.85546875" customWidth="1"/>
    <col min="9998" max="9998" width="3.28515625" customWidth="1"/>
    <col min="9999" max="9999" width="1.5703125" customWidth="1"/>
    <col min="10000" max="10000" width="2.140625" customWidth="1"/>
    <col min="10001" max="10001" width="0.7109375" customWidth="1"/>
    <col min="10002" max="10002" width="10.5703125" customWidth="1"/>
    <col min="10003" max="10003" width="5.7109375" customWidth="1"/>
    <col min="10004" max="10004" width="0.28515625" customWidth="1"/>
    <col min="10005" max="10005" width="3" customWidth="1"/>
    <col min="10006" max="10006" width="8.85546875" customWidth="1"/>
    <col min="10007" max="10007" width="3.5703125" customWidth="1"/>
    <col min="10008" max="10008" width="1.5703125" customWidth="1"/>
    <col min="10009" max="10009" width="2.42578125" customWidth="1"/>
    <col min="10010" max="10010" width="0.42578125" customWidth="1"/>
    <col min="10011" max="10011" width="10.140625" customWidth="1"/>
    <col min="10012" max="10012" width="1.7109375" customWidth="1"/>
    <col min="10013" max="10013" width="3.7109375" customWidth="1"/>
    <col min="10014" max="10014" width="3.28515625" customWidth="1"/>
    <col min="10015" max="10015" width="3.85546875" customWidth="1"/>
    <col min="10016" max="10016" width="2" customWidth="1"/>
    <col min="10017" max="10017" width="1.5703125" customWidth="1"/>
    <col min="10018" max="10018" width="2.7109375" customWidth="1"/>
    <col min="10019" max="10019" width="4.7109375" customWidth="1"/>
    <col min="10020" max="10020" width="9" customWidth="1"/>
    <col min="10021" max="10021" width="2.7109375" customWidth="1"/>
    <col min="10022" max="10022" width="1.28515625" customWidth="1"/>
    <col min="10023" max="10023" width="4.7109375" customWidth="1"/>
    <col min="10024" max="10024" width="0.85546875" customWidth="1"/>
    <col min="10025" max="10025" width="6" customWidth="1"/>
    <col min="10026" max="10026" width="3.42578125" customWidth="1"/>
    <col min="10027" max="10027" width="5.5703125" customWidth="1"/>
    <col min="10028" max="10028" width="4.7109375" customWidth="1"/>
    <col min="10029" max="10029" width="0.42578125" customWidth="1"/>
    <col min="10030" max="10240" width="9.140625" customWidth="1"/>
    <col min="10241" max="10241" width="7" customWidth="1"/>
    <col min="10242" max="10243" width="5.5703125" customWidth="1"/>
    <col min="10244" max="10244" width="1.42578125" customWidth="1"/>
    <col min="10245" max="10245" width="2.5703125" customWidth="1"/>
    <col min="10247" max="10247" width="8" customWidth="1"/>
    <col min="10248" max="10248" width="1.7109375" customWidth="1"/>
    <col min="10249" max="10249" width="1.140625" customWidth="1"/>
    <col min="10250" max="10250" width="4.42578125" customWidth="1"/>
    <col min="10251" max="10251" width="11.5703125" customWidth="1"/>
    <col min="10252" max="10252" width="12.85546875" customWidth="1"/>
    <col min="10253" max="10253" width="4.85546875" customWidth="1"/>
    <col min="10254" max="10254" width="3.28515625" customWidth="1"/>
    <col min="10255" max="10255" width="1.5703125" customWidth="1"/>
    <col min="10256" max="10256" width="2.140625" customWidth="1"/>
    <col min="10257" max="10257" width="0.7109375" customWidth="1"/>
    <col min="10258" max="10258" width="10.5703125" customWidth="1"/>
    <col min="10259" max="10259" width="5.7109375" customWidth="1"/>
    <col min="10260" max="10260" width="0.28515625" customWidth="1"/>
    <col min="10261" max="10261" width="3" customWidth="1"/>
    <col min="10262" max="10262" width="8.85546875" customWidth="1"/>
    <col min="10263" max="10263" width="3.5703125" customWidth="1"/>
    <col min="10264" max="10264" width="1.5703125" customWidth="1"/>
    <col min="10265" max="10265" width="2.42578125" customWidth="1"/>
    <col min="10266" max="10266" width="0.42578125" customWidth="1"/>
    <col min="10267" max="10267" width="10.140625" customWidth="1"/>
    <col min="10268" max="10268" width="1.7109375" customWidth="1"/>
    <col min="10269" max="10269" width="3.7109375" customWidth="1"/>
    <col min="10270" max="10270" width="3.28515625" customWidth="1"/>
    <col min="10271" max="10271" width="3.85546875" customWidth="1"/>
    <col min="10272" max="10272" width="2" customWidth="1"/>
    <col min="10273" max="10273" width="1.5703125" customWidth="1"/>
    <col min="10274" max="10274" width="2.7109375" customWidth="1"/>
    <col min="10275" max="10275" width="4.7109375" customWidth="1"/>
    <col min="10276" max="10276" width="9" customWidth="1"/>
    <col min="10277" max="10277" width="2.7109375" customWidth="1"/>
    <col min="10278" max="10278" width="1.28515625" customWidth="1"/>
    <col min="10279" max="10279" width="4.7109375" customWidth="1"/>
    <col min="10280" max="10280" width="0.85546875" customWidth="1"/>
    <col min="10281" max="10281" width="6" customWidth="1"/>
    <col min="10282" max="10282" width="3.42578125" customWidth="1"/>
    <col min="10283" max="10283" width="5.5703125" customWidth="1"/>
    <col min="10284" max="10284" width="4.7109375" customWidth="1"/>
    <col min="10285" max="10285" width="0.42578125" customWidth="1"/>
    <col min="10286" max="10496" width="9.140625" customWidth="1"/>
    <col min="10497" max="10497" width="7" customWidth="1"/>
    <col min="10498" max="10499" width="5.5703125" customWidth="1"/>
    <col min="10500" max="10500" width="1.42578125" customWidth="1"/>
    <col min="10501" max="10501" width="2.5703125" customWidth="1"/>
    <col min="10503" max="10503" width="8" customWidth="1"/>
    <col min="10504" max="10504" width="1.7109375" customWidth="1"/>
    <col min="10505" max="10505" width="1.140625" customWidth="1"/>
    <col min="10506" max="10506" width="4.42578125" customWidth="1"/>
    <col min="10507" max="10507" width="11.5703125" customWidth="1"/>
    <col min="10508" max="10508" width="12.85546875" customWidth="1"/>
    <col min="10509" max="10509" width="4.85546875" customWidth="1"/>
    <col min="10510" max="10510" width="3.28515625" customWidth="1"/>
    <col min="10511" max="10511" width="1.5703125" customWidth="1"/>
    <col min="10512" max="10512" width="2.140625" customWidth="1"/>
    <col min="10513" max="10513" width="0.7109375" customWidth="1"/>
    <col min="10514" max="10514" width="10.5703125" customWidth="1"/>
    <col min="10515" max="10515" width="5.7109375" customWidth="1"/>
    <col min="10516" max="10516" width="0.28515625" customWidth="1"/>
    <col min="10517" max="10517" width="3" customWidth="1"/>
    <col min="10518" max="10518" width="8.85546875" customWidth="1"/>
    <col min="10519" max="10519" width="3.5703125" customWidth="1"/>
    <col min="10520" max="10520" width="1.5703125" customWidth="1"/>
    <col min="10521" max="10521" width="2.42578125" customWidth="1"/>
    <col min="10522" max="10522" width="0.42578125" customWidth="1"/>
    <col min="10523" max="10523" width="10.140625" customWidth="1"/>
    <col min="10524" max="10524" width="1.7109375" customWidth="1"/>
    <col min="10525" max="10525" width="3.7109375" customWidth="1"/>
    <col min="10526" max="10526" width="3.28515625" customWidth="1"/>
    <col min="10527" max="10527" width="3.85546875" customWidth="1"/>
    <col min="10528" max="10528" width="2" customWidth="1"/>
    <col min="10529" max="10529" width="1.5703125" customWidth="1"/>
    <col min="10530" max="10530" width="2.7109375" customWidth="1"/>
    <col min="10531" max="10531" width="4.7109375" customWidth="1"/>
    <col min="10532" max="10532" width="9" customWidth="1"/>
    <col min="10533" max="10533" width="2.7109375" customWidth="1"/>
    <col min="10534" max="10534" width="1.28515625" customWidth="1"/>
    <col min="10535" max="10535" width="4.7109375" customWidth="1"/>
    <col min="10536" max="10536" width="0.85546875" customWidth="1"/>
    <col min="10537" max="10537" width="6" customWidth="1"/>
    <col min="10538" max="10538" width="3.42578125" customWidth="1"/>
    <col min="10539" max="10539" width="5.5703125" customWidth="1"/>
    <col min="10540" max="10540" width="4.7109375" customWidth="1"/>
    <col min="10541" max="10541" width="0.42578125" customWidth="1"/>
    <col min="10542" max="10752" width="9.140625" customWidth="1"/>
    <col min="10753" max="10753" width="7" customWidth="1"/>
    <col min="10754" max="10755" width="5.5703125" customWidth="1"/>
    <col min="10756" max="10756" width="1.42578125" customWidth="1"/>
    <col min="10757" max="10757" width="2.5703125" customWidth="1"/>
    <col min="10759" max="10759" width="8" customWidth="1"/>
    <col min="10760" max="10760" width="1.7109375" customWidth="1"/>
    <col min="10761" max="10761" width="1.140625" customWidth="1"/>
    <col min="10762" max="10762" width="4.42578125" customWidth="1"/>
    <col min="10763" max="10763" width="11.5703125" customWidth="1"/>
    <col min="10764" max="10764" width="12.85546875" customWidth="1"/>
    <col min="10765" max="10765" width="4.85546875" customWidth="1"/>
    <col min="10766" max="10766" width="3.28515625" customWidth="1"/>
    <col min="10767" max="10767" width="1.5703125" customWidth="1"/>
    <col min="10768" max="10768" width="2.140625" customWidth="1"/>
    <col min="10769" max="10769" width="0.7109375" customWidth="1"/>
    <col min="10770" max="10770" width="10.5703125" customWidth="1"/>
    <col min="10771" max="10771" width="5.7109375" customWidth="1"/>
    <col min="10772" max="10772" width="0.28515625" customWidth="1"/>
    <col min="10773" max="10773" width="3" customWidth="1"/>
    <col min="10774" max="10774" width="8.85546875" customWidth="1"/>
    <col min="10775" max="10775" width="3.5703125" customWidth="1"/>
    <col min="10776" max="10776" width="1.5703125" customWidth="1"/>
    <col min="10777" max="10777" width="2.42578125" customWidth="1"/>
    <col min="10778" max="10778" width="0.42578125" customWidth="1"/>
    <col min="10779" max="10779" width="10.140625" customWidth="1"/>
    <col min="10780" max="10780" width="1.7109375" customWidth="1"/>
    <col min="10781" max="10781" width="3.7109375" customWidth="1"/>
    <col min="10782" max="10782" width="3.28515625" customWidth="1"/>
    <col min="10783" max="10783" width="3.85546875" customWidth="1"/>
    <col min="10784" max="10784" width="2" customWidth="1"/>
    <col min="10785" max="10785" width="1.5703125" customWidth="1"/>
    <col min="10786" max="10786" width="2.7109375" customWidth="1"/>
    <col min="10787" max="10787" width="4.7109375" customWidth="1"/>
    <col min="10788" max="10788" width="9" customWidth="1"/>
    <col min="10789" max="10789" width="2.7109375" customWidth="1"/>
    <col min="10790" max="10790" width="1.28515625" customWidth="1"/>
    <col min="10791" max="10791" width="4.7109375" customWidth="1"/>
    <col min="10792" max="10792" width="0.85546875" customWidth="1"/>
    <col min="10793" max="10793" width="6" customWidth="1"/>
    <col min="10794" max="10794" width="3.42578125" customWidth="1"/>
    <col min="10795" max="10795" width="5.5703125" customWidth="1"/>
    <col min="10796" max="10796" width="4.7109375" customWidth="1"/>
    <col min="10797" max="10797" width="0.42578125" customWidth="1"/>
    <col min="10798" max="11008" width="9.140625" customWidth="1"/>
    <col min="11009" max="11009" width="7" customWidth="1"/>
    <col min="11010" max="11011" width="5.5703125" customWidth="1"/>
    <col min="11012" max="11012" width="1.42578125" customWidth="1"/>
    <col min="11013" max="11013" width="2.5703125" customWidth="1"/>
    <col min="11015" max="11015" width="8" customWidth="1"/>
    <col min="11016" max="11016" width="1.7109375" customWidth="1"/>
    <col min="11017" max="11017" width="1.140625" customWidth="1"/>
    <col min="11018" max="11018" width="4.42578125" customWidth="1"/>
    <col min="11019" max="11019" width="11.5703125" customWidth="1"/>
    <col min="11020" max="11020" width="12.85546875" customWidth="1"/>
    <col min="11021" max="11021" width="4.85546875" customWidth="1"/>
    <col min="11022" max="11022" width="3.28515625" customWidth="1"/>
    <col min="11023" max="11023" width="1.5703125" customWidth="1"/>
    <col min="11024" max="11024" width="2.140625" customWidth="1"/>
    <col min="11025" max="11025" width="0.7109375" customWidth="1"/>
    <col min="11026" max="11026" width="10.5703125" customWidth="1"/>
    <col min="11027" max="11027" width="5.7109375" customWidth="1"/>
    <col min="11028" max="11028" width="0.28515625" customWidth="1"/>
    <col min="11029" max="11029" width="3" customWidth="1"/>
    <col min="11030" max="11030" width="8.85546875" customWidth="1"/>
    <col min="11031" max="11031" width="3.5703125" customWidth="1"/>
    <col min="11032" max="11032" width="1.5703125" customWidth="1"/>
    <col min="11033" max="11033" width="2.42578125" customWidth="1"/>
    <col min="11034" max="11034" width="0.42578125" customWidth="1"/>
    <col min="11035" max="11035" width="10.140625" customWidth="1"/>
    <col min="11036" max="11036" width="1.7109375" customWidth="1"/>
    <col min="11037" max="11037" width="3.7109375" customWidth="1"/>
    <col min="11038" max="11038" width="3.28515625" customWidth="1"/>
    <col min="11039" max="11039" width="3.85546875" customWidth="1"/>
    <col min="11040" max="11040" width="2" customWidth="1"/>
    <col min="11041" max="11041" width="1.5703125" customWidth="1"/>
    <col min="11042" max="11042" width="2.7109375" customWidth="1"/>
    <col min="11043" max="11043" width="4.7109375" customWidth="1"/>
    <col min="11044" max="11044" width="9" customWidth="1"/>
    <col min="11045" max="11045" width="2.7109375" customWidth="1"/>
    <col min="11046" max="11046" width="1.28515625" customWidth="1"/>
    <col min="11047" max="11047" width="4.7109375" customWidth="1"/>
    <col min="11048" max="11048" width="0.85546875" customWidth="1"/>
    <col min="11049" max="11049" width="6" customWidth="1"/>
    <col min="11050" max="11050" width="3.42578125" customWidth="1"/>
    <col min="11051" max="11051" width="5.5703125" customWidth="1"/>
    <col min="11052" max="11052" width="4.7109375" customWidth="1"/>
    <col min="11053" max="11053" width="0.42578125" customWidth="1"/>
    <col min="11054" max="11264" width="9.140625" customWidth="1"/>
    <col min="11265" max="11265" width="7" customWidth="1"/>
    <col min="11266" max="11267" width="5.5703125" customWidth="1"/>
    <col min="11268" max="11268" width="1.42578125" customWidth="1"/>
    <col min="11269" max="11269" width="2.5703125" customWidth="1"/>
    <col min="11271" max="11271" width="8" customWidth="1"/>
    <col min="11272" max="11272" width="1.7109375" customWidth="1"/>
    <col min="11273" max="11273" width="1.140625" customWidth="1"/>
    <col min="11274" max="11274" width="4.42578125" customWidth="1"/>
    <col min="11275" max="11275" width="11.5703125" customWidth="1"/>
    <col min="11276" max="11276" width="12.85546875" customWidth="1"/>
    <col min="11277" max="11277" width="4.85546875" customWidth="1"/>
    <col min="11278" max="11278" width="3.28515625" customWidth="1"/>
    <col min="11279" max="11279" width="1.5703125" customWidth="1"/>
    <col min="11280" max="11280" width="2.140625" customWidth="1"/>
    <col min="11281" max="11281" width="0.7109375" customWidth="1"/>
    <col min="11282" max="11282" width="10.5703125" customWidth="1"/>
    <col min="11283" max="11283" width="5.7109375" customWidth="1"/>
    <col min="11284" max="11284" width="0.28515625" customWidth="1"/>
    <col min="11285" max="11285" width="3" customWidth="1"/>
    <col min="11286" max="11286" width="8.85546875" customWidth="1"/>
    <col min="11287" max="11287" width="3.5703125" customWidth="1"/>
    <col min="11288" max="11288" width="1.5703125" customWidth="1"/>
    <col min="11289" max="11289" width="2.42578125" customWidth="1"/>
    <col min="11290" max="11290" width="0.42578125" customWidth="1"/>
    <col min="11291" max="11291" width="10.140625" customWidth="1"/>
    <col min="11292" max="11292" width="1.7109375" customWidth="1"/>
    <col min="11293" max="11293" width="3.7109375" customWidth="1"/>
    <col min="11294" max="11294" width="3.28515625" customWidth="1"/>
    <col min="11295" max="11295" width="3.85546875" customWidth="1"/>
    <col min="11296" max="11296" width="2" customWidth="1"/>
    <col min="11297" max="11297" width="1.5703125" customWidth="1"/>
    <col min="11298" max="11298" width="2.7109375" customWidth="1"/>
    <col min="11299" max="11299" width="4.7109375" customWidth="1"/>
    <col min="11300" max="11300" width="9" customWidth="1"/>
    <col min="11301" max="11301" width="2.7109375" customWidth="1"/>
    <col min="11302" max="11302" width="1.28515625" customWidth="1"/>
    <col min="11303" max="11303" width="4.7109375" customWidth="1"/>
    <col min="11304" max="11304" width="0.85546875" customWidth="1"/>
    <col min="11305" max="11305" width="6" customWidth="1"/>
    <col min="11306" max="11306" width="3.42578125" customWidth="1"/>
    <col min="11307" max="11307" width="5.5703125" customWidth="1"/>
    <col min="11308" max="11308" width="4.7109375" customWidth="1"/>
    <col min="11309" max="11309" width="0.42578125" customWidth="1"/>
    <col min="11310" max="11520" width="9.140625" customWidth="1"/>
    <col min="11521" max="11521" width="7" customWidth="1"/>
    <col min="11522" max="11523" width="5.5703125" customWidth="1"/>
    <col min="11524" max="11524" width="1.42578125" customWidth="1"/>
    <col min="11525" max="11525" width="2.5703125" customWidth="1"/>
    <col min="11527" max="11527" width="8" customWidth="1"/>
    <col min="11528" max="11528" width="1.7109375" customWidth="1"/>
    <col min="11529" max="11529" width="1.140625" customWidth="1"/>
    <col min="11530" max="11530" width="4.42578125" customWidth="1"/>
    <col min="11531" max="11531" width="11.5703125" customWidth="1"/>
    <col min="11532" max="11532" width="12.85546875" customWidth="1"/>
    <col min="11533" max="11533" width="4.85546875" customWidth="1"/>
    <col min="11534" max="11534" width="3.28515625" customWidth="1"/>
    <col min="11535" max="11535" width="1.5703125" customWidth="1"/>
    <col min="11536" max="11536" width="2.140625" customWidth="1"/>
    <col min="11537" max="11537" width="0.7109375" customWidth="1"/>
    <col min="11538" max="11538" width="10.5703125" customWidth="1"/>
    <col min="11539" max="11539" width="5.7109375" customWidth="1"/>
    <col min="11540" max="11540" width="0.28515625" customWidth="1"/>
    <col min="11541" max="11541" width="3" customWidth="1"/>
    <col min="11542" max="11542" width="8.85546875" customWidth="1"/>
    <col min="11543" max="11543" width="3.5703125" customWidth="1"/>
    <col min="11544" max="11544" width="1.5703125" customWidth="1"/>
    <col min="11545" max="11545" width="2.42578125" customWidth="1"/>
    <col min="11546" max="11546" width="0.42578125" customWidth="1"/>
    <col min="11547" max="11547" width="10.140625" customWidth="1"/>
    <col min="11548" max="11548" width="1.7109375" customWidth="1"/>
    <col min="11549" max="11549" width="3.7109375" customWidth="1"/>
    <col min="11550" max="11550" width="3.28515625" customWidth="1"/>
    <col min="11551" max="11551" width="3.85546875" customWidth="1"/>
    <col min="11552" max="11552" width="2" customWidth="1"/>
    <col min="11553" max="11553" width="1.5703125" customWidth="1"/>
    <col min="11554" max="11554" width="2.7109375" customWidth="1"/>
    <col min="11555" max="11555" width="4.7109375" customWidth="1"/>
    <col min="11556" max="11556" width="9" customWidth="1"/>
    <col min="11557" max="11557" width="2.7109375" customWidth="1"/>
    <col min="11558" max="11558" width="1.28515625" customWidth="1"/>
    <col min="11559" max="11559" width="4.7109375" customWidth="1"/>
    <col min="11560" max="11560" width="0.85546875" customWidth="1"/>
    <col min="11561" max="11561" width="6" customWidth="1"/>
    <col min="11562" max="11562" width="3.42578125" customWidth="1"/>
    <col min="11563" max="11563" width="5.5703125" customWidth="1"/>
    <col min="11564" max="11564" width="4.7109375" customWidth="1"/>
    <col min="11565" max="11565" width="0.42578125" customWidth="1"/>
    <col min="11566" max="11776" width="9.140625" customWidth="1"/>
    <col min="11777" max="11777" width="7" customWidth="1"/>
    <col min="11778" max="11779" width="5.5703125" customWidth="1"/>
    <col min="11780" max="11780" width="1.42578125" customWidth="1"/>
    <col min="11781" max="11781" width="2.5703125" customWidth="1"/>
    <col min="11783" max="11783" width="8" customWidth="1"/>
    <col min="11784" max="11784" width="1.7109375" customWidth="1"/>
    <col min="11785" max="11785" width="1.140625" customWidth="1"/>
    <col min="11786" max="11786" width="4.42578125" customWidth="1"/>
    <col min="11787" max="11787" width="11.5703125" customWidth="1"/>
    <col min="11788" max="11788" width="12.85546875" customWidth="1"/>
    <col min="11789" max="11789" width="4.85546875" customWidth="1"/>
    <col min="11790" max="11790" width="3.28515625" customWidth="1"/>
    <col min="11791" max="11791" width="1.5703125" customWidth="1"/>
    <col min="11792" max="11792" width="2.140625" customWidth="1"/>
    <col min="11793" max="11793" width="0.7109375" customWidth="1"/>
    <col min="11794" max="11794" width="10.5703125" customWidth="1"/>
    <col min="11795" max="11795" width="5.7109375" customWidth="1"/>
    <col min="11796" max="11796" width="0.28515625" customWidth="1"/>
    <col min="11797" max="11797" width="3" customWidth="1"/>
    <col min="11798" max="11798" width="8.85546875" customWidth="1"/>
    <col min="11799" max="11799" width="3.5703125" customWidth="1"/>
    <col min="11800" max="11800" width="1.5703125" customWidth="1"/>
    <col min="11801" max="11801" width="2.42578125" customWidth="1"/>
    <col min="11802" max="11802" width="0.42578125" customWidth="1"/>
    <col min="11803" max="11803" width="10.140625" customWidth="1"/>
    <col min="11804" max="11804" width="1.7109375" customWidth="1"/>
    <col min="11805" max="11805" width="3.7109375" customWidth="1"/>
    <col min="11806" max="11806" width="3.28515625" customWidth="1"/>
    <col min="11807" max="11807" width="3.85546875" customWidth="1"/>
    <col min="11808" max="11808" width="2" customWidth="1"/>
    <col min="11809" max="11809" width="1.5703125" customWidth="1"/>
    <col min="11810" max="11810" width="2.7109375" customWidth="1"/>
    <col min="11811" max="11811" width="4.7109375" customWidth="1"/>
    <col min="11812" max="11812" width="9" customWidth="1"/>
    <col min="11813" max="11813" width="2.7109375" customWidth="1"/>
    <col min="11814" max="11814" width="1.28515625" customWidth="1"/>
    <col min="11815" max="11815" width="4.7109375" customWidth="1"/>
    <col min="11816" max="11816" width="0.85546875" customWidth="1"/>
    <col min="11817" max="11817" width="6" customWidth="1"/>
    <col min="11818" max="11818" width="3.42578125" customWidth="1"/>
    <col min="11819" max="11819" width="5.5703125" customWidth="1"/>
    <col min="11820" max="11820" width="4.7109375" customWidth="1"/>
    <col min="11821" max="11821" width="0.42578125" customWidth="1"/>
    <col min="11822" max="12032" width="9.140625" customWidth="1"/>
    <col min="12033" max="12033" width="7" customWidth="1"/>
    <col min="12034" max="12035" width="5.5703125" customWidth="1"/>
    <col min="12036" max="12036" width="1.42578125" customWidth="1"/>
    <col min="12037" max="12037" width="2.5703125" customWidth="1"/>
    <col min="12039" max="12039" width="8" customWidth="1"/>
    <col min="12040" max="12040" width="1.7109375" customWidth="1"/>
    <col min="12041" max="12041" width="1.140625" customWidth="1"/>
    <col min="12042" max="12042" width="4.42578125" customWidth="1"/>
    <col min="12043" max="12043" width="11.5703125" customWidth="1"/>
    <col min="12044" max="12044" width="12.85546875" customWidth="1"/>
    <col min="12045" max="12045" width="4.85546875" customWidth="1"/>
    <col min="12046" max="12046" width="3.28515625" customWidth="1"/>
    <col min="12047" max="12047" width="1.5703125" customWidth="1"/>
    <col min="12048" max="12048" width="2.140625" customWidth="1"/>
    <col min="12049" max="12049" width="0.7109375" customWidth="1"/>
    <col min="12050" max="12050" width="10.5703125" customWidth="1"/>
    <col min="12051" max="12051" width="5.7109375" customWidth="1"/>
    <col min="12052" max="12052" width="0.28515625" customWidth="1"/>
    <col min="12053" max="12053" width="3" customWidth="1"/>
    <col min="12054" max="12054" width="8.85546875" customWidth="1"/>
    <col min="12055" max="12055" width="3.5703125" customWidth="1"/>
    <col min="12056" max="12056" width="1.5703125" customWidth="1"/>
    <col min="12057" max="12057" width="2.42578125" customWidth="1"/>
    <col min="12058" max="12058" width="0.42578125" customWidth="1"/>
    <col min="12059" max="12059" width="10.140625" customWidth="1"/>
    <col min="12060" max="12060" width="1.7109375" customWidth="1"/>
    <col min="12061" max="12061" width="3.7109375" customWidth="1"/>
    <col min="12062" max="12062" width="3.28515625" customWidth="1"/>
    <col min="12063" max="12063" width="3.85546875" customWidth="1"/>
    <col min="12064" max="12064" width="2" customWidth="1"/>
    <col min="12065" max="12065" width="1.5703125" customWidth="1"/>
    <col min="12066" max="12066" width="2.7109375" customWidth="1"/>
    <col min="12067" max="12067" width="4.7109375" customWidth="1"/>
    <col min="12068" max="12068" width="9" customWidth="1"/>
    <col min="12069" max="12069" width="2.7109375" customWidth="1"/>
    <col min="12070" max="12070" width="1.28515625" customWidth="1"/>
    <col min="12071" max="12071" width="4.7109375" customWidth="1"/>
    <col min="12072" max="12072" width="0.85546875" customWidth="1"/>
    <col min="12073" max="12073" width="6" customWidth="1"/>
    <col min="12074" max="12074" width="3.42578125" customWidth="1"/>
    <col min="12075" max="12075" width="5.5703125" customWidth="1"/>
    <col min="12076" max="12076" width="4.7109375" customWidth="1"/>
    <col min="12077" max="12077" width="0.42578125" customWidth="1"/>
    <col min="12078" max="12288" width="9.140625" customWidth="1"/>
    <col min="12289" max="12289" width="7" customWidth="1"/>
    <col min="12290" max="12291" width="5.5703125" customWidth="1"/>
    <col min="12292" max="12292" width="1.42578125" customWidth="1"/>
    <col min="12293" max="12293" width="2.5703125" customWidth="1"/>
    <col min="12295" max="12295" width="8" customWidth="1"/>
    <col min="12296" max="12296" width="1.7109375" customWidth="1"/>
    <col min="12297" max="12297" width="1.140625" customWidth="1"/>
    <col min="12298" max="12298" width="4.42578125" customWidth="1"/>
    <col min="12299" max="12299" width="11.5703125" customWidth="1"/>
    <col min="12300" max="12300" width="12.85546875" customWidth="1"/>
    <col min="12301" max="12301" width="4.85546875" customWidth="1"/>
    <col min="12302" max="12302" width="3.28515625" customWidth="1"/>
    <col min="12303" max="12303" width="1.5703125" customWidth="1"/>
    <col min="12304" max="12304" width="2.140625" customWidth="1"/>
    <col min="12305" max="12305" width="0.7109375" customWidth="1"/>
    <col min="12306" max="12306" width="10.5703125" customWidth="1"/>
    <col min="12307" max="12307" width="5.7109375" customWidth="1"/>
    <col min="12308" max="12308" width="0.28515625" customWidth="1"/>
    <col min="12309" max="12309" width="3" customWidth="1"/>
    <col min="12310" max="12310" width="8.85546875" customWidth="1"/>
    <col min="12311" max="12311" width="3.5703125" customWidth="1"/>
    <col min="12312" max="12312" width="1.5703125" customWidth="1"/>
    <col min="12313" max="12313" width="2.42578125" customWidth="1"/>
    <col min="12314" max="12314" width="0.42578125" customWidth="1"/>
    <col min="12315" max="12315" width="10.140625" customWidth="1"/>
    <col min="12316" max="12316" width="1.7109375" customWidth="1"/>
    <col min="12317" max="12317" width="3.7109375" customWidth="1"/>
    <col min="12318" max="12318" width="3.28515625" customWidth="1"/>
    <col min="12319" max="12319" width="3.85546875" customWidth="1"/>
    <col min="12320" max="12320" width="2" customWidth="1"/>
    <col min="12321" max="12321" width="1.5703125" customWidth="1"/>
    <col min="12322" max="12322" width="2.7109375" customWidth="1"/>
    <col min="12323" max="12323" width="4.7109375" customWidth="1"/>
    <col min="12324" max="12324" width="9" customWidth="1"/>
    <col min="12325" max="12325" width="2.7109375" customWidth="1"/>
    <col min="12326" max="12326" width="1.28515625" customWidth="1"/>
    <col min="12327" max="12327" width="4.7109375" customWidth="1"/>
    <col min="12328" max="12328" width="0.85546875" customWidth="1"/>
    <col min="12329" max="12329" width="6" customWidth="1"/>
    <col min="12330" max="12330" width="3.42578125" customWidth="1"/>
    <col min="12331" max="12331" width="5.5703125" customWidth="1"/>
    <col min="12332" max="12332" width="4.7109375" customWidth="1"/>
    <col min="12333" max="12333" width="0.42578125" customWidth="1"/>
    <col min="12334" max="12544" width="9.140625" customWidth="1"/>
    <col min="12545" max="12545" width="7" customWidth="1"/>
    <col min="12546" max="12547" width="5.5703125" customWidth="1"/>
    <col min="12548" max="12548" width="1.42578125" customWidth="1"/>
    <col min="12549" max="12549" width="2.5703125" customWidth="1"/>
    <col min="12551" max="12551" width="8" customWidth="1"/>
    <col min="12552" max="12552" width="1.7109375" customWidth="1"/>
    <col min="12553" max="12553" width="1.140625" customWidth="1"/>
    <col min="12554" max="12554" width="4.42578125" customWidth="1"/>
    <col min="12555" max="12555" width="11.5703125" customWidth="1"/>
    <col min="12556" max="12556" width="12.85546875" customWidth="1"/>
    <col min="12557" max="12557" width="4.85546875" customWidth="1"/>
    <col min="12558" max="12558" width="3.28515625" customWidth="1"/>
    <col min="12559" max="12559" width="1.5703125" customWidth="1"/>
    <col min="12560" max="12560" width="2.140625" customWidth="1"/>
    <col min="12561" max="12561" width="0.7109375" customWidth="1"/>
    <col min="12562" max="12562" width="10.5703125" customWidth="1"/>
    <col min="12563" max="12563" width="5.7109375" customWidth="1"/>
    <col min="12564" max="12564" width="0.28515625" customWidth="1"/>
    <col min="12565" max="12565" width="3" customWidth="1"/>
    <col min="12566" max="12566" width="8.85546875" customWidth="1"/>
    <col min="12567" max="12567" width="3.5703125" customWidth="1"/>
    <col min="12568" max="12568" width="1.5703125" customWidth="1"/>
    <col min="12569" max="12569" width="2.42578125" customWidth="1"/>
    <col min="12570" max="12570" width="0.42578125" customWidth="1"/>
    <col min="12571" max="12571" width="10.140625" customWidth="1"/>
    <col min="12572" max="12572" width="1.7109375" customWidth="1"/>
    <col min="12573" max="12573" width="3.7109375" customWidth="1"/>
    <col min="12574" max="12574" width="3.28515625" customWidth="1"/>
    <col min="12575" max="12575" width="3.85546875" customWidth="1"/>
    <col min="12576" max="12576" width="2" customWidth="1"/>
    <col min="12577" max="12577" width="1.5703125" customWidth="1"/>
    <col min="12578" max="12578" width="2.7109375" customWidth="1"/>
    <col min="12579" max="12579" width="4.7109375" customWidth="1"/>
    <col min="12580" max="12580" width="9" customWidth="1"/>
    <col min="12581" max="12581" width="2.7109375" customWidth="1"/>
    <col min="12582" max="12582" width="1.28515625" customWidth="1"/>
    <col min="12583" max="12583" width="4.7109375" customWidth="1"/>
    <col min="12584" max="12584" width="0.85546875" customWidth="1"/>
    <col min="12585" max="12585" width="6" customWidth="1"/>
    <col min="12586" max="12586" width="3.42578125" customWidth="1"/>
    <col min="12587" max="12587" width="5.5703125" customWidth="1"/>
    <col min="12588" max="12588" width="4.7109375" customWidth="1"/>
    <col min="12589" max="12589" width="0.42578125" customWidth="1"/>
    <col min="12590" max="12800" width="9.140625" customWidth="1"/>
    <col min="12801" max="12801" width="7" customWidth="1"/>
    <col min="12802" max="12803" width="5.5703125" customWidth="1"/>
    <col min="12804" max="12804" width="1.42578125" customWidth="1"/>
    <col min="12805" max="12805" width="2.5703125" customWidth="1"/>
    <col min="12807" max="12807" width="8" customWidth="1"/>
    <col min="12808" max="12808" width="1.7109375" customWidth="1"/>
    <col min="12809" max="12809" width="1.140625" customWidth="1"/>
    <col min="12810" max="12810" width="4.42578125" customWidth="1"/>
    <col min="12811" max="12811" width="11.5703125" customWidth="1"/>
    <col min="12812" max="12812" width="12.85546875" customWidth="1"/>
    <col min="12813" max="12813" width="4.85546875" customWidth="1"/>
    <col min="12814" max="12814" width="3.28515625" customWidth="1"/>
    <col min="12815" max="12815" width="1.5703125" customWidth="1"/>
    <col min="12816" max="12816" width="2.140625" customWidth="1"/>
    <col min="12817" max="12817" width="0.7109375" customWidth="1"/>
    <col min="12818" max="12818" width="10.5703125" customWidth="1"/>
    <col min="12819" max="12819" width="5.7109375" customWidth="1"/>
    <col min="12820" max="12820" width="0.28515625" customWidth="1"/>
    <col min="12821" max="12821" width="3" customWidth="1"/>
    <col min="12822" max="12822" width="8.85546875" customWidth="1"/>
    <col min="12823" max="12823" width="3.5703125" customWidth="1"/>
    <col min="12824" max="12824" width="1.5703125" customWidth="1"/>
    <col min="12825" max="12825" width="2.42578125" customWidth="1"/>
    <col min="12826" max="12826" width="0.42578125" customWidth="1"/>
    <col min="12827" max="12827" width="10.140625" customWidth="1"/>
    <col min="12828" max="12828" width="1.7109375" customWidth="1"/>
    <col min="12829" max="12829" width="3.7109375" customWidth="1"/>
    <col min="12830" max="12830" width="3.28515625" customWidth="1"/>
    <col min="12831" max="12831" width="3.85546875" customWidth="1"/>
    <col min="12832" max="12832" width="2" customWidth="1"/>
    <col min="12833" max="12833" width="1.5703125" customWidth="1"/>
    <col min="12834" max="12834" width="2.7109375" customWidth="1"/>
    <col min="12835" max="12835" width="4.7109375" customWidth="1"/>
    <col min="12836" max="12836" width="9" customWidth="1"/>
    <col min="12837" max="12837" width="2.7109375" customWidth="1"/>
    <col min="12838" max="12838" width="1.28515625" customWidth="1"/>
    <col min="12839" max="12839" width="4.7109375" customWidth="1"/>
    <col min="12840" max="12840" width="0.85546875" customWidth="1"/>
    <col min="12841" max="12841" width="6" customWidth="1"/>
    <col min="12842" max="12842" width="3.42578125" customWidth="1"/>
    <col min="12843" max="12843" width="5.5703125" customWidth="1"/>
    <col min="12844" max="12844" width="4.7109375" customWidth="1"/>
    <col min="12845" max="12845" width="0.42578125" customWidth="1"/>
    <col min="12846" max="13056" width="9.140625" customWidth="1"/>
    <col min="13057" max="13057" width="7" customWidth="1"/>
    <col min="13058" max="13059" width="5.5703125" customWidth="1"/>
    <col min="13060" max="13060" width="1.42578125" customWidth="1"/>
    <col min="13061" max="13061" width="2.5703125" customWidth="1"/>
    <col min="13063" max="13063" width="8" customWidth="1"/>
    <col min="13064" max="13064" width="1.7109375" customWidth="1"/>
    <col min="13065" max="13065" width="1.140625" customWidth="1"/>
    <col min="13066" max="13066" width="4.42578125" customWidth="1"/>
    <col min="13067" max="13067" width="11.5703125" customWidth="1"/>
    <col min="13068" max="13068" width="12.85546875" customWidth="1"/>
    <col min="13069" max="13069" width="4.85546875" customWidth="1"/>
    <col min="13070" max="13070" width="3.28515625" customWidth="1"/>
    <col min="13071" max="13071" width="1.5703125" customWidth="1"/>
    <col min="13072" max="13072" width="2.140625" customWidth="1"/>
    <col min="13073" max="13073" width="0.7109375" customWidth="1"/>
    <col min="13074" max="13074" width="10.5703125" customWidth="1"/>
    <col min="13075" max="13075" width="5.7109375" customWidth="1"/>
    <col min="13076" max="13076" width="0.28515625" customWidth="1"/>
    <col min="13077" max="13077" width="3" customWidth="1"/>
    <col min="13078" max="13078" width="8.85546875" customWidth="1"/>
    <col min="13079" max="13079" width="3.5703125" customWidth="1"/>
    <col min="13080" max="13080" width="1.5703125" customWidth="1"/>
    <col min="13081" max="13081" width="2.42578125" customWidth="1"/>
    <col min="13082" max="13082" width="0.42578125" customWidth="1"/>
    <col min="13083" max="13083" width="10.140625" customWidth="1"/>
    <col min="13084" max="13084" width="1.7109375" customWidth="1"/>
    <col min="13085" max="13085" width="3.7109375" customWidth="1"/>
    <col min="13086" max="13086" width="3.28515625" customWidth="1"/>
    <col min="13087" max="13087" width="3.85546875" customWidth="1"/>
    <col min="13088" max="13088" width="2" customWidth="1"/>
    <col min="13089" max="13089" width="1.5703125" customWidth="1"/>
    <col min="13090" max="13090" width="2.7109375" customWidth="1"/>
    <col min="13091" max="13091" width="4.7109375" customWidth="1"/>
    <col min="13092" max="13092" width="9" customWidth="1"/>
    <col min="13093" max="13093" width="2.7109375" customWidth="1"/>
    <col min="13094" max="13094" width="1.28515625" customWidth="1"/>
    <col min="13095" max="13095" width="4.7109375" customWidth="1"/>
    <col min="13096" max="13096" width="0.85546875" customWidth="1"/>
    <col min="13097" max="13097" width="6" customWidth="1"/>
    <col min="13098" max="13098" width="3.42578125" customWidth="1"/>
    <col min="13099" max="13099" width="5.5703125" customWidth="1"/>
    <col min="13100" max="13100" width="4.7109375" customWidth="1"/>
    <col min="13101" max="13101" width="0.42578125" customWidth="1"/>
    <col min="13102" max="13312" width="9.140625" customWidth="1"/>
    <col min="13313" max="13313" width="7" customWidth="1"/>
    <col min="13314" max="13315" width="5.5703125" customWidth="1"/>
    <col min="13316" max="13316" width="1.42578125" customWidth="1"/>
    <col min="13317" max="13317" width="2.5703125" customWidth="1"/>
    <col min="13319" max="13319" width="8" customWidth="1"/>
    <col min="13320" max="13320" width="1.7109375" customWidth="1"/>
    <col min="13321" max="13321" width="1.140625" customWidth="1"/>
    <col min="13322" max="13322" width="4.42578125" customWidth="1"/>
    <col min="13323" max="13323" width="11.5703125" customWidth="1"/>
    <col min="13324" max="13324" width="12.85546875" customWidth="1"/>
    <col min="13325" max="13325" width="4.85546875" customWidth="1"/>
    <col min="13326" max="13326" width="3.28515625" customWidth="1"/>
    <col min="13327" max="13327" width="1.5703125" customWidth="1"/>
    <col min="13328" max="13328" width="2.140625" customWidth="1"/>
    <col min="13329" max="13329" width="0.7109375" customWidth="1"/>
    <col min="13330" max="13330" width="10.5703125" customWidth="1"/>
    <col min="13331" max="13331" width="5.7109375" customWidth="1"/>
    <col min="13332" max="13332" width="0.28515625" customWidth="1"/>
    <col min="13333" max="13333" width="3" customWidth="1"/>
    <col min="13334" max="13334" width="8.85546875" customWidth="1"/>
    <col min="13335" max="13335" width="3.5703125" customWidth="1"/>
    <col min="13336" max="13336" width="1.5703125" customWidth="1"/>
    <col min="13337" max="13337" width="2.42578125" customWidth="1"/>
    <col min="13338" max="13338" width="0.42578125" customWidth="1"/>
    <col min="13339" max="13339" width="10.140625" customWidth="1"/>
    <col min="13340" max="13340" width="1.7109375" customWidth="1"/>
    <col min="13341" max="13341" width="3.7109375" customWidth="1"/>
    <col min="13342" max="13342" width="3.28515625" customWidth="1"/>
    <col min="13343" max="13343" width="3.85546875" customWidth="1"/>
    <col min="13344" max="13344" width="2" customWidth="1"/>
    <col min="13345" max="13345" width="1.5703125" customWidth="1"/>
    <col min="13346" max="13346" width="2.7109375" customWidth="1"/>
    <col min="13347" max="13347" width="4.7109375" customWidth="1"/>
    <col min="13348" max="13348" width="9" customWidth="1"/>
    <col min="13349" max="13349" width="2.7109375" customWidth="1"/>
    <col min="13350" max="13350" width="1.28515625" customWidth="1"/>
    <col min="13351" max="13351" width="4.7109375" customWidth="1"/>
    <col min="13352" max="13352" width="0.85546875" customWidth="1"/>
    <col min="13353" max="13353" width="6" customWidth="1"/>
    <col min="13354" max="13354" width="3.42578125" customWidth="1"/>
    <col min="13355" max="13355" width="5.5703125" customWidth="1"/>
    <col min="13356" max="13356" width="4.7109375" customWidth="1"/>
    <col min="13357" max="13357" width="0.42578125" customWidth="1"/>
    <col min="13358" max="13568" width="9.140625" customWidth="1"/>
    <col min="13569" max="13569" width="7" customWidth="1"/>
    <col min="13570" max="13571" width="5.5703125" customWidth="1"/>
    <col min="13572" max="13572" width="1.42578125" customWidth="1"/>
    <col min="13573" max="13573" width="2.5703125" customWidth="1"/>
    <col min="13575" max="13575" width="8" customWidth="1"/>
    <col min="13576" max="13576" width="1.7109375" customWidth="1"/>
    <col min="13577" max="13577" width="1.140625" customWidth="1"/>
    <col min="13578" max="13578" width="4.42578125" customWidth="1"/>
    <col min="13579" max="13579" width="11.5703125" customWidth="1"/>
    <col min="13580" max="13580" width="12.85546875" customWidth="1"/>
    <col min="13581" max="13581" width="4.85546875" customWidth="1"/>
    <col min="13582" max="13582" width="3.28515625" customWidth="1"/>
    <col min="13583" max="13583" width="1.5703125" customWidth="1"/>
    <col min="13584" max="13584" width="2.140625" customWidth="1"/>
    <col min="13585" max="13585" width="0.7109375" customWidth="1"/>
    <col min="13586" max="13586" width="10.5703125" customWidth="1"/>
    <col min="13587" max="13587" width="5.7109375" customWidth="1"/>
    <col min="13588" max="13588" width="0.28515625" customWidth="1"/>
    <col min="13589" max="13589" width="3" customWidth="1"/>
    <col min="13590" max="13590" width="8.85546875" customWidth="1"/>
    <col min="13591" max="13591" width="3.5703125" customWidth="1"/>
    <col min="13592" max="13592" width="1.5703125" customWidth="1"/>
    <col min="13593" max="13593" width="2.42578125" customWidth="1"/>
    <col min="13594" max="13594" width="0.42578125" customWidth="1"/>
    <col min="13595" max="13595" width="10.140625" customWidth="1"/>
    <col min="13596" max="13596" width="1.7109375" customWidth="1"/>
    <col min="13597" max="13597" width="3.7109375" customWidth="1"/>
    <col min="13598" max="13598" width="3.28515625" customWidth="1"/>
    <col min="13599" max="13599" width="3.85546875" customWidth="1"/>
    <col min="13600" max="13600" width="2" customWidth="1"/>
    <col min="13601" max="13601" width="1.5703125" customWidth="1"/>
    <col min="13602" max="13602" width="2.7109375" customWidth="1"/>
    <col min="13603" max="13603" width="4.7109375" customWidth="1"/>
    <col min="13604" max="13604" width="9" customWidth="1"/>
    <col min="13605" max="13605" width="2.7109375" customWidth="1"/>
    <col min="13606" max="13606" width="1.28515625" customWidth="1"/>
    <col min="13607" max="13607" width="4.7109375" customWidth="1"/>
    <col min="13608" max="13608" width="0.85546875" customWidth="1"/>
    <col min="13609" max="13609" width="6" customWidth="1"/>
    <col min="13610" max="13610" width="3.42578125" customWidth="1"/>
    <col min="13611" max="13611" width="5.5703125" customWidth="1"/>
    <col min="13612" max="13612" width="4.7109375" customWidth="1"/>
    <col min="13613" max="13613" width="0.42578125" customWidth="1"/>
    <col min="13614" max="13824" width="9.140625" customWidth="1"/>
    <col min="13825" max="13825" width="7" customWidth="1"/>
    <col min="13826" max="13827" width="5.5703125" customWidth="1"/>
    <col min="13828" max="13828" width="1.42578125" customWidth="1"/>
    <col min="13829" max="13829" width="2.5703125" customWidth="1"/>
    <col min="13831" max="13831" width="8" customWidth="1"/>
    <col min="13832" max="13832" width="1.7109375" customWidth="1"/>
    <col min="13833" max="13833" width="1.140625" customWidth="1"/>
    <col min="13834" max="13834" width="4.42578125" customWidth="1"/>
    <col min="13835" max="13835" width="11.5703125" customWidth="1"/>
    <col min="13836" max="13836" width="12.85546875" customWidth="1"/>
    <col min="13837" max="13837" width="4.85546875" customWidth="1"/>
    <col min="13838" max="13838" width="3.28515625" customWidth="1"/>
    <col min="13839" max="13839" width="1.5703125" customWidth="1"/>
    <col min="13840" max="13840" width="2.140625" customWidth="1"/>
    <col min="13841" max="13841" width="0.7109375" customWidth="1"/>
    <col min="13842" max="13842" width="10.5703125" customWidth="1"/>
    <col min="13843" max="13843" width="5.7109375" customWidth="1"/>
    <col min="13844" max="13844" width="0.28515625" customWidth="1"/>
    <col min="13845" max="13845" width="3" customWidth="1"/>
    <col min="13846" max="13846" width="8.85546875" customWidth="1"/>
    <col min="13847" max="13847" width="3.5703125" customWidth="1"/>
    <col min="13848" max="13848" width="1.5703125" customWidth="1"/>
    <col min="13849" max="13849" width="2.42578125" customWidth="1"/>
    <col min="13850" max="13850" width="0.42578125" customWidth="1"/>
    <col min="13851" max="13851" width="10.140625" customWidth="1"/>
    <col min="13852" max="13852" width="1.7109375" customWidth="1"/>
    <col min="13853" max="13853" width="3.7109375" customWidth="1"/>
    <col min="13854" max="13854" width="3.28515625" customWidth="1"/>
    <col min="13855" max="13855" width="3.85546875" customWidth="1"/>
    <col min="13856" max="13856" width="2" customWidth="1"/>
    <col min="13857" max="13857" width="1.5703125" customWidth="1"/>
    <col min="13858" max="13858" width="2.7109375" customWidth="1"/>
    <col min="13859" max="13859" width="4.7109375" customWidth="1"/>
    <col min="13860" max="13860" width="9" customWidth="1"/>
    <col min="13861" max="13861" width="2.7109375" customWidth="1"/>
    <col min="13862" max="13862" width="1.28515625" customWidth="1"/>
    <col min="13863" max="13863" width="4.7109375" customWidth="1"/>
    <col min="13864" max="13864" width="0.85546875" customWidth="1"/>
    <col min="13865" max="13865" width="6" customWidth="1"/>
    <col min="13866" max="13866" width="3.42578125" customWidth="1"/>
    <col min="13867" max="13867" width="5.5703125" customWidth="1"/>
    <col min="13868" max="13868" width="4.7109375" customWidth="1"/>
    <col min="13869" max="13869" width="0.42578125" customWidth="1"/>
    <col min="13870" max="14080" width="9.140625" customWidth="1"/>
    <col min="14081" max="14081" width="7" customWidth="1"/>
    <col min="14082" max="14083" width="5.5703125" customWidth="1"/>
    <col min="14084" max="14084" width="1.42578125" customWidth="1"/>
    <col min="14085" max="14085" width="2.5703125" customWidth="1"/>
    <col min="14087" max="14087" width="8" customWidth="1"/>
    <col min="14088" max="14088" width="1.7109375" customWidth="1"/>
    <col min="14089" max="14089" width="1.140625" customWidth="1"/>
    <col min="14090" max="14090" width="4.42578125" customWidth="1"/>
    <col min="14091" max="14091" width="11.5703125" customWidth="1"/>
    <col min="14092" max="14092" width="12.85546875" customWidth="1"/>
    <col min="14093" max="14093" width="4.85546875" customWidth="1"/>
    <col min="14094" max="14094" width="3.28515625" customWidth="1"/>
    <col min="14095" max="14095" width="1.5703125" customWidth="1"/>
    <col min="14096" max="14096" width="2.140625" customWidth="1"/>
    <col min="14097" max="14097" width="0.7109375" customWidth="1"/>
    <col min="14098" max="14098" width="10.5703125" customWidth="1"/>
    <col min="14099" max="14099" width="5.7109375" customWidth="1"/>
    <col min="14100" max="14100" width="0.28515625" customWidth="1"/>
    <col min="14101" max="14101" width="3" customWidth="1"/>
    <col min="14102" max="14102" width="8.85546875" customWidth="1"/>
    <col min="14103" max="14103" width="3.5703125" customWidth="1"/>
    <col min="14104" max="14104" width="1.5703125" customWidth="1"/>
    <col min="14105" max="14105" width="2.42578125" customWidth="1"/>
    <col min="14106" max="14106" width="0.42578125" customWidth="1"/>
    <col min="14107" max="14107" width="10.140625" customWidth="1"/>
    <col min="14108" max="14108" width="1.7109375" customWidth="1"/>
    <col min="14109" max="14109" width="3.7109375" customWidth="1"/>
    <col min="14110" max="14110" width="3.28515625" customWidth="1"/>
    <col min="14111" max="14111" width="3.85546875" customWidth="1"/>
    <col min="14112" max="14112" width="2" customWidth="1"/>
    <col min="14113" max="14113" width="1.5703125" customWidth="1"/>
    <col min="14114" max="14114" width="2.7109375" customWidth="1"/>
    <col min="14115" max="14115" width="4.7109375" customWidth="1"/>
    <col min="14116" max="14116" width="9" customWidth="1"/>
    <col min="14117" max="14117" width="2.7109375" customWidth="1"/>
    <col min="14118" max="14118" width="1.28515625" customWidth="1"/>
    <col min="14119" max="14119" width="4.7109375" customWidth="1"/>
    <col min="14120" max="14120" width="0.85546875" customWidth="1"/>
    <col min="14121" max="14121" width="6" customWidth="1"/>
    <col min="14122" max="14122" width="3.42578125" customWidth="1"/>
    <col min="14123" max="14123" width="5.5703125" customWidth="1"/>
    <col min="14124" max="14124" width="4.7109375" customWidth="1"/>
    <col min="14125" max="14125" width="0.42578125" customWidth="1"/>
    <col min="14126" max="14336" width="9.140625" customWidth="1"/>
    <col min="14337" max="14337" width="7" customWidth="1"/>
    <col min="14338" max="14339" width="5.5703125" customWidth="1"/>
    <col min="14340" max="14340" width="1.42578125" customWidth="1"/>
    <col min="14341" max="14341" width="2.5703125" customWidth="1"/>
    <col min="14343" max="14343" width="8" customWidth="1"/>
    <col min="14344" max="14344" width="1.7109375" customWidth="1"/>
    <col min="14345" max="14345" width="1.140625" customWidth="1"/>
    <col min="14346" max="14346" width="4.42578125" customWidth="1"/>
    <col min="14347" max="14347" width="11.5703125" customWidth="1"/>
    <col min="14348" max="14348" width="12.85546875" customWidth="1"/>
    <col min="14349" max="14349" width="4.85546875" customWidth="1"/>
    <col min="14350" max="14350" width="3.28515625" customWidth="1"/>
    <col min="14351" max="14351" width="1.5703125" customWidth="1"/>
    <col min="14352" max="14352" width="2.140625" customWidth="1"/>
    <col min="14353" max="14353" width="0.7109375" customWidth="1"/>
    <col min="14354" max="14354" width="10.5703125" customWidth="1"/>
    <col min="14355" max="14355" width="5.7109375" customWidth="1"/>
    <col min="14356" max="14356" width="0.28515625" customWidth="1"/>
    <col min="14357" max="14357" width="3" customWidth="1"/>
    <col min="14358" max="14358" width="8.85546875" customWidth="1"/>
    <col min="14359" max="14359" width="3.5703125" customWidth="1"/>
    <col min="14360" max="14360" width="1.5703125" customWidth="1"/>
    <col min="14361" max="14361" width="2.42578125" customWidth="1"/>
    <col min="14362" max="14362" width="0.42578125" customWidth="1"/>
    <col min="14363" max="14363" width="10.140625" customWidth="1"/>
    <col min="14364" max="14364" width="1.7109375" customWidth="1"/>
    <col min="14365" max="14365" width="3.7109375" customWidth="1"/>
    <col min="14366" max="14366" width="3.28515625" customWidth="1"/>
    <col min="14367" max="14367" width="3.85546875" customWidth="1"/>
    <col min="14368" max="14368" width="2" customWidth="1"/>
    <col min="14369" max="14369" width="1.5703125" customWidth="1"/>
    <col min="14370" max="14370" width="2.7109375" customWidth="1"/>
    <col min="14371" max="14371" width="4.7109375" customWidth="1"/>
    <col min="14372" max="14372" width="9" customWidth="1"/>
    <col min="14373" max="14373" width="2.7109375" customWidth="1"/>
    <col min="14374" max="14374" width="1.28515625" customWidth="1"/>
    <col min="14375" max="14375" width="4.7109375" customWidth="1"/>
    <col min="14376" max="14376" width="0.85546875" customWidth="1"/>
    <col min="14377" max="14377" width="6" customWidth="1"/>
    <col min="14378" max="14378" width="3.42578125" customWidth="1"/>
    <col min="14379" max="14379" width="5.5703125" customWidth="1"/>
    <col min="14380" max="14380" width="4.7109375" customWidth="1"/>
    <col min="14381" max="14381" width="0.42578125" customWidth="1"/>
    <col min="14382" max="14592" width="9.140625" customWidth="1"/>
    <col min="14593" max="14593" width="7" customWidth="1"/>
    <col min="14594" max="14595" width="5.5703125" customWidth="1"/>
    <col min="14596" max="14596" width="1.42578125" customWidth="1"/>
    <col min="14597" max="14597" width="2.5703125" customWidth="1"/>
    <col min="14599" max="14599" width="8" customWidth="1"/>
    <col min="14600" max="14600" width="1.7109375" customWidth="1"/>
    <col min="14601" max="14601" width="1.140625" customWidth="1"/>
    <col min="14602" max="14602" width="4.42578125" customWidth="1"/>
    <col min="14603" max="14603" width="11.5703125" customWidth="1"/>
    <col min="14604" max="14604" width="12.85546875" customWidth="1"/>
    <col min="14605" max="14605" width="4.85546875" customWidth="1"/>
    <col min="14606" max="14606" width="3.28515625" customWidth="1"/>
    <col min="14607" max="14607" width="1.5703125" customWidth="1"/>
    <col min="14608" max="14608" width="2.140625" customWidth="1"/>
    <col min="14609" max="14609" width="0.7109375" customWidth="1"/>
    <col min="14610" max="14610" width="10.5703125" customWidth="1"/>
    <col min="14611" max="14611" width="5.7109375" customWidth="1"/>
    <col min="14612" max="14612" width="0.28515625" customWidth="1"/>
    <col min="14613" max="14613" width="3" customWidth="1"/>
    <col min="14614" max="14614" width="8.85546875" customWidth="1"/>
    <col min="14615" max="14615" width="3.5703125" customWidth="1"/>
    <col min="14616" max="14616" width="1.5703125" customWidth="1"/>
    <col min="14617" max="14617" width="2.42578125" customWidth="1"/>
    <col min="14618" max="14618" width="0.42578125" customWidth="1"/>
    <col min="14619" max="14619" width="10.140625" customWidth="1"/>
    <col min="14620" max="14620" width="1.7109375" customWidth="1"/>
    <col min="14621" max="14621" width="3.7109375" customWidth="1"/>
    <col min="14622" max="14622" width="3.28515625" customWidth="1"/>
    <col min="14623" max="14623" width="3.85546875" customWidth="1"/>
    <col min="14624" max="14624" width="2" customWidth="1"/>
    <col min="14625" max="14625" width="1.5703125" customWidth="1"/>
    <col min="14626" max="14626" width="2.7109375" customWidth="1"/>
    <col min="14627" max="14627" width="4.7109375" customWidth="1"/>
    <col min="14628" max="14628" width="9" customWidth="1"/>
    <col min="14629" max="14629" width="2.7109375" customWidth="1"/>
    <col min="14630" max="14630" width="1.28515625" customWidth="1"/>
    <col min="14631" max="14631" width="4.7109375" customWidth="1"/>
    <col min="14632" max="14632" width="0.85546875" customWidth="1"/>
    <col min="14633" max="14633" width="6" customWidth="1"/>
    <col min="14634" max="14634" width="3.42578125" customWidth="1"/>
    <col min="14635" max="14635" width="5.5703125" customWidth="1"/>
    <col min="14636" max="14636" width="4.7109375" customWidth="1"/>
    <col min="14637" max="14637" width="0.42578125" customWidth="1"/>
    <col min="14638" max="14848" width="9.140625" customWidth="1"/>
    <col min="14849" max="14849" width="7" customWidth="1"/>
    <col min="14850" max="14851" width="5.5703125" customWidth="1"/>
    <col min="14852" max="14852" width="1.42578125" customWidth="1"/>
    <col min="14853" max="14853" width="2.5703125" customWidth="1"/>
    <col min="14855" max="14855" width="8" customWidth="1"/>
    <col min="14856" max="14856" width="1.7109375" customWidth="1"/>
    <col min="14857" max="14857" width="1.140625" customWidth="1"/>
    <col min="14858" max="14858" width="4.42578125" customWidth="1"/>
    <col min="14859" max="14859" width="11.5703125" customWidth="1"/>
    <col min="14860" max="14860" width="12.85546875" customWidth="1"/>
    <col min="14861" max="14861" width="4.85546875" customWidth="1"/>
    <col min="14862" max="14862" width="3.28515625" customWidth="1"/>
    <col min="14863" max="14863" width="1.5703125" customWidth="1"/>
    <col min="14864" max="14864" width="2.140625" customWidth="1"/>
    <col min="14865" max="14865" width="0.7109375" customWidth="1"/>
    <col min="14866" max="14866" width="10.5703125" customWidth="1"/>
    <col min="14867" max="14867" width="5.7109375" customWidth="1"/>
    <col min="14868" max="14868" width="0.28515625" customWidth="1"/>
    <col min="14869" max="14869" width="3" customWidth="1"/>
    <col min="14870" max="14870" width="8.85546875" customWidth="1"/>
    <col min="14871" max="14871" width="3.5703125" customWidth="1"/>
    <col min="14872" max="14872" width="1.5703125" customWidth="1"/>
    <col min="14873" max="14873" width="2.42578125" customWidth="1"/>
    <col min="14874" max="14874" width="0.42578125" customWidth="1"/>
    <col min="14875" max="14875" width="10.140625" customWidth="1"/>
    <col min="14876" max="14876" width="1.7109375" customWidth="1"/>
    <col min="14877" max="14877" width="3.7109375" customWidth="1"/>
    <col min="14878" max="14878" width="3.28515625" customWidth="1"/>
    <col min="14879" max="14879" width="3.85546875" customWidth="1"/>
    <col min="14880" max="14880" width="2" customWidth="1"/>
    <col min="14881" max="14881" width="1.5703125" customWidth="1"/>
    <col min="14882" max="14882" width="2.7109375" customWidth="1"/>
    <col min="14883" max="14883" width="4.7109375" customWidth="1"/>
    <col min="14884" max="14884" width="9" customWidth="1"/>
    <col min="14885" max="14885" width="2.7109375" customWidth="1"/>
    <col min="14886" max="14886" width="1.28515625" customWidth="1"/>
    <col min="14887" max="14887" width="4.7109375" customWidth="1"/>
    <col min="14888" max="14888" width="0.85546875" customWidth="1"/>
    <col min="14889" max="14889" width="6" customWidth="1"/>
    <col min="14890" max="14890" width="3.42578125" customWidth="1"/>
    <col min="14891" max="14891" width="5.5703125" customWidth="1"/>
    <col min="14892" max="14892" width="4.7109375" customWidth="1"/>
    <col min="14893" max="14893" width="0.42578125" customWidth="1"/>
    <col min="14894" max="15104" width="9.140625" customWidth="1"/>
    <col min="15105" max="15105" width="7" customWidth="1"/>
    <col min="15106" max="15107" width="5.5703125" customWidth="1"/>
    <col min="15108" max="15108" width="1.42578125" customWidth="1"/>
    <col min="15109" max="15109" width="2.5703125" customWidth="1"/>
    <col min="15111" max="15111" width="8" customWidth="1"/>
    <col min="15112" max="15112" width="1.7109375" customWidth="1"/>
    <col min="15113" max="15113" width="1.140625" customWidth="1"/>
    <col min="15114" max="15114" width="4.42578125" customWidth="1"/>
    <col min="15115" max="15115" width="11.5703125" customWidth="1"/>
    <col min="15116" max="15116" width="12.85546875" customWidth="1"/>
    <col min="15117" max="15117" width="4.85546875" customWidth="1"/>
    <col min="15118" max="15118" width="3.28515625" customWidth="1"/>
    <col min="15119" max="15119" width="1.5703125" customWidth="1"/>
    <col min="15120" max="15120" width="2.140625" customWidth="1"/>
    <col min="15121" max="15121" width="0.7109375" customWidth="1"/>
    <col min="15122" max="15122" width="10.5703125" customWidth="1"/>
    <col min="15123" max="15123" width="5.7109375" customWidth="1"/>
    <col min="15124" max="15124" width="0.28515625" customWidth="1"/>
    <col min="15125" max="15125" width="3" customWidth="1"/>
    <col min="15126" max="15126" width="8.85546875" customWidth="1"/>
    <col min="15127" max="15127" width="3.5703125" customWidth="1"/>
    <col min="15128" max="15128" width="1.5703125" customWidth="1"/>
    <col min="15129" max="15129" width="2.42578125" customWidth="1"/>
    <col min="15130" max="15130" width="0.42578125" customWidth="1"/>
    <col min="15131" max="15131" width="10.140625" customWidth="1"/>
    <col min="15132" max="15132" width="1.7109375" customWidth="1"/>
    <col min="15133" max="15133" width="3.7109375" customWidth="1"/>
    <col min="15134" max="15134" width="3.28515625" customWidth="1"/>
    <col min="15135" max="15135" width="3.85546875" customWidth="1"/>
    <col min="15136" max="15136" width="2" customWidth="1"/>
    <col min="15137" max="15137" width="1.5703125" customWidth="1"/>
    <col min="15138" max="15138" width="2.7109375" customWidth="1"/>
    <col min="15139" max="15139" width="4.7109375" customWidth="1"/>
    <col min="15140" max="15140" width="9" customWidth="1"/>
    <col min="15141" max="15141" width="2.7109375" customWidth="1"/>
    <col min="15142" max="15142" width="1.28515625" customWidth="1"/>
    <col min="15143" max="15143" width="4.7109375" customWidth="1"/>
    <col min="15144" max="15144" width="0.85546875" customWidth="1"/>
    <col min="15145" max="15145" width="6" customWidth="1"/>
    <col min="15146" max="15146" width="3.42578125" customWidth="1"/>
    <col min="15147" max="15147" width="5.5703125" customWidth="1"/>
    <col min="15148" max="15148" width="4.7109375" customWidth="1"/>
    <col min="15149" max="15149" width="0.42578125" customWidth="1"/>
    <col min="15150" max="15360" width="9.140625" customWidth="1"/>
    <col min="15361" max="15361" width="7" customWidth="1"/>
    <col min="15362" max="15363" width="5.5703125" customWidth="1"/>
    <col min="15364" max="15364" width="1.42578125" customWidth="1"/>
    <col min="15365" max="15365" width="2.5703125" customWidth="1"/>
    <col min="15367" max="15367" width="8" customWidth="1"/>
    <col min="15368" max="15368" width="1.7109375" customWidth="1"/>
    <col min="15369" max="15369" width="1.140625" customWidth="1"/>
    <col min="15370" max="15370" width="4.42578125" customWidth="1"/>
    <col min="15371" max="15371" width="11.5703125" customWidth="1"/>
    <col min="15372" max="15372" width="12.85546875" customWidth="1"/>
    <col min="15373" max="15373" width="4.85546875" customWidth="1"/>
    <col min="15374" max="15374" width="3.28515625" customWidth="1"/>
    <col min="15375" max="15375" width="1.5703125" customWidth="1"/>
    <col min="15376" max="15376" width="2.140625" customWidth="1"/>
    <col min="15377" max="15377" width="0.7109375" customWidth="1"/>
    <col min="15378" max="15378" width="10.5703125" customWidth="1"/>
    <col min="15379" max="15379" width="5.7109375" customWidth="1"/>
    <col min="15380" max="15380" width="0.28515625" customWidth="1"/>
    <col min="15381" max="15381" width="3" customWidth="1"/>
    <col min="15382" max="15382" width="8.85546875" customWidth="1"/>
    <col min="15383" max="15383" width="3.5703125" customWidth="1"/>
    <col min="15384" max="15384" width="1.5703125" customWidth="1"/>
    <col min="15385" max="15385" width="2.42578125" customWidth="1"/>
    <col min="15386" max="15386" width="0.42578125" customWidth="1"/>
    <col min="15387" max="15387" width="10.140625" customWidth="1"/>
    <col min="15388" max="15388" width="1.7109375" customWidth="1"/>
    <col min="15389" max="15389" width="3.7109375" customWidth="1"/>
    <col min="15390" max="15390" width="3.28515625" customWidth="1"/>
    <col min="15391" max="15391" width="3.85546875" customWidth="1"/>
    <col min="15392" max="15392" width="2" customWidth="1"/>
    <col min="15393" max="15393" width="1.5703125" customWidth="1"/>
    <col min="15394" max="15394" width="2.7109375" customWidth="1"/>
    <col min="15395" max="15395" width="4.7109375" customWidth="1"/>
    <col min="15396" max="15396" width="9" customWidth="1"/>
    <col min="15397" max="15397" width="2.7109375" customWidth="1"/>
    <col min="15398" max="15398" width="1.28515625" customWidth="1"/>
    <col min="15399" max="15399" width="4.7109375" customWidth="1"/>
    <col min="15400" max="15400" width="0.85546875" customWidth="1"/>
    <col min="15401" max="15401" width="6" customWidth="1"/>
    <col min="15402" max="15402" width="3.42578125" customWidth="1"/>
    <col min="15403" max="15403" width="5.5703125" customWidth="1"/>
    <col min="15404" max="15404" width="4.7109375" customWidth="1"/>
    <col min="15405" max="15405" width="0.42578125" customWidth="1"/>
    <col min="15406" max="15616" width="9.140625" customWidth="1"/>
    <col min="15617" max="15617" width="7" customWidth="1"/>
    <col min="15618" max="15619" width="5.5703125" customWidth="1"/>
    <col min="15620" max="15620" width="1.42578125" customWidth="1"/>
    <col min="15621" max="15621" width="2.5703125" customWidth="1"/>
    <col min="15623" max="15623" width="8" customWidth="1"/>
    <col min="15624" max="15624" width="1.7109375" customWidth="1"/>
    <col min="15625" max="15625" width="1.140625" customWidth="1"/>
    <col min="15626" max="15626" width="4.42578125" customWidth="1"/>
    <col min="15627" max="15627" width="11.5703125" customWidth="1"/>
    <col min="15628" max="15628" width="12.85546875" customWidth="1"/>
    <col min="15629" max="15629" width="4.85546875" customWidth="1"/>
    <col min="15630" max="15630" width="3.28515625" customWidth="1"/>
    <col min="15631" max="15631" width="1.5703125" customWidth="1"/>
    <col min="15632" max="15632" width="2.140625" customWidth="1"/>
    <col min="15633" max="15633" width="0.7109375" customWidth="1"/>
    <col min="15634" max="15634" width="10.5703125" customWidth="1"/>
    <col min="15635" max="15635" width="5.7109375" customWidth="1"/>
    <col min="15636" max="15636" width="0.28515625" customWidth="1"/>
    <col min="15637" max="15637" width="3" customWidth="1"/>
    <col min="15638" max="15638" width="8.85546875" customWidth="1"/>
    <col min="15639" max="15639" width="3.5703125" customWidth="1"/>
    <col min="15640" max="15640" width="1.5703125" customWidth="1"/>
    <col min="15641" max="15641" width="2.42578125" customWidth="1"/>
    <col min="15642" max="15642" width="0.42578125" customWidth="1"/>
    <col min="15643" max="15643" width="10.140625" customWidth="1"/>
    <col min="15644" max="15644" width="1.7109375" customWidth="1"/>
    <col min="15645" max="15645" width="3.7109375" customWidth="1"/>
    <col min="15646" max="15646" width="3.28515625" customWidth="1"/>
    <col min="15647" max="15647" width="3.85546875" customWidth="1"/>
    <col min="15648" max="15648" width="2" customWidth="1"/>
    <col min="15649" max="15649" width="1.5703125" customWidth="1"/>
    <col min="15650" max="15650" width="2.7109375" customWidth="1"/>
    <col min="15651" max="15651" width="4.7109375" customWidth="1"/>
    <col min="15652" max="15652" width="9" customWidth="1"/>
    <col min="15653" max="15653" width="2.7109375" customWidth="1"/>
    <col min="15654" max="15654" width="1.28515625" customWidth="1"/>
    <col min="15655" max="15655" width="4.7109375" customWidth="1"/>
    <col min="15656" max="15656" width="0.85546875" customWidth="1"/>
    <col min="15657" max="15657" width="6" customWidth="1"/>
    <col min="15658" max="15658" width="3.42578125" customWidth="1"/>
    <col min="15659" max="15659" width="5.5703125" customWidth="1"/>
    <col min="15660" max="15660" width="4.7109375" customWidth="1"/>
    <col min="15661" max="15661" width="0.42578125" customWidth="1"/>
    <col min="15662" max="15872" width="9.140625" customWidth="1"/>
    <col min="15873" max="15873" width="7" customWidth="1"/>
    <col min="15874" max="15875" width="5.5703125" customWidth="1"/>
    <col min="15876" max="15876" width="1.42578125" customWidth="1"/>
    <col min="15877" max="15877" width="2.5703125" customWidth="1"/>
    <col min="15879" max="15879" width="8" customWidth="1"/>
    <col min="15880" max="15880" width="1.7109375" customWidth="1"/>
    <col min="15881" max="15881" width="1.140625" customWidth="1"/>
    <col min="15882" max="15882" width="4.42578125" customWidth="1"/>
    <col min="15883" max="15883" width="11.5703125" customWidth="1"/>
    <col min="15884" max="15884" width="12.85546875" customWidth="1"/>
    <col min="15885" max="15885" width="4.85546875" customWidth="1"/>
    <col min="15886" max="15886" width="3.28515625" customWidth="1"/>
    <col min="15887" max="15887" width="1.5703125" customWidth="1"/>
    <col min="15888" max="15888" width="2.140625" customWidth="1"/>
    <col min="15889" max="15889" width="0.7109375" customWidth="1"/>
    <col min="15890" max="15890" width="10.5703125" customWidth="1"/>
    <col min="15891" max="15891" width="5.7109375" customWidth="1"/>
    <col min="15892" max="15892" width="0.28515625" customWidth="1"/>
    <col min="15893" max="15893" width="3" customWidth="1"/>
    <col min="15894" max="15894" width="8.85546875" customWidth="1"/>
    <col min="15895" max="15895" width="3.5703125" customWidth="1"/>
    <col min="15896" max="15896" width="1.5703125" customWidth="1"/>
    <col min="15897" max="15897" width="2.42578125" customWidth="1"/>
    <col min="15898" max="15898" width="0.42578125" customWidth="1"/>
    <col min="15899" max="15899" width="10.140625" customWidth="1"/>
    <col min="15900" max="15900" width="1.7109375" customWidth="1"/>
    <col min="15901" max="15901" width="3.7109375" customWidth="1"/>
    <col min="15902" max="15902" width="3.28515625" customWidth="1"/>
    <col min="15903" max="15903" width="3.85546875" customWidth="1"/>
    <col min="15904" max="15904" width="2" customWidth="1"/>
    <col min="15905" max="15905" width="1.5703125" customWidth="1"/>
    <col min="15906" max="15906" width="2.7109375" customWidth="1"/>
    <col min="15907" max="15907" width="4.7109375" customWidth="1"/>
    <col min="15908" max="15908" width="9" customWidth="1"/>
    <col min="15909" max="15909" width="2.7109375" customWidth="1"/>
    <col min="15910" max="15910" width="1.28515625" customWidth="1"/>
    <col min="15911" max="15911" width="4.7109375" customWidth="1"/>
    <col min="15912" max="15912" width="0.85546875" customWidth="1"/>
    <col min="15913" max="15913" width="6" customWidth="1"/>
    <col min="15914" max="15914" width="3.42578125" customWidth="1"/>
    <col min="15915" max="15915" width="5.5703125" customWidth="1"/>
    <col min="15916" max="15916" width="4.7109375" customWidth="1"/>
    <col min="15917" max="15917" width="0.42578125" customWidth="1"/>
    <col min="15918" max="16128" width="9.140625" customWidth="1"/>
    <col min="16129" max="16129" width="7" customWidth="1"/>
    <col min="16130" max="16131" width="5.5703125" customWidth="1"/>
    <col min="16132" max="16132" width="1.42578125" customWidth="1"/>
    <col min="16133" max="16133" width="2.5703125" customWidth="1"/>
    <col min="16135" max="16135" width="8" customWidth="1"/>
    <col min="16136" max="16136" width="1.7109375" customWidth="1"/>
    <col min="16137" max="16137" width="1.140625" customWidth="1"/>
    <col min="16138" max="16138" width="4.42578125" customWidth="1"/>
    <col min="16139" max="16139" width="11.5703125" customWidth="1"/>
    <col min="16140" max="16140" width="12.85546875" customWidth="1"/>
    <col min="16141" max="16141" width="4.85546875" customWidth="1"/>
    <col min="16142" max="16142" width="3.28515625" customWidth="1"/>
    <col min="16143" max="16143" width="1.5703125" customWidth="1"/>
    <col min="16144" max="16144" width="2.140625" customWidth="1"/>
    <col min="16145" max="16145" width="0.7109375" customWidth="1"/>
    <col min="16146" max="16146" width="10.5703125" customWidth="1"/>
    <col min="16147" max="16147" width="5.7109375" customWidth="1"/>
    <col min="16148" max="16148" width="0.28515625" customWidth="1"/>
    <col min="16149" max="16149" width="3" customWidth="1"/>
    <col min="16150" max="16150" width="8.85546875" customWidth="1"/>
    <col min="16151" max="16151" width="3.5703125" customWidth="1"/>
    <col min="16152" max="16152" width="1.5703125" customWidth="1"/>
    <col min="16153" max="16153" width="2.42578125" customWidth="1"/>
    <col min="16154" max="16154" width="0.42578125" customWidth="1"/>
    <col min="16155" max="16155" width="10.140625" customWidth="1"/>
    <col min="16156" max="16156" width="1.7109375" customWidth="1"/>
    <col min="16157" max="16157" width="3.7109375" customWidth="1"/>
    <col min="16158" max="16158" width="3.28515625" customWidth="1"/>
    <col min="16159" max="16159" width="3.85546875" customWidth="1"/>
    <col min="16160" max="16160" width="2" customWidth="1"/>
    <col min="16161" max="16161" width="1.5703125" customWidth="1"/>
    <col min="16162" max="16162" width="2.7109375" customWidth="1"/>
    <col min="16163" max="16163" width="4.7109375" customWidth="1"/>
    <col min="16164" max="16164" width="9" customWidth="1"/>
    <col min="16165" max="16165" width="2.7109375" customWidth="1"/>
    <col min="16166" max="16166" width="1.28515625" customWidth="1"/>
    <col min="16167" max="16167" width="4.7109375" customWidth="1"/>
    <col min="16168" max="16168" width="0.85546875" customWidth="1"/>
    <col min="16169" max="16169" width="6" customWidth="1"/>
    <col min="16170" max="16170" width="3.42578125" customWidth="1"/>
    <col min="16171" max="16171" width="5.5703125" customWidth="1"/>
    <col min="16172" max="16172" width="4.7109375" customWidth="1"/>
    <col min="16173" max="16173" width="0.42578125" customWidth="1"/>
    <col min="16174" max="16384" width="9.140625" customWidth="1"/>
  </cols>
  <sheetData>
    <row r="1" spans="1:44" ht="66" customHeight="1" x14ac:dyDescent="0.25"/>
    <row r="2" spans="1:44" ht="17.25" customHeight="1" x14ac:dyDescent="0.25">
      <c r="A2" s="394" t="s">
        <v>8</v>
      </c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394"/>
      <c r="S2" s="394"/>
      <c r="T2" s="394"/>
      <c r="U2" s="394"/>
      <c r="V2" s="394"/>
      <c r="W2" s="394"/>
      <c r="X2" s="394"/>
      <c r="Y2" s="394"/>
      <c r="Z2" s="394"/>
      <c r="AA2" s="394"/>
      <c r="AB2" s="394"/>
      <c r="AC2" s="394"/>
      <c r="AD2" s="394"/>
      <c r="AE2" s="394"/>
      <c r="AF2" s="394"/>
      <c r="AG2" s="394"/>
      <c r="AH2" s="394"/>
      <c r="AI2" s="394"/>
      <c r="AJ2" s="394"/>
      <c r="AK2" s="394"/>
      <c r="AL2" s="394"/>
      <c r="AM2" s="394"/>
      <c r="AN2" s="394"/>
      <c r="AO2" s="394"/>
      <c r="AP2" s="394"/>
      <c r="AQ2" s="394"/>
      <c r="AR2" s="394"/>
    </row>
    <row r="3" spans="1:44" ht="17.25" customHeight="1" x14ac:dyDescent="0.25">
      <c r="A3" s="395" t="s">
        <v>154</v>
      </c>
      <c r="B3" s="395"/>
      <c r="C3" s="395"/>
      <c r="D3" s="395"/>
      <c r="E3" s="395"/>
      <c r="F3" s="395"/>
      <c r="G3" s="395"/>
      <c r="H3" s="395"/>
      <c r="I3" s="395"/>
      <c r="J3" s="395"/>
      <c r="K3" s="395"/>
      <c r="L3" s="395"/>
      <c r="M3" s="395"/>
      <c r="N3" s="395"/>
      <c r="O3" s="395"/>
      <c r="P3" s="395"/>
      <c r="Q3" s="395"/>
      <c r="R3" s="395"/>
      <c r="S3" s="395"/>
      <c r="T3" s="395"/>
      <c r="U3" s="395"/>
      <c r="V3" s="395"/>
      <c r="W3" s="395"/>
      <c r="X3" s="395"/>
      <c r="Y3" s="395"/>
      <c r="Z3" s="395"/>
      <c r="AA3" s="395"/>
      <c r="AB3" s="395"/>
      <c r="AC3" s="395"/>
      <c r="AD3" s="395"/>
      <c r="AE3" s="395"/>
      <c r="AF3" s="395"/>
      <c r="AG3" s="395"/>
      <c r="AH3" s="395"/>
      <c r="AI3" s="395"/>
      <c r="AJ3" s="395"/>
      <c r="AK3" s="395"/>
      <c r="AL3" s="395"/>
      <c r="AM3" s="395"/>
      <c r="AN3" s="395"/>
      <c r="AO3" s="395"/>
      <c r="AP3" s="395"/>
      <c r="AQ3" s="395"/>
      <c r="AR3" s="395"/>
    </row>
    <row r="4" spans="1:44" ht="17.25" customHeight="1" x14ac:dyDescent="0.25">
      <c r="A4" s="396" t="s">
        <v>69</v>
      </c>
      <c r="B4" s="396"/>
      <c r="C4" s="396"/>
      <c r="D4" s="396"/>
      <c r="E4" s="396"/>
      <c r="F4" s="396"/>
      <c r="G4" s="396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6"/>
      <c r="U4" s="396"/>
      <c r="V4" s="396"/>
      <c r="W4" s="396"/>
      <c r="X4" s="396"/>
      <c r="Y4" s="396"/>
      <c r="Z4" s="396"/>
      <c r="AA4" s="396"/>
      <c r="AB4" s="396"/>
      <c r="AC4" s="396"/>
      <c r="AD4" s="396"/>
      <c r="AE4" s="396"/>
      <c r="AF4" s="396"/>
      <c r="AG4" s="396"/>
      <c r="AH4" s="396"/>
      <c r="AI4" s="396"/>
      <c r="AJ4" s="396"/>
      <c r="AK4" s="396"/>
      <c r="AL4" s="396"/>
      <c r="AM4" s="396"/>
      <c r="AN4" s="396"/>
      <c r="AO4" s="396"/>
      <c r="AP4" s="396"/>
      <c r="AQ4" s="396"/>
      <c r="AR4" s="396"/>
    </row>
    <row r="5" spans="1:44" ht="14.25" customHeight="1" x14ac:dyDescent="0.25"/>
    <row r="6" spans="1:44" ht="18" customHeight="1" x14ac:dyDescent="0.25">
      <c r="A6" s="480" t="s">
        <v>12</v>
      </c>
      <c r="B6" s="480"/>
      <c r="C6" s="481" t="s">
        <v>897</v>
      </c>
      <c r="D6" s="481"/>
      <c r="E6" s="481"/>
      <c r="F6" s="481"/>
      <c r="G6" s="481"/>
      <c r="H6" s="481"/>
      <c r="I6" s="481"/>
      <c r="J6" s="481"/>
      <c r="K6" s="481"/>
      <c r="L6" s="481"/>
      <c r="Q6" s="480" t="s">
        <v>3</v>
      </c>
      <c r="R6" s="480"/>
      <c r="S6" s="481" t="s">
        <v>194</v>
      </c>
      <c r="T6" s="481"/>
      <c r="U6" s="481"/>
      <c r="X6" s="480" t="s">
        <v>9</v>
      </c>
      <c r="Y6" s="480"/>
      <c r="Z6" s="480"/>
      <c r="AA6" s="480"/>
      <c r="AB6" s="480"/>
      <c r="AC6" s="481" t="s">
        <v>195</v>
      </c>
      <c r="AD6" s="481"/>
      <c r="AH6" s="480" t="s">
        <v>4</v>
      </c>
      <c r="AI6" s="480"/>
      <c r="AJ6" s="284" t="s">
        <v>195</v>
      </c>
      <c r="AM6" s="480" t="s">
        <v>5</v>
      </c>
      <c r="AN6" s="480"/>
      <c r="AO6" s="481" t="s">
        <v>196</v>
      </c>
      <c r="AP6" s="481"/>
    </row>
    <row r="7" spans="1:44" ht="8.25" customHeight="1" x14ac:dyDescent="0.25"/>
    <row r="8" spans="1:44" ht="18" customHeight="1" x14ac:dyDescent="0.25">
      <c r="A8" s="283" t="s">
        <v>104</v>
      </c>
      <c r="B8" s="482">
        <v>45565</v>
      </c>
      <c r="C8" s="482"/>
      <c r="D8" s="482"/>
      <c r="F8" s="237" t="s">
        <v>898</v>
      </c>
      <c r="G8" s="236" t="s">
        <v>899</v>
      </c>
      <c r="J8" s="480" t="s">
        <v>1327</v>
      </c>
      <c r="K8" s="480"/>
      <c r="L8" s="481" t="s">
        <v>197</v>
      </c>
      <c r="M8" s="481"/>
      <c r="N8" s="481"/>
      <c r="O8" s="481"/>
      <c r="R8" s="480" t="s">
        <v>1328</v>
      </c>
      <c r="S8" s="480"/>
      <c r="T8" s="480"/>
      <c r="U8" s="483">
        <v>45565</v>
      </c>
      <c r="V8" s="483"/>
      <c r="W8" s="483"/>
      <c r="X8" s="483"/>
      <c r="Z8" s="480" t="s">
        <v>1329</v>
      </c>
      <c r="AA8" s="480"/>
      <c r="AB8" s="480"/>
      <c r="AC8" s="480"/>
      <c r="AD8" s="481" t="s">
        <v>1330</v>
      </c>
      <c r="AE8" s="481"/>
      <c r="AG8" s="283" t="s">
        <v>1331</v>
      </c>
      <c r="AH8" s="283"/>
      <c r="AI8" s="283"/>
      <c r="AJ8" s="283"/>
      <c r="AK8" s="283"/>
      <c r="AL8" s="284" t="s">
        <v>1332</v>
      </c>
      <c r="AM8" s="284"/>
      <c r="AN8" s="284"/>
      <c r="AO8" s="284"/>
      <c r="AP8" s="284"/>
      <c r="AQ8" s="284"/>
      <c r="AR8" s="284"/>
    </row>
    <row r="9" spans="1:44" ht="22.5" customHeight="1" x14ac:dyDescent="0.25">
      <c r="AG9" s="283"/>
      <c r="AH9" s="283"/>
      <c r="AI9" s="283"/>
      <c r="AJ9" s="283"/>
      <c r="AK9" s="283"/>
      <c r="AL9" s="284"/>
      <c r="AM9" s="284"/>
      <c r="AN9" s="284"/>
      <c r="AO9" s="284"/>
      <c r="AP9" s="284"/>
      <c r="AQ9" s="284"/>
      <c r="AR9" s="284"/>
    </row>
    <row r="10" spans="1:44" ht="11.25" customHeight="1" x14ac:dyDescent="0.25">
      <c r="A10" s="451" t="s">
        <v>134</v>
      </c>
      <c r="B10" s="451"/>
      <c r="C10" s="451"/>
      <c r="D10" s="446" t="s">
        <v>1231</v>
      </c>
      <c r="E10" s="446"/>
      <c r="F10" s="446"/>
      <c r="G10" s="446"/>
      <c r="H10" s="446"/>
      <c r="I10" s="446" t="s">
        <v>953</v>
      </c>
      <c r="J10" s="446"/>
      <c r="K10" s="446"/>
      <c r="L10" s="446"/>
      <c r="M10" s="446"/>
      <c r="N10" s="446" t="s">
        <v>65</v>
      </c>
      <c r="O10" s="446"/>
      <c r="P10" s="446"/>
      <c r="Q10" s="446"/>
      <c r="R10" s="446"/>
      <c r="S10" s="446"/>
      <c r="T10" s="446" t="s">
        <v>66</v>
      </c>
      <c r="U10" s="446"/>
      <c r="V10" s="446"/>
      <c r="W10" s="446"/>
      <c r="X10" s="446"/>
      <c r="Y10" s="446"/>
      <c r="Z10" s="446"/>
      <c r="AA10" s="446"/>
      <c r="AB10" s="446" t="s">
        <v>135</v>
      </c>
      <c r="AC10" s="446"/>
      <c r="AD10" s="446"/>
      <c r="AE10" s="446"/>
      <c r="AF10" s="446"/>
      <c r="AG10" s="446"/>
      <c r="AH10" s="446"/>
      <c r="AI10" s="446"/>
      <c r="AJ10" s="446"/>
      <c r="AK10" s="446" t="s">
        <v>39</v>
      </c>
      <c r="AL10" s="446"/>
      <c r="AM10" s="446"/>
      <c r="AN10" s="446"/>
      <c r="AO10" s="446"/>
      <c r="AP10" s="446"/>
      <c r="AQ10" s="446"/>
      <c r="AR10" s="446"/>
    </row>
    <row r="11" spans="1:44" ht="36" customHeight="1" x14ac:dyDescent="0.25">
      <c r="A11" s="451"/>
      <c r="B11" s="451"/>
      <c r="C11" s="451"/>
      <c r="D11" s="446"/>
      <c r="E11" s="446"/>
      <c r="F11" s="446"/>
      <c r="G11" s="446"/>
      <c r="H11" s="446"/>
      <c r="I11" s="446"/>
      <c r="J11" s="446"/>
      <c r="K11" s="446"/>
      <c r="L11" s="446"/>
      <c r="M11" s="446"/>
      <c r="N11" s="446"/>
      <c r="O11" s="446"/>
      <c r="P11" s="446"/>
      <c r="Q11" s="446"/>
      <c r="R11" s="446"/>
      <c r="S11" s="446"/>
      <c r="T11" s="446"/>
      <c r="U11" s="446"/>
      <c r="V11" s="446"/>
      <c r="W11" s="446"/>
      <c r="X11" s="446"/>
      <c r="Y11" s="446"/>
      <c r="Z11" s="446"/>
      <c r="AA11" s="446"/>
      <c r="AB11" s="446"/>
      <c r="AC11" s="446"/>
      <c r="AD11" s="446"/>
      <c r="AE11" s="446"/>
      <c r="AF11" s="446"/>
      <c r="AG11" s="446"/>
      <c r="AH11" s="446"/>
      <c r="AI11" s="446"/>
      <c r="AJ11" s="446"/>
      <c r="AK11" s="446"/>
      <c r="AL11" s="446"/>
      <c r="AM11" s="446"/>
      <c r="AN11" s="446"/>
      <c r="AO11" s="446"/>
      <c r="AP11" s="446"/>
      <c r="AQ11" s="446"/>
      <c r="AR11" s="446"/>
    </row>
    <row r="12" spans="1:44" ht="18" customHeight="1" x14ac:dyDescent="0.25">
      <c r="A12" s="477" t="s">
        <v>198</v>
      </c>
      <c r="B12" s="477"/>
      <c r="C12" s="477"/>
      <c r="D12" s="477" t="s">
        <v>200</v>
      </c>
      <c r="E12" s="477"/>
      <c r="F12" s="477"/>
      <c r="G12" s="477"/>
      <c r="H12" s="477"/>
      <c r="I12" s="477" t="s">
        <v>1333</v>
      </c>
      <c r="J12" s="477"/>
      <c r="K12" s="477"/>
      <c r="L12" s="477"/>
      <c r="M12" s="477"/>
      <c r="N12" s="478">
        <v>341580.56</v>
      </c>
      <c r="O12" s="478"/>
      <c r="P12" s="478"/>
      <c r="Q12" s="478"/>
      <c r="R12" s="478"/>
      <c r="S12" s="478"/>
      <c r="T12" s="478">
        <v>0</v>
      </c>
      <c r="U12" s="478"/>
      <c r="V12" s="478"/>
      <c r="W12" s="478"/>
      <c r="X12" s="478"/>
      <c r="Y12" s="478"/>
      <c r="Z12" s="478"/>
      <c r="AA12" s="478"/>
      <c r="AB12" s="479" t="s">
        <v>1334</v>
      </c>
      <c r="AC12" s="479"/>
      <c r="AD12" s="479"/>
      <c r="AE12" s="479"/>
      <c r="AF12" s="479"/>
      <c r="AG12" s="479"/>
      <c r="AH12" s="479"/>
      <c r="AI12" s="479"/>
      <c r="AJ12" s="479"/>
      <c r="AK12" s="478" t="s">
        <v>984</v>
      </c>
      <c r="AL12" s="478"/>
      <c r="AM12" s="478"/>
      <c r="AN12" s="478"/>
      <c r="AO12" s="478"/>
      <c r="AP12" s="478"/>
      <c r="AQ12" s="478"/>
      <c r="AR12" s="478"/>
    </row>
    <row r="13" spans="1:44" ht="29.25" customHeight="1" x14ac:dyDescent="0.25">
      <c r="A13" s="475" t="s">
        <v>198</v>
      </c>
      <c r="B13" s="475"/>
      <c r="C13" s="475"/>
      <c r="D13" s="475" t="s">
        <v>203</v>
      </c>
      <c r="E13" s="475"/>
      <c r="F13" s="475"/>
      <c r="G13" s="475"/>
      <c r="H13" s="475"/>
      <c r="I13" s="475" t="s">
        <v>204</v>
      </c>
      <c r="J13" s="475"/>
      <c r="K13" s="475"/>
      <c r="L13" s="475"/>
      <c r="M13" s="475"/>
      <c r="N13" s="471">
        <v>0</v>
      </c>
      <c r="O13" s="471"/>
      <c r="P13" s="471"/>
      <c r="Q13" s="471"/>
      <c r="R13" s="471"/>
      <c r="S13" s="471"/>
      <c r="T13" s="471">
        <v>341580.56</v>
      </c>
      <c r="U13" s="471"/>
      <c r="V13" s="471"/>
      <c r="W13" s="471"/>
      <c r="X13" s="471"/>
      <c r="Y13" s="471"/>
      <c r="Z13" s="471"/>
      <c r="AA13" s="471"/>
      <c r="AB13" s="476" t="s">
        <v>1334</v>
      </c>
      <c r="AC13" s="476"/>
      <c r="AD13" s="476"/>
      <c r="AE13" s="476"/>
      <c r="AF13" s="476"/>
      <c r="AG13" s="476"/>
      <c r="AH13" s="476"/>
      <c r="AI13" s="476"/>
      <c r="AJ13" s="476"/>
      <c r="AK13" s="471" t="s">
        <v>984</v>
      </c>
      <c r="AL13" s="471"/>
      <c r="AM13" s="471"/>
      <c r="AN13" s="471"/>
      <c r="AO13" s="471"/>
      <c r="AP13" s="471"/>
      <c r="AQ13" s="471"/>
      <c r="AR13" s="471"/>
    </row>
    <row r="14" spans="1:44" ht="18" customHeight="1" x14ac:dyDescent="0.25">
      <c r="I14" s="472" t="s">
        <v>1335</v>
      </c>
      <c r="J14" s="472"/>
      <c r="K14" s="472"/>
      <c r="L14" s="472"/>
      <c r="M14" s="472"/>
      <c r="N14" s="473">
        <v>341580.56</v>
      </c>
      <c r="O14" s="473"/>
      <c r="P14" s="473"/>
      <c r="Q14" s="473"/>
      <c r="R14" s="473"/>
      <c r="S14" s="473"/>
      <c r="T14" s="474">
        <v>341580.56</v>
      </c>
      <c r="U14" s="474"/>
      <c r="V14" s="474"/>
      <c r="W14" s="474"/>
      <c r="X14" s="474"/>
      <c r="Y14" s="474"/>
      <c r="Z14" s="474"/>
      <c r="AA14" s="474"/>
      <c r="AP14" s="304" t="s">
        <v>70</v>
      </c>
      <c r="AQ14" s="304"/>
      <c r="AR14" s="304"/>
    </row>
    <row r="15" spans="1:44" ht="56.25" customHeight="1" x14ac:dyDescent="0.25"/>
    <row r="16" spans="1:44" ht="14.25" customHeight="1" x14ac:dyDescent="0.25">
      <c r="B16" s="294" t="s">
        <v>838</v>
      </c>
      <c r="C16" s="294"/>
      <c r="D16" s="294"/>
      <c r="E16" s="294"/>
      <c r="F16" s="294"/>
      <c r="G16" s="294"/>
      <c r="H16" s="294"/>
      <c r="I16" s="294"/>
      <c r="J16" s="294"/>
      <c r="O16" s="294" t="s">
        <v>840</v>
      </c>
      <c r="P16" s="294"/>
      <c r="Q16" s="294"/>
      <c r="R16" s="294"/>
      <c r="S16" s="294"/>
      <c r="T16" s="294"/>
      <c r="U16" s="294"/>
      <c r="V16" s="294"/>
      <c r="W16" s="294"/>
      <c r="X16" s="294"/>
      <c r="Y16" s="294"/>
      <c r="Z16" s="294"/>
      <c r="AI16" s="294" t="s">
        <v>842</v>
      </c>
      <c r="AJ16" s="294"/>
      <c r="AK16" s="294"/>
      <c r="AL16" s="294"/>
      <c r="AM16" s="294"/>
      <c r="AN16" s="294"/>
      <c r="AO16" s="294"/>
      <c r="AP16" s="294"/>
      <c r="AQ16" s="294"/>
    </row>
    <row r="17" spans="2:45" ht="18" customHeight="1" x14ac:dyDescent="0.25">
      <c r="B17" s="292" t="s">
        <v>907</v>
      </c>
      <c r="C17" s="292"/>
      <c r="D17" s="292"/>
      <c r="E17" s="292"/>
      <c r="F17" s="292"/>
      <c r="G17" s="292"/>
      <c r="H17" s="292"/>
      <c r="I17" s="292"/>
      <c r="J17" s="292"/>
      <c r="O17" s="292" t="s">
        <v>1</v>
      </c>
      <c r="P17" s="292"/>
      <c r="Q17" s="292"/>
      <c r="R17" s="292"/>
      <c r="S17" s="292"/>
      <c r="T17" s="292"/>
      <c r="U17" s="292"/>
      <c r="V17" s="292"/>
      <c r="W17" s="292"/>
      <c r="X17" s="292"/>
      <c r="Y17" s="292"/>
      <c r="Z17" s="292"/>
      <c r="AI17" s="292" t="s">
        <v>118</v>
      </c>
      <c r="AJ17" s="292"/>
      <c r="AK17" s="292"/>
      <c r="AL17" s="292"/>
      <c r="AM17" s="292"/>
      <c r="AN17" s="292"/>
      <c r="AO17" s="292"/>
      <c r="AP17" s="292"/>
      <c r="AQ17" s="292"/>
    </row>
    <row r="18" spans="2:45" ht="10.5" customHeight="1" x14ac:dyDescent="0.25"/>
    <row r="19" spans="2:45" ht="14.25" customHeight="1" x14ac:dyDescent="0.25">
      <c r="B19" s="294" t="s">
        <v>839</v>
      </c>
      <c r="C19" s="294"/>
      <c r="D19" s="294"/>
      <c r="E19" s="294"/>
      <c r="F19" s="294"/>
      <c r="G19" s="294"/>
      <c r="H19" s="294"/>
      <c r="I19" s="294"/>
      <c r="J19" s="294"/>
      <c r="O19" s="294" t="s">
        <v>841</v>
      </c>
      <c r="P19" s="294"/>
      <c r="Q19" s="294"/>
      <c r="R19" s="294"/>
      <c r="S19" s="294"/>
      <c r="T19" s="294"/>
      <c r="U19" s="294"/>
      <c r="V19" s="294"/>
      <c r="W19" s="294"/>
      <c r="X19" s="294"/>
      <c r="Y19" s="294"/>
      <c r="Z19" s="294"/>
      <c r="AI19" s="294" t="s">
        <v>843</v>
      </c>
      <c r="AJ19" s="294"/>
      <c r="AK19" s="294"/>
      <c r="AL19" s="294"/>
      <c r="AM19" s="294"/>
      <c r="AN19" s="294"/>
      <c r="AO19" s="294"/>
      <c r="AP19" s="294"/>
      <c r="AQ19" s="294"/>
    </row>
    <row r="20" spans="2:45" ht="10.5" customHeight="1" x14ac:dyDescent="0.25">
      <c r="B20" s="294"/>
      <c r="C20" s="294"/>
      <c r="D20" s="294"/>
      <c r="E20" s="294"/>
      <c r="F20" s="294"/>
      <c r="G20" s="294"/>
      <c r="H20" s="294"/>
      <c r="I20" s="294"/>
      <c r="J20" s="294"/>
      <c r="AI20" s="294"/>
      <c r="AJ20" s="294"/>
      <c r="AK20" s="294"/>
      <c r="AL20" s="294"/>
      <c r="AM20" s="294"/>
      <c r="AN20" s="294"/>
      <c r="AO20" s="294"/>
      <c r="AP20" s="294"/>
      <c r="AQ20" s="294"/>
    </row>
    <row r="21" spans="2:45" ht="18" customHeight="1" x14ac:dyDescent="0.25">
      <c r="B21" s="292" t="s">
        <v>117</v>
      </c>
      <c r="C21" s="292"/>
      <c r="D21" s="292"/>
      <c r="E21" s="292"/>
      <c r="F21" s="292"/>
      <c r="G21" s="292"/>
      <c r="H21" s="292"/>
      <c r="I21" s="292"/>
      <c r="J21" s="292"/>
      <c r="O21" s="292" t="s">
        <v>117</v>
      </c>
      <c r="P21" s="292"/>
      <c r="Q21" s="292"/>
      <c r="R21" s="292"/>
      <c r="S21" s="292"/>
      <c r="T21" s="292"/>
      <c r="U21" s="292"/>
      <c r="V21" s="292"/>
      <c r="W21" s="292"/>
      <c r="X21" s="292"/>
      <c r="Y21" s="292"/>
      <c r="Z21" s="292"/>
      <c r="AI21" s="292" t="s">
        <v>117</v>
      </c>
      <c r="AJ21" s="292"/>
      <c r="AK21" s="292"/>
      <c r="AL21" s="292"/>
      <c r="AM21" s="292"/>
      <c r="AN21" s="292"/>
      <c r="AO21" s="292"/>
      <c r="AP21" s="292"/>
      <c r="AQ21" s="292"/>
    </row>
    <row r="22" spans="2:45" ht="24.75" customHeight="1" x14ac:dyDescent="0.25"/>
    <row r="23" spans="2:45" ht="18" customHeight="1" x14ac:dyDescent="0.25">
      <c r="B23" s="292" t="s">
        <v>119</v>
      </c>
      <c r="C23" s="292"/>
      <c r="D23" s="292"/>
      <c r="E23" s="292"/>
      <c r="F23" s="292"/>
      <c r="G23" s="292"/>
      <c r="H23" s="292"/>
      <c r="I23" s="292"/>
      <c r="J23" s="292"/>
      <c r="O23" s="292" t="s">
        <v>120</v>
      </c>
      <c r="P23" s="292"/>
      <c r="Q23" s="292"/>
      <c r="R23" s="292"/>
      <c r="S23" s="292"/>
      <c r="T23" s="292"/>
      <c r="U23" s="292"/>
      <c r="V23" s="292"/>
      <c r="W23" s="292"/>
      <c r="X23" s="292"/>
      <c r="Y23" s="292"/>
      <c r="Z23" s="292"/>
      <c r="AI23" s="292" t="s">
        <v>126</v>
      </c>
      <c r="AJ23" s="292"/>
      <c r="AK23" s="292"/>
      <c r="AL23" s="292"/>
      <c r="AM23" s="292"/>
      <c r="AN23" s="292"/>
      <c r="AO23" s="292"/>
      <c r="AP23" s="292"/>
      <c r="AQ23" s="292"/>
    </row>
    <row r="24" spans="2:45" ht="1.5" customHeight="1" x14ac:dyDescent="0.25"/>
    <row r="25" spans="2:45" ht="16.5" customHeight="1" x14ac:dyDescent="0.25">
      <c r="AN25" s="293" t="s">
        <v>909</v>
      </c>
      <c r="AO25" s="293"/>
      <c r="AP25" s="293"/>
      <c r="AQ25" s="293"/>
      <c r="AR25" s="293"/>
      <c r="AS25" s="293"/>
    </row>
  </sheetData>
  <mergeCells count="60">
    <mergeCell ref="A2:AR2"/>
    <mergeCell ref="A3:AR3"/>
    <mergeCell ref="A4:AR4"/>
    <mergeCell ref="A6:B6"/>
    <mergeCell ref="C6:L6"/>
    <mergeCell ref="Q6:R6"/>
    <mergeCell ref="S6:U6"/>
    <mergeCell ref="X6:AB6"/>
    <mergeCell ref="AC6:AD6"/>
    <mergeCell ref="AH6:AI6"/>
    <mergeCell ref="AM6:AN6"/>
    <mergeCell ref="AO6:AP6"/>
    <mergeCell ref="B8:D8"/>
    <mergeCell ref="J8:K8"/>
    <mergeCell ref="L8:O8"/>
    <mergeCell ref="R8:T8"/>
    <mergeCell ref="U8:X8"/>
    <mergeCell ref="Z8:AC8"/>
    <mergeCell ref="AD8:AE8"/>
    <mergeCell ref="AK10:AR11"/>
    <mergeCell ref="A12:C12"/>
    <mergeCell ref="D12:H12"/>
    <mergeCell ref="I12:M12"/>
    <mergeCell ref="N12:S12"/>
    <mergeCell ref="T12:AA12"/>
    <mergeCell ref="AB12:AJ12"/>
    <mergeCell ref="AK12:AR12"/>
    <mergeCell ref="A10:C11"/>
    <mergeCell ref="D10:H11"/>
    <mergeCell ref="I10:M11"/>
    <mergeCell ref="N10:S11"/>
    <mergeCell ref="T10:AA11"/>
    <mergeCell ref="AB10:AJ11"/>
    <mergeCell ref="B16:J16"/>
    <mergeCell ref="O16:Z16"/>
    <mergeCell ref="AI16:AQ16"/>
    <mergeCell ref="A13:C13"/>
    <mergeCell ref="D13:H13"/>
    <mergeCell ref="I13:M13"/>
    <mergeCell ref="N13:S13"/>
    <mergeCell ref="T13:AA13"/>
    <mergeCell ref="AB13:AJ13"/>
    <mergeCell ref="AK13:AR13"/>
    <mergeCell ref="I14:M14"/>
    <mergeCell ref="N14:S14"/>
    <mergeCell ref="T14:AA14"/>
    <mergeCell ref="AP14:AR14"/>
    <mergeCell ref="B17:J17"/>
    <mergeCell ref="O17:Z17"/>
    <mergeCell ref="AI17:AQ17"/>
    <mergeCell ref="B19:J20"/>
    <mergeCell ref="O19:Z19"/>
    <mergeCell ref="AI19:AQ20"/>
    <mergeCell ref="AN25:AS25"/>
    <mergeCell ref="B21:J21"/>
    <mergeCell ref="O21:Z21"/>
    <mergeCell ref="AI21:AQ21"/>
    <mergeCell ref="B23:J23"/>
    <mergeCell ref="O23:Z23"/>
    <mergeCell ref="AI23:AQ23"/>
  </mergeCells>
  <pageMargins left="0" right="0" top="2.7599999904632568" bottom="0.25999999046325684" header="0.3" footer="0.3"/>
  <pageSetup paperSize="0" orientation="landscape" errors="blank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47C41-AFEE-4B9C-B5DA-CE3F280AAFE8}">
  <sheetPr codeName="Hoja16">
    <tabColor rgb="FF00B050"/>
  </sheetPr>
  <dimension ref="B2:N54"/>
  <sheetViews>
    <sheetView showGridLines="0" zoomScaleNormal="100" workbookViewId="0">
      <selection activeCell="D23" sqref="D23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46.8554687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" customFormat="1" ht="12.75" x14ac:dyDescent="0.2">
      <c r="B3" s="21"/>
      <c r="C3" s="57"/>
      <c r="D3" s="7"/>
      <c r="E3" s="7"/>
      <c r="F3" s="30"/>
      <c r="G3" s="36"/>
      <c r="H3" s="7"/>
      <c r="I3" s="7"/>
      <c r="J3" s="7"/>
      <c r="K3" s="11"/>
      <c r="L3" s="27"/>
    </row>
    <row r="4" spans="2:12" s="1" customFormat="1" ht="18.75" x14ac:dyDescent="0.3">
      <c r="B4" s="487"/>
      <c r="C4" s="488"/>
      <c r="D4" s="488"/>
      <c r="E4" s="488"/>
      <c r="F4" s="488"/>
      <c r="G4" s="488"/>
      <c r="H4" s="488"/>
      <c r="I4" s="488"/>
      <c r="J4" s="488"/>
      <c r="K4" s="488"/>
      <c r="L4" s="489"/>
    </row>
    <row r="5" spans="2:12" s="1" customFormat="1" ht="18.75" x14ac:dyDescent="0.3">
      <c r="B5" s="490" t="s">
        <v>8</v>
      </c>
      <c r="C5" s="491"/>
      <c r="D5" s="491"/>
      <c r="E5" s="491"/>
      <c r="F5" s="491"/>
      <c r="G5" s="491"/>
      <c r="H5" s="491"/>
      <c r="I5" s="491"/>
      <c r="J5" s="491"/>
      <c r="K5" s="491"/>
      <c r="L5" s="492"/>
    </row>
    <row r="6" spans="2:12" s="1" customFormat="1" ht="15.75" x14ac:dyDescent="0.25">
      <c r="B6" s="493" t="s">
        <v>154</v>
      </c>
      <c r="C6" s="494"/>
      <c r="D6" s="494"/>
      <c r="E6" s="494"/>
      <c r="F6" s="494"/>
      <c r="G6" s="494"/>
      <c r="H6" s="494"/>
      <c r="I6" s="494"/>
      <c r="J6" s="494"/>
      <c r="K6" s="494"/>
      <c r="L6" s="495"/>
    </row>
    <row r="7" spans="2:12" s="1" customFormat="1" ht="15.75" x14ac:dyDescent="0.25">
      <c r="B7" s="496" t="s">
        <v>69</v>
      </c>
      <c r="C7" s="497"/>
      <c r="D7" s="497"/>
      <c r="E7" s="497"/>
      <c r="F7" s="497"/>
      <c r="G7" s="497"/>
      <c r="H7" s="497"/>
      <c r="I7" s="497"/>
      <c r="J7" s="497"/>
      <c r="K7" s="497"/>
      <c r="L7" s="498"/>
    </row>
    <row r="8" spans="2:12" s="1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" customFormat="1" ht="14.25" customHeight="1" x14ac:dyDescent="0.3">
      <c r="B9" s="21"/>
      <c r="C9" s="90"/>
      <c r="D9" s="5"/>
      <c r="E9" s="8" t="s">
        <v>12</v>
      </c>
      <c r="F9" s="502" t="s">
        <v>193</v>
      </c>
      <c r="G9" s="502"/>
      <c r="H9" s="8" t="s">
        <v>104</v>
      </c>
      <c r="I9" s="78">
        <v>45565</v>
      </c>
      <c r="J9" s="26"/>
      <c r="K9" s="66"/>
      <c r="L9" s="27"/>
    </row>
    <row r="10" spans="2:12" s="1" customFormat="1" ht="4.5" customHeight="1" x14ac:dyDescent="0.3">
      <c r="B10" s="21"/>
      <c r="C10" s="90"/>
      <c r="D10" s="5"/>
      <c r="E10" s="8"/>
      <c r="F10" s="71"/>
      <c r="G10" s="71"/>
      <c r="H10" s="8"/>
      <c r="I10" s="72"/>
      <c r="J10" s="26"/>
      <c r="K10" s="66"/>
      <c r="L10" s="27"/>
    </row>
    <row r="11" spans="2:12" s="1" customFormat="1" ht="15" customHeight="1" x14ac:dyDescent="0.3">
      <c r="B11" s="21"/>
      <c r="C11" s="90"/>
      <c r="D11" s="8" t="s">
        <v>3</v>
      </c>
      <c r="E11" s="141" t="s">
        <v>194</v>
      </c>
      <c r="F11" s="8" t="s">
        <v>9</v>
      </c>
      <c r="G11" s="141" t="s">
        <v>195</v>
      </c>
      <c r="H11" s="8" t="s">
        <v>4</v>
      </c>
      <c r="I11" s="141" t="s">
        <v>195</v>
      </c>
      <c r="J11" s="8" t="s">
        <v>5</v>
      </c>
      <c r="K11" s="141" t="s">
        <v>196</v>
      </c>
      <c r="L11" s="27"/>
    </row>
    <row r="12" spans="2:12" s="1" customFormat="1" ht="4.5" customHeight="1" x14ac:dyDescent="0.3">
      <c r="B12" s="21"/>
      <c r="C12" s="90"/>
      <c r="D12" s="5"/>
      <c r="E12" s="5"/>
      <c r="F12" s="5"/>
      <c r="G12" s="20"/>
      <c r="H12" s="5"/>
      <c r="I12" s="5"/>
      <c r="J12" s="4"/>
      <c r="K12" s="67"/>
      <c r="L12" s="27"/>
    </row>
    <row r="13" spans="2:12" s="1" customFormat="1" ht="18.75" x14ac:dyDescent="0.3">
      <c r="B13" s="21"/>
      <c r="C13" s="90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45565</v>
      </c>
      <c r="J13" s="4"/>
      <c r="K13" s="67"/>
      <c r="L13" s="27"/>
    </row>
    <row r="14" spans="2:12" s="1" customFormat="1" ht="9.75" customHeight="1" x14ac:dyDescent="0.3">
      <c r="B14" s="21"/>
      <c r="C14" s="90"/>
      <c r="G14" s="20"/>
      <c r="J14" s="4"/>
      <c r="K14" s="67"/>
      <c r="L14" s="27"/>
    </row>
    <row r="15" spans="2:12" s="1" customFormat="1" ht="9" customHeight="1" x14ac:dyDescent="0.3">
      <c r="B15" s="21"/>
      <c r="C15" s="90"/>
      <c r="F15" s="4"/>
      <c r="G15" s="68"/>
      <c r="J15" s="69"/>
      <c r="K15" s="13"/>
      <c r="L15" s="27"/>
    </row>
    <row r="16" spans="2:12" s="32" customFormat="1" ht="28.5" x14ac:dyDescent="0.25">
      <c r="B16" s="37"/>
      <c r="C16" s="81" t="s">
        <v>47</v>
      </c>
      <c r="D16" s="82" t="s">
        <v>134</v>
      </c>
      <c r="E16" s="83" t="s">
        <v>111</v>
      </c>
      <c r="F16" s="82" t="s">
        <v>97</v>
      </c>
      <c r="G16" s="84" t="s">
        <v>156</v>
      </c>
      <c r="H16" s="85" t="s">
        <v>65</v>
      </c>
      <c r="I16" s="85" t="s">
        <v>66</v>
      </c>
      <c r="J16" s="86" t="s">
        <v>135</v>
      </c>
      <c r="K16" s="87" t="s">
        <v>39</v>
      </c>
      <c r="L16" s="38"/>
    </row>
    <row r="17" spans="2:14" s="1" customFormat="1" x14ac:dyDescent="0.25">
      <c r="B17" s="21"/>
      <c r="C17" s="96">
        <v>1</v>
      </c>
      <c r="D17" s="144" t="s">
        <v>198</v>
      </c>
      <c r="E17" s="142" t="s">
        <v>199</v>
      </c>
      <c r="F17" s="142" t="s">
        <v>200</v>
      </c>
      <c r="G17" s="145" t="s">
        <v>201</v>
      </c>
      <c r="H17" s="101">
        <f>4128.52+4128.53+3995.34+206.9+206.89+200.22+264.09+264.09+255.57</f>
        <v>13650.149999999998</v>
      </c>
      <c r="I17" s="101"/>
      <c r="J17" s="146" t="s">
        <v>202</v>
      </c>
      <c r="K17" s="102"/>
      <c r="L17" s="27"/>
    </row>
    <row r="18" spans="2:14" s="1" customFormat="1" x14ac:dyDescent="0.25">
      <c r="B18" s="21"/>
      <c r="C18" s="96">
        <v>2</v>
      </c>
      <c r="D18" s="144" t="s">
        <v>198</v>
      </c>
      <c r="E18" s="142"/>
      <c r="F18" s="147" t="s">
        <v>203</v>
      </c>
      <c r="G18" s="148" t="s">
        <v>204</v>
      </c>
      <c r="H18" s="101"/>
      <c r="I18" s="101">
        <f>H17</f>
        <v>13650.149999999998</v>
      </c>
      <c r="J18" s="146" t="s">
        <v>202</v>
      </c>
      <c r="K18" s="102"/>
      <c r="L18" s="27"/>
      <c r="N18" s="143"/>
    </row>
    <row r="19" spans="2:14" s="1" customFormat="1" ht="171" x14ac:dyDescent="0.25">
      <c r="B19" s="21"/>
      <c r="C19" s="96"/>
      <c r="D19" s="103"/>
      <c r="E19" s="104"/>
      <c r="F19" s="95" t="s">
        <v>205</v>
      </c>
      <c r="G19" s="95" t="s">
        <v>206</v>
      </c>
      <c r="H19" s="101"/>
      <c r="I19" s="101"/>
      <c r="J19" s="101"/>
      <c r="K19" s="102"/>
      <c r="L19" s="27"/>
    </row>
    <row r="20" spans="2:14" s="1" customFormat="1" ht="6.75" customHeight="1" x14ac:dyDescent="0.25">
      <c r="B20" s="21"/>
      <c r="C20" s="91"/>
      <c r="D20" s="39"/>
      <c r="E20" s="40"/>
      <c r="F20" s="73"/>
      <c r="G20" s="74"/>
      <c r="H20" s="75"/>
      <c r="I20" s="75"/>
      <c r="J20" s="76"/>
      <c r="K20" s="77"/>
      <c r="L20" s="27"/>
    </row>
    <row r="21" spans="2:14" s="1" customFormat="1" x14ac:dyDescent="0.25">
      <c r="B21" s="21"/>
      <c r="C21" s="116"/>
      <c r="D21" s="117"/>
      <c r="E21" s="117"/>
      <c r="F21" s="117"/>
      <c r="G21" s="119" t="s">
        <v>33</v>
      </c>
      <c r="H21" s="120">
        <f>SUM(H17:H18)</f>
        <v>13650.149999999998</v>
      </c>
      <c r="I21" s="120">
        <f>SUM(I17:I18)</f>
        <v>13650.149999999998</v>
      </c>
      <c r="J21" s="94"/>
      <c r="K21" s="118"/>
      <c r="L21" s="27"/>
    </row>
    <row r="22" spans="2:14" s="1" customFormat="1" x14ac:dyDescent="0.25">
      <c r="B22" s="21"/>
      <c r="C22" s="92"/>
      <c r="D22" s="8"/>
      <c r="E22" s="8"/>
      <c r="F22" s="8"/>
      <c r="G22" s="20"/>
      <c r="H22" s="14"/>
      <c r="I22" s="14"/>
      <c r="J22" s="14"/>
      <c r="K22" s="41" t="s">
        <v>70</v>
      </c>
      <c r="L22" s="27"/>
    </row>
    <row r="23" spans="2:14" s="1" customFormat="1" ht="12.75" x14ac:dyDescent="0.2">
      <c r="B23" s="21"/>
      <c r="C23" s="57"/>
      <c r="D23" s="7"/>
      <c r="E23" s="7"/>
      <c r="F23" s="7"/>
      <c r="G23" s="11"/>
      <c r="H23" s="7"/>
      <c r="I23" s="7"/>
      <c r="J23" s="7"/>
      <c r="K23" s="11"/>
      <c r="L23" s="27"/>
    </row>
    <row r="24" spans="2:14" s="1" customFormat="1" ht="15" customHeight="1" x14ac:dyDescent="0.25">
      <c r="B24" s="21"/>
      <c r="C24" s="57"/>
      <c r="D24" s="507" t="s">
        <v>838</v>
      </c>
      <c r="E24" s="507"/>
      <c r="F24" s="9"/>
      <c r="G24" s="508" t="s">
        <v>840</v>
      </c>
      <c r="H24" s="508"/>
      <c r="I24" s="4"/>
      <c r="J24" s="507" t="s">
        <v>842</v>
      </c>
      <c r="K24" s="507"/>
      <c r="L24" s="27"/>
    </row>
    <row r="25" spans="2:14" s="1" customFormat="1" ht="15" customHeight="1" x14ac:dyDescent="0.25">
      <c r="B25" s="21"/>
      <c r="C25" s="57"/>
      <c r="D25" s="484" t="s">
        <v>0</v>
      </c>
      <c r="E25" s="484"/>
      <c r="F25" s="9"/>
      <c r="G25" s="485" t="s">
        <v>1</v>
      </c>
      <c r="H25" s="485"/>
      <c r="J25" s="486" t="s">
        <v>118</v>
      </c>
      <c r="K25" s="486"/>
      <c r="L25" s="27"/>
    </row>
    <row r="26" spans="2:14" s="1" customFormat="1" ht="24" customHeight="1" x14ac:dyDescent="0.25">
      <c r="B26" s="21"/>
      <c r="C26" s="57"/>
      <c r="D26" s="507" t="s">
        <v>839</v>
      </c>
      <c r="E26" s="507"/>
      <c r="F26" s="9"/>
      <c r="G26" s="508" t="s">
        <v>841</v>
      </c>
      <c r="H26" s="508"/>
      <c r="I26" s="4"/>
      <c r="J26" s="507" t="s">
        <v>843</v>
      </c>
      <c r="K26" s="507"/>
      <c r="L26" s="27"/>
    </row>
    <row r="27" spans="2:14" s="1" customFormat="1" ht="15" customHeight="1" x14ac:dyDescent="0.25">
      <c r="B27" s="21"/>
      <c r="C27" s="57"/>
      <c r="D27" s="484" t="s">
        <v>117</v>
      </c>
      <c r="E27" s="484"/>
      <c r="F27" s="9"/>
      <c r="G27" s="485" t="s">
        <v>117</v>
      </c>
      <c r="H27" s="485"/>
      <c r="J27" s="486" t="s">
        <v>117</v>
      </c>
      <c r="K27" s="486"/>
      <c r="L27" s="27"/>
    </row>
    <row r="28" spans="2:14" s="1" customFormat="1" ht="21" customHeight="1" x14ac:dyDescent="0.25">
      <c r="B28" s="21"/>
      <c r="C28" s="57"/>
      <c r="D28" s="509"/>
      <c r="E28" s="509"/>
      <c r="F28" s="9"/>
      <c r="G28" s="509"/>
      <c r="H28" s="509"/>
      <c r="I28" s="3"/>
      <c r="J28" s="509"/>
      <c r="K28" s="509"/>
      <c r="L28" s="27"/>
    </row>
    <row r="29" spans="2:14" s="1" customFormat="1" ht="15" customHeight="1" x14ac:dyDescent="0.25">
      <c r="B29" s="21"/>
      <c r="C29" s="57"/>
      <c r="D29" s="484" t="s">
        <v>119</v>
      </c>
      <c r="E29" s="484"/>
      <c r="F29" s="9"/>
      <c r="G29" s="485" t="s">
        <v>120</v>
      </c>
      <c r="H29" s="485"/>
      <c r="J29" s="486" t="s">
        <v>126</v>
      </c>
      <c r="K29" s="486"/>
      <c r="L29" s="27"/>
    </row>
    <row r="30" spans="2:14" x14ac:dyDescent="0.25">
      <c r="B30" s="24"/>
      <c r="C30" s="63"/>
      <c r="D30" s="42"/>
      <c r="E30" s="6"/>
      <c r="F30" s="42"/>
      <c r="G30" s="43"/>
      <c r="H30" s="42"/>
      <c r="I30" s="42"/>
      <c r="J30" s="42"/>
      <c r="K30" s="43"/>
      <c r="L30" s="25"/>
    </row>
    <row r="31" spans="2:14" x14ac:dyDescent="0.25">
      <c r="C31" s="2"/>
      <c r="D31" s="1"/>
      <c r="E31" s="1"/>
      <c r="F31" s="1"/>
      <c r="G31" s="10"/>
      <c r="H31" s="1"/>
      <c r="I31" s="1"/>
      <c r="J31" s="1"/>
      <c r="K31" s="10"/>
    </row>
    <row r="34" spans="3:3" customFormat="1" x14ac:dyDescent="0.25">
      <c r="C34" s="22"/>
    </row>
    <row r="35" spans="3:3" customFormat="1" x14ac:dyDescent="0.25">
      <c r="C35" s="22"/>
    </row>
    <row r="36" spans="3:3" customFormat="1" x14ac:dyDescent="0.25">
      <c r="C36" s="22"/>
    </row>
    <row r="37" spans="3:3" customFormat="1" x14ac:dyDescent="0.25">
      <c r="C37" s="22"/>
    </row>
    <row r="38" spans="3:3" customFormat="1" x14ac:dyDescent="0.25">
      <c r="C38" s="22"/>
    </row>
    <row r="39" spans="3:3" customFormat="1" x14ac:dyDescent="0.25">
      <c r="C39" s="22"/>
    </row>
    <row r="40" spans="3:3" customFormat="1" x14ac:dyDescent="0.25">
      <c r="C40" s="22"/>
    </row>
    <row r="41" spans="3:3" customFormat="1" x14ac:dyDescent="0.25">
      <c r="C41" s="22"/>
    </row>
    <row r="42" spans="3:3" customFormat="1" x14ac:dyDescent="0.25">
      <c r="C42" s="22"/>
    </row>
    <row r="43" spans="3:3" customFormat="1" x14ac:dyDescent="0.25">
      <c r="C43" s="22"/>
    </row>
    <row r="44" spans="3:3" customFormat="1" x14ac:dyDescent="0.25">
      <c r="C44" s="22"/>
    </row>
    <row r="45" spans="3:3" customFormat="1" x14ac:dyDescent="0.25">
      <c r="C45" s="22"/>
    </row>
    <row r="46" spans="3:3" customFormat="1" x14ac:dyDescent="0.25">
      <c r="C46" s="22"/>
    </row>
    <row r="47" spans="3:3" customFormat="1" x14ac:dyDescent="0.25">
      <c r="C47" s="22"/>
    </row>
    <row r="48" spans="3:3" customFormat="1" x14ac:dyDescent="0.25">
      <c r="C48" s="22"/>
    </row>
    <row r="49" spans="3:6" x14ac:dyDescent="0.25">
      <c r="C49" s="58"/>
      <c r="D49" s="29"/>
      <c r="E49"/>
      <c r="F49"/>
    </row>
    <row r="50" spans="3:6" x14ac:dyDescent="0.25">
      <c r="C50" s="58"/>
      <c r="D50" s="29"/>
      <c r="E50"/>
      <c r="F50"/>
    </row>
    <row r="51" spans="3:6" x14ac:dyDescent="0.25">
      <c r="C51" s="58"/>
      <c r="D51" s="29"/>
      <c r="E51"/>
      <c r="F51"/>
    </row>
    <row r="52" spans="3:6" x14ac:dyDescent="0.25">
      <c r="C52" s="58"/>
      <c r="D52" s="29"/>
      <c r="E52"/>
      <c r="F52"/>
    </row>
    <row r="53" spans="3:6" x14ac:dyDescent="0.25">
      <c r="C53" s="58"/>
      <c r="D53" s="29"/>
      <c r="E53"/>
      <c r="F53"/>
    </row>
    <row r="54" spans="3:6" x14ac:dyDescent="0.25">
      <c r="C54" s="58"/>
      <c r="D54" s="29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89138-8917-4C96-B3EE-700B59EF1E9A}">
  <sheetPr codeName="Hoja17">
    <tabColor rgb="FF00B050"/>
  </sheetPr>
  <dimension ref="B2:N54"/>
  <sheetViews>
    <sheetView showGridLines="0" zoomScaleNormal="100" workbookViewId="0">
      <selection activeCell="D23" sqref="D23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46.8554687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" customFormat="1" ht="12.75" x14ac:dyDescent="0.2">
      <c r="B3" s="21"/>
      <c r="C3" s="57"/>
      <c r="D3" s="7"/>
      <c r="E3" s="7"/>
      <c r="F3" s="30"/>
      <c r="G3" s="36"/>
      <c r="H3" s="7"/>
      <c r="I3" s="7"/>
      <c r="J3" s="7"/>
      <c r="K3" s="11"/>
      <c r="L3" s="27"/>
    </row>
    <row r="4" spans="2:12" s="1" customFormat="1" ht="18.75" x14ac:dyDescent="0.3">
      <c r="B4" s="487"/>
      <c r="C4" s="488"/>
      <c r="D4" s="488"/>
      <c r="E4" s="488"/>
      <c r="F4" s="488"/>
      <c r="G4" s="488"/>
      <c r="H4" s="488"/>
      <c r="I4" s="488"/>
      <c r="J4" s="488"/>
      <c r="K4" s="488"/>
      <c r="L4" s="489"/>
    </row>
    <row r="5" spans="2:12" s="1" customFormat="1" ht="18.75" x14ac:dyDescent="0.3">
      <c r="B5" s="490" t="s">
        <v>8</v>
      </c>
      <c r="C5" s="491"/>
      <c r="D5" s="491"/>
      <c r="E5" s="491"/>
      <c r="F5" s="491"/>
      <c r="G5" s="491"/>
      <c r="H5" s="491"/>
      <c r="I5" s="491"/>
      <c r="J5" s="491"/>
      <c r="K5" s="491"/>
      <c r="L5" s="492"/>
    </row>
    <row r="6" spans="2:12" s="1" customFormat="1" ht="15.75" x14ac:dyDescent="0.25">
      <c r="B6" s="493" t="s">
        <v>154</v>
      </c>
      <c r="C6" s="494"/>
      <c r="D6" s="494"/>
      <c r="E6" s="494"/>
      <c r="F6" s="494"/>
      <c r="G6" s="494"/>
      <c r="H6" s="494"/>
      <c r="I6" s="494"/>
      <c r="J6" s="494"/>
      <c r="K6" s="494"/>
      <c r="L6" s="495"/>
    </row>
    <row r="7" spans="2:12" s="1" customFormat="1" ht="15.75" x14ac:dyDescent="0.25">
      <c r="B7" s="496" t="s">
        <v>69</v>
      </c>
      <c r="C7" s="497"/>
      <c r="D7" s="497"/>
      <c r="E7" s="497"/>
      <c r="F7" s="497"/>
      <c r="G7" s="497"/>
      <c r="H7" s="497"/>
      <c r="I7" s="497"/>
      <c r="J7" s="497"/>
      <c r="K7" s="497"/>
      <c r="L7" s="498"/>
    </row>
    <row r="8" spans="2:12" s="1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" customFormat="1" ht="14.25" customHeight="1" x14ac:dyDescent="0.3">
      <c r="B9" s="21"/>
      <c r="C9" s="90"/>
      <c r="D9" s="5"/>
      <c r="E9" s="8" t="s">
        <v>12</v>
      </c>
      <c r="F9" s="502" t="s">
        <v>193</v>
      </c>
      <c r="G9" s="502"/>
      <c r="H9" s="8" t="s">
        <v>104</v>
      </c>
      <c r="I9" s="78">
        <v>45565</v>
      </c>
      <c r="J9" s="26"/>
      <c r="K9" s="66"/>
      <c r="L9" s="27"/>
    </row>
    <row r="10" spans="2:12" s="1" customFormat="1" ht="4.5" customHeight="1" x14ac:dyDescent="0.3">
      <c r="B10" s="21"/>
      <c r="C10" s="90"/>
      <c r="D10" s="5"/>
      <c r="E10" s="8"/>
      <c r="F10" s="71"/>
      <c r="G10" s="71"/>
      <c r="H10" s="8"/>
      <c r="I10" s="72"/>
      <c r="J10" s="26"/>
      <c r="K10" s="66"/>
      <c r="L10" s="27"/>
    </row>
    <row r="11" spans="2:12" s="1" customFormat="1" ht="15" customHeight="1" x14ac:dyDescent="0.3">
      <c r="B11" s="21"/>
      <c r="C11" s="90"/>
      <c r="D11" s="8" t="s">
        <v>3</v>
      </c>
      <c r="E11" s="141" t="s">
        <v>194</v>
      </c>
      <c r="F11" s="8" t="s">
        <v>9</v>
      </c>
      <c r="G11" s="141" t="s">
        <v>195</v>
      </c>
      <c r="H11" s="8" t="s">
        <v>4</v>
      </c>
      <c r="I11" s="141" t="s">
        <v>195</v>
      </c>
      <c r="J11" s="8" t="s">
        <v>5</v>
      </c>
      <c r="K11" s="141" t="s">
        <v>196</v>
      </c>
      <c r="L11" s="27"/>
    </row>
    <row r="12" spans="2:12" s="1" customFormat="1" ht="4.5" customHeight="1" x14ac:dyDescent="0.3">
      <c r="B12" s="21"/>
      <c r="C12" s="90"/>
      <c r="D12" s="5"/>
      <c r="E12" s="5"/>
      <c r="F12" s="5"/>
      <c r="G12" s="20"/>
      <c r="H12" s="5"/>
      <c r="I12" s="5"/>
      <c r="J12" s="4"/>
      <c r="K12" s="67"/>
      <c r="L12" s="27"/>
    </row>
    <row r="13" spans="2:12" s="1" customFormat="1" ht="18.75" x14ac:dyDescent="0.3">
      <c r="B13" s="21"/>
      <c r="C13" s="90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45565</v>
      </c>
      <c r="J13" s="4"/>
      <c r="K13" s="67"/>
      <c r="L13" s="27"/>
    </row>
    <row r="14" spans="2:12" s="1" customFormat="1" ht="9.75" customHeight="1" x14ac:dyDescent="0.3">
      <c r="B14" s="21"/>
      <c r="C14" s="90"/>
      <c r="G14" s="20"/>
      <c r="J14" s="4"/>
      <c r="K14" s="67"/>
      <c r="L14" s="27"/>
    </row>
    <row r="15" spans="2:12" s="1" customFormat="1" ht="9" customHeight="1" x14ac:dyDescent="0.3">
      <c r="B15" s="21"/>
      <c r="C15" s="90"/>
      <c r="F15" s="4"/>
      <c r="G15" s="68"/>
      <c r="J15" s="69"/>
      <c r="K15" s="13"/>
      <c r="L15" s="27"/>
    </row>
    <row r="16" spans="2:12" s="32" customFormat="1" ht="28.5" x14ac:dyDescent="0.25">
      <c r="B16" s="37"/>
      <c r="C16" s="81" t="s">
        <v>47</v>
      </c>
      <c r="D16" s="82" t="s">
        <v>134</v>
      </c>
      <c r="E16" s="83" t="s">
        <v>111</v>
      </c>
      <c r="F16" s="82" t="s">
        <v>97</v>
      </c>
      <c r="G16" s="84" t="s">
        <v>156</v>
      </c>
      <c r="H16" s="85" t="s">
        <v>65</v>
      </c>
      <c r="I16" s="85" t="s">
        <v>66</v>
      </c>
      <c r="J16" s="86" t="s">
        <v>135</v>
      </c>
      <c r="K16" s="87" t="s">
        <v>39</v>
      </c>
      <c r="L16" s="38"/>
    </row>
    <row r="17" spans="2:14" s="1" customFormat="1" x14ac:dyDescent="0.25">
      <c r="B17" s="21"/>
      <c r="C17" s="96">
        <v>1</v>
      </c>
      <c r="D17" s="144" t="s">
        <v>198</v>
      </c>
      <c r="E17" s="142" t="s">
        <v>199</v>
      </c>
      <c r="F17" s="142" t="s">
        <v>200</v>
      </c>
      <c r="G17" s="145" t="s">
        <v>201</v>
      </c>
      <c r="H17" s="101">
        <f>72372.15+72372.14+70037.56</f>
        <v>214781.84999999998</v>
      </c>
      <c r="I17" s="101"/>
      <c r="J17" s="146" t="s">
        <v>202</v>
      </c>
      <c r="K17" s="102"/>
      <c r="L17" s="27"/>
    </row>
    <row r="18" spans="2:14" s="1" customFormat="1" x14ac:dyDescent="0.25">
      <c r="B18" s="21"/>
      <c r="C18" s="96">
        <v>2</v>
      </c>
      <c r="D18" s="144" t="s">
        <v>198</v>
      </c>
      <c r="E18" s="142"/>
      <c r="F18" s="147" t="s">
        <v>203</v>
      </c>
      <c r="G18" s="148" t="s">
        <v>204</v>
      </c>
      <c r="H18" s="101"/>
      <c r="I18" s="101">
        <f>H17</f>
        <v>214781.84999999998</v>
      </c>
      <c r="J18" s="146" t="s">
        <v>202</v>
      </c>
      <c r="K18" s="102"/>
      <c r="L18" s="27"/>
      <c r="N18" s="143"/>
    </row>
    <row r="19" spans="2:14" s="1" customFormat="1" ht="114" x14ac:dyDescent="0.25">
      <c r="B19" s="21"/>
      <c r="C19" s="96"/>
      <c r="D19" s="103"/>
      <c r="E19" s="104"/>
      <c r="F19" s="95" t="s">
        <v>207</v>
      </c>
      <c r="G19" s="95" t="s">
        <v>208</v>
      </c>
      <c r="H19" s="101"/>
      <c r="I19" s="101"/>
      <c r="J19" s="101"/>
      <c r="K19" s="102"/>
      <c r="L19" s="27"/>
    </row>
    <row r="20" spans="2:14" s="1" customFormat="1" ht="6.75" customHeight="1" x14ac:dyDescent="0.25">
      <c r="B20" s="21"/>
      <c r="C20" s="91"/>
      <c r="D20" s="39"/>
      <c r="E20" s="40"/>
      <c r="F20" s="73"/>
      <c r="G20" s="74"/>
      <c r="H20" s="75"/>
      <c r="I20" s="75"/>
      <c r="J20" s="76"/>
      <c r="K20" s="77"/>
      <c r="L20" s="27"/>
    </row>
    <row r="21" spans="2:14" s="1" customFormat="1" x14ac:dyDescent="0.25">
      <c r="B21" s="21"/>
      <c r="C21" s="116"/>
      <c r="D21" s="117"/>
      <c r="E21" s="117"/>
      <c r="F21" s="117"/>
      <c r="G21" s="119" t="s">
        <v>33</v>
      </c>
      <c r="H21" s="120">
        <f>SUM(H17:H18)</f>
        <v>214781.84999999998</v>
      </c>
      <c r="I21" s="120">
        <f>SUM(I17:I18)</f>
        <v>214781.84999999998</v>
      </c>
      <c r="J21" s="94"/>
      <c r="K21" s="118"/>
      <c r="L21" s="27"/>
    </row>
    <row r="22" spans="2:14" s="1" customFormat="1" x14ac:dyDescent="0.25">
      <c r="B22" s="21"/>
      <c r="C22" s="92"/>
      <c r="D22" s="8"/>
      <c r="E22" s="8"/>
      <c r="F22" s="8"/>
      <c r="G22" s="20"/>
      <c r="H22" s="14"/>
      <c r="I22" s="14"/>
      <c r="J22" s="14"/>
      <c r="K22" s="41" t="s">
        <v>70</v>
      </c>
      <c r="L22" s="27"/>
    </row>
    <row r="23" spans="2:14" s="1" customFormat="1" ht="12.75" x14ac:dyDescent="0.2">
      <c r="B23" s="21"/>
      <c r="C23" s="57"/>
      <c r="D23" s="7"/>
      <c r="E23" s="7"/>
      <c r="F23" s="7"/>
      <c r="G23" s="11"/>
      <c r="H23" s="7"/>
      <c r="I23" s="7"/>
      <c r="J23" s="7"/>
      <c r="K23" s="11"/>
      <c r="L23" s="27"/>
    </row>
    <row r="24" spans="2:14" s="1" customFormat="1" ht="15" customHeight="1" x14ac:dyDescent="0.25">
      <c r="B24" s="21"/>
      <c r="C24" s="57"/>
      <c r="D24" s="507" t="s">
        <v>838</v>
      </c>
      <c r="E24" s="507"/>
      <c r="F24" s="9"/>
      <c r="G24" s="508" t="s">
        <v>840</v>
      </c>
      <c r="H24" s="508"/>
      <c r="I24" s="4"/>
      <c r="J24" s="507" t="s">
        <v>842</v>
      </c>
      <c r="K24" s="507"/>
      <c r="L24" s="27"/>
    </row>
    <row r="25" spans="2:14" s="1" customFormat="1" ht="15" customHeight="1" x14ac:dyDescent="0.25">
      <c r="B25" s="21"/>
      <c r="C25" s="57"/>
      <c r="D25" s="484" t="s">
        <v>0</v>
      </c>
      <c r="E25" s="484"/>
      <c r="F25" s="9"/>
      <c r="G25" s="485" t="s">
        <v>1</v>
      </c>
      <c r="H25" s="485"/>
      <c r="J25" s="486" t="s">
        <v>118</v>
      </c>
      <c r="K25" s="486"/>
      <c r="L25" s="27"/>
    </row>
    <row r="26" spans="2:14" s="1" customFormat="1" ht="24" customHeight="1" x14ac:dyDescent="0.25">
      <c r="B26" s="21"/>
      <c r="C26" s="57"/>
      <c r="D26" s="507" t="s">
        <v>839</v>
      </c>
      <c r="E26" s="507"/>
      <c r="F26" s="9"/>
      <c r="G26" s="508" t="s">
        <v>841</v>
      </c>
      <c r="H26" s="508"/>
      <c r="I26" s="4"/>
      <c r="J26" s="507" t="s">
        <v>843</v>
      </c>
      <c r="K26" s="507"/>
      <c r="L26" s="27"/>
    </row>
    <row r="27" spans="2:14" s="1" customFormat="1" ht="15" customHeight="1" x14ac:dyDescent="0.25">
      <c r="B27" s="21"/>
      <c r="C27" s="57"/>
      <c r="D27" s="484" t="s">
        <v>117</v>
      </c>
      <c r="E27" s="484"/>
      <c r="F27" s="9"/>
      <c r="G27" s="485" t="s">
        <v>117</v>
      </c>
      <c r="H27" s="485"/>
      <c r="J27" s="486" t="s">
        <v>117</v>
      </c>
      <c r="K27" s="486"/>
      <c r="L27" s="27"/>
    </row>
    <row r="28" spans="2:14" s="1" customFormat="1" ht="21" customHeight="1" x14ac:dyDescent="0.25">
      <c r="B28" s="21"/>
      <c r="C28" s="57"/>
      <c r="D28" s="509"/>
      <c r="E28" s="509"/>
      <c r="F28" s="9"/>
      <c r="G28" s="509"/>
      <c r="H28" s="509"/>
      <c r="I28" s="3"/>
      <c r="J28" s="509"/>
      <c r="K28" s="509"/>
      <c r="L28" s="27"/>
    </row>
    <row r="29" spans="2:14" s="1" customFormat="1" ht="15" customHeight="1" x14ac:dyDescent="0.25">
      <c r="B29" s="21"/>
      <c r="C29" s="57"/>
      <c r="D29" s="484" t="s">
        <v>119</v>
      </c>
      <c r="E29" s="484"/>
      <c r="F29" s="9"/>
      <c r="G29" s="485" t="s">
        <v>120</v>
      </c>
      <c r="H29" s="485"/>
      <c r="J29" s="486" t="s">
        <v>126</v>
      </c>
      <c r="K29" s="486"/>
      <c r="L29" s="27"/>
    </row>
    <row r="30" spans="2:14" x14ac:dyDescent="0.25">
      <c r="B30" s="24"/>
      <c r="C30" s="63"/>
      <c r="D30" s="42"/>
      <c r="E30" s="6"/>
      <c r="F30" s="42"/>
      <c r="G30" s="43"/>
      <c r="H30" s="42"/>
      <c r="I30" s="42"/>
      <c r="J30" s="42"/>
      <c r="K30" s="43"/>
      <c r="L30" s="25"/>
    </row>
    <row r="31" spans="2:14" x14ac:dyDescent="0.25">
      <c r="C31" s="2"/>
      <c r="D31" s="1"/>
      <c r="E31" s="1"/>
      <c r="F31" s="1"/>
      <c r="G31" s="10"/>
      <c r="H31" s="1"/>
      <c r="I31" s="1"/>
      <c r="J31" s="1"/>
      <c r="K31" s="10"/>
    </row>
    <row r="34" spans="3:3" customFormat="1" x14ac:dyDescent="0.25">
      <c r="C34" s="22"/>
    </row>
    <row r="35" spans="3:3" customFormat="1" x14ac:dyDescent="0.25">
      <c r="C35" s="22"/>
    </row>
    <row r="36" spans="3:3" customFormat="1" x14ac:dyDescent="0.25">
      <c r="C36" s="22"/>
    </row>
    <row r="37" spans="3:3" customFormat="1" x14ac:dyDescent="0.25">
      <c r="C37" s="22"/>
    </row>
    <row r="38" spans="3:3" customFormat="1" x14ac:dyDescent="0.25">
      <c r="C38" s="22"/>
    </row>
    <row r="39" spans="3:3" customFormat="1" x14ac:dyDescent="0.25">
      <c r="C39" s="22"/>
    </row>
    <row r="40" spans="3:3" customFormat="1" x14ac:dyDescent="0.25">
      <c r="C40" s="22"/>
    </row>
    <row r="41" spans="3:3" customFormat="1" x14ac:dyDescent="0.25">
      <c r="C41" s="22"/>
    </row>
    <row r="42" spans="3:3" customFormat="1" x14ac:dyDescent="0.25">
      <c r="C42" s="22"/>
    </row>
    <row r="43" spans="3:3" customFormat="1" x14ac:dyDescent="0.25">
      <c r="C43" s="22"/>
    </row>
    <row r="44" spans="3:3" customFormat="1" x14ac:dyDescent="0.25">
      <c r="C44" s="22"/>
    </row>
    <row r="45" spans="3:3" customFormat="1" x14ac:dyDescent="0.25">
      <c r="C45" s="22"/>
    </row>
    <row r="46" spans="3:3" customFormat="1" x14ac:dyDescent="0.25">
      <c r="C46" s="22"/>
    </row>
    <row r="47" spans="3:3" customFormat="1" x14ac:dyDescent="0.25">
      <c r="C47" s="22"/>
    </row>
    <row r="48" spans="3:3" customFormat="1" x14ac:dyDescent="0.25">
      <c r="C48" s="22"/>
    </row>
    <row r="49" spans="3:6" x14ac:dyDescent="0.25">
      <c r="C49" s="58"/>
      <c r="D49" s="29"/>
      <c r="E49"/>
      <c r="F49"/>
    </row>
    <row r="50" spans="3:6" x14ac:dyDescent="0.25">
      <c r="C50" s="58"/>
      <c r="D50" s="29"/>
      <c r="E50"/>
      <c r="F50"/>
    </row>
    <row r="51" spans="3:6" x14ac:dyDescent="0.25">
      <c r="C51" s="58"/>
      <c r="D51" s="29"/>
      <c r="E51"/>
      <c r="F51"/>
    </row>
    <row r="52" spans="3:6" x14ac:dyDescent="0.25">
      <c r="C52" s="58"/>
      <c r="D52" s="29"/>
      <c r="E52"/>
      <c r="F52"/>
    </row>
    <row r="53" spans="3:6" x14ac:dyDescent="0.25">
      <c r="C53" s="58"/>
      <c r="D53" s="29"/>
      <c r="E53"/>
      <c r="F53"/>
    </row>
    <row r="54" spans="3:6" x14ac:dyDescent="0.25">
      <c r="C54" s="58"/>
      <c r="D54" s="29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80C9A-FFDA-42EE-A635-00AE91D7AC6D}">
  <sheetPr codeName="Hoja18">
    <tabColor rgb="FF00B050"/>
  </sheetPr>
  <dimension ref="B2:N54"/>
  <sheetViews>
    <sheetView showGridLines="0" zoomScaleNormal="100" workbookViewId="0">
      <selection activeCell="I19" sqref="I19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46.8554687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" customFormat="1" ht="12.75" x14ac:dyDescent="0.2">
      <c r="B3" s="21"/>
      <c r="C3" s="57"/>
      <c r="D3" s="7"/>
      <c r="E3" s="7"/>
      <c r="F3" s="30"/>
      <c r="G3" s="36"/>
      <c r="H3" s="7"/>
      <c r="I3" s="7"/>
      <c r="J3" s="7"/>
      <c r="K3" s="11"/>
      <c r="L3" s="27"/>
    </row>
    <row r="4" spans="2:12" s="1" customFormat="1" ht="18.75" x14ac:dyDescent="0.3">
      <c r="B4" s="487"/>
      <c r="C4" s="488"/>
      <c r="D4" s="488"/>
      <c r="E4" s="488"/>
      <c r="F4" s="488"/>
      <c r="G4" s="488"/>
      <c r="H4" s="488"/>
      <c r="I4" s="488"/>
      <c r="J4" s="488"/>
      <c r="K4" s="488"/>
      <c r="L4" s="489"/>
    </row>
    <row r="5" spans="2:12" s="1" customFormat="1" ht="18.75" x14ac:dyDescent="0.3">
      <c r="B5" s="490" t="s">
        <v>8</v>
      </c>
      <c r="C5" s="491"/>
      <c r="D5" s="491"/>
      <c r="E5" s="491"/>
      <c r="F5" s="491"/>
      <c r="G5" s="491"/>
      <c r="H5" s="491"/>
      <c r="I5" s="491"/>
      <c r="J5" s="491"/>
      <c r="K5" s="491"/>
      <c r="L5" s="492"/>
    </row>
    <row r="6" spans="2:12" s="1" customFormat="1" ht="15.75" x14ac:dyDescent="0.25">
      <c r="B6" s="493" t="s">
        <v>154</v>
      </c>
      <c r="C6" s="494"/>
      <c r="D6" s="494"/>
      <c r="E6" s="494"/>
      <c r="F6" s="494"/>
      <c r="G6" s="494"/>
      <c r="H6" s="494"/>
      <c r="I6" s="494"/>
      <c r="J6" s="494"/>
      <c r="K6" s="494"/>
      <c r="L6" s="495"/>
    </row>
    <row r="7" spans="2:12" s="1" customFormat="1" ht="15.75" x14ac:dyDescent="0.25">
      <c r="B7" s="496" t="s">
        <v>69</v>
      </c>
      <c r="C7" s="497"/>
      <c r="D7" s="497"/>
      <c r="E7" s="497"/>
      <c r="F7" s="497"/>
      <c r="G7" s="497"/>
      <c r="H7" s="497"/>
      <c r="I7" s="497"/>
      <c r="J7" s="497"/>
      <c r="K7" s="497"/>
      <c r="L7" s="498"/>
    </row>
    <row r="8" spans="2:12" s="1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" customFormat="1" ht="14.25" customHeight="1" x14ac:dyDescent="0.3">
      <c r="B9" s="21"/>
      <c r="C9" s="90"/>
      <c r="D9" s="5"/>
      <c r="E9" s="8" t="s">
        <v>12</v>
      </c>
      <c r="F9" s="502" t="s">
        <v>193</v>
      </c>
      <c r="G9" s="502"/>
      <c r="H9" s="8" t="s">
        <v>104</v>
      </c>
      <c r="I9" s="78">
        <v>45565</v>
      </c>
      <c r="J9" s="26"/>
      <c r="K9" s="66"/>
      <c r="L9" s="27"/>
    </row>
    <row r="10" spans="2:12" s="1" customFormat="1" ht="4.5" customHeight="1" x14ac:dyDescent="0.3">
      <c r="B10" s="21"/>
      <c r="C10" s="90"/>
      <c r="D10" s="5"/>
      <c r="E10" s="8"/>
      <c r="F10" s="71"/>
      <c r="G10" s="71"/>
      <c r="H10" s="8"/>
      <c r="I10" s="72"/>
      <c r="J10" s="26"/>
      <c r="K10" s="66"/>
      <c r="L10" s="27"/>
    </row>
    <row r="11" spans="2:12" s="1" customFormat="1" ht="15" customHeight="1" x14ac:dyDescent="0.3">
      <c r="B11" s="21"/>
      <c r="C11" s="90"/>
      <c r="D11" s="8" t="s">
        <v>3</v>
      </c>
      <c r="E11" s="141" t="s">
        <v>194</v>
      </c>
      <c r="F11" s="8" t="s">
        <v>9</v>
      </c>
      <c r="G11" s="141" t="s">
        <v>195</v>
      </c>
      <c r="H11" s="8" t="s">
        <v>4</v>
      </c>
      <c r="I11" s="141" t="s">
        <v>195</v>
      </c>
      <c r="J11" s="8" t="s">
        <v>5</v>
      </c>
      <c r="K11" s="141" t="s">
        <v>196</v>
      </c>
      <c r="L11" s="27"/>
    </row>
    <row r="12" spans="2:12" s="1" customFormat="1" ht="4.5" customHeight="1" x14ac:dyDescent="0.3">
      <c r="B12" s="21"/>
      <c r="C12" s="90"/>
      <c r="D12" s="5"/>
      <c r="E12" s="5"/>
      <c r="F12" s="5"/>
      <c r="G12" s="20"/>
      <c r="H12" s="5"/>
      <c r="I12" s="5"/>
      <c r="J12" s="4"/>
      <c r="K12" s="67"/>
      <c r="L12" s="27"/>
    </row>
    <row r="13" spans="2:12" s="1" customFormat="1" ht="18.75" x14ac:dyDescent="0.3">
      <c r="B13" s="21"/>
      <c r="C13" s="90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45565</v>
      </c>
      <c r="J13" s="4"/>
      <c r="K13" s="67"/>
      <c r="L13" s="27"/>
    </row>
    <row r="14" spans="2:12" s="1" customFormat="1" ht="9.75" customHeight="1" x14ac:dyDescent="0.3">
      <c r="B14" s="21"/>
      <c r="C14" s="90"/>
      <c r="G14" s="20"/>
      <c r="J14" s="4"/>
      <c r="K14" s="67"/>
      <c r="L14" s="27"/>
    </row>
    <row r="15" spans="2:12" s="1" customFormat="1" ht="9" customHeight="1" x14ac:dyDescent="0.3">
      <c r="B15" s="21"/>
      <c r="C15" s="90"/>
      <c r="F15" s="4"/>
      <c r="G15" s="68"/>
      <c r="J15" s="69"/>
      <c r="K15" s="13"/>
      <c r="L15" s="27"/>
    </row>
    <row r="16" spans="2:12" s="32" customFormat="1" ht="28.5" x14ac:dyDescent="0.25">
      <c r="B16" s="37"/>
      <c r="C16" s="81" t="s">
        <v>47</v>
      </c>
      <c r="D16" s="82" t="s">
        <v>134</v>
      </c>
      <c r="E16" s="83" t="s">
        <v>111</v>
      </c>
      <c r="F16" s="82" t="s">
        <v>97</v>
      </c>
      <c r="G16" s="84" t="s">
        <v>156</v>
      </c>
      <c r="H16" s="85" t="s">
        <v>65</v>
      </c>
      <c r="I16" s="85" t="s">
        <v>66</v>
      </c>
      <c r="J16" s="86" t="s">
        <v>135</v>
      </c>
      <c r="K16" s="87" t="s">
        <v>39</v>
      </c>
      <c r="L16" s="38"/>
    </row>
    <row r="17" spans="2:14" s="1" customFormat="1" x14ac:dyDescent="0.25">
      <c r="B17" s="21"/>
      <c r="C17" s="96">
        <v>1</v>
      </c>
      <c r="D17" s="144" t="s">
        <v>198</v>
      </c>
      <c r="E17" s="142" t="s">
        <v>199</v>
      </c>
      <c r="F17" s="142" t="s">
        <v>200</v>
      </c>
      <c r="G17" s="145" t="s">
        <v>201</v>
      </c>
      <c r="H17" s="101">
        <f>491.25+491.26+475.41</f>
        <v>1457.92</v>
      </c>
      <c r="I17" s="101"/>
      <c r="J17" s="146" t="s">
        <v>202</v>
      </c>
      <c r="K17" s="102"/>
      <c r="L17" s="27"/>
    </row>
    <row r="18" spans="2:14" s="1" customFormat="1" x14ac:dyDescent="0.25">
      <c r="B18" s="21"/>
      <c r="C18" s="96">
        <v>2</v>
      </c>
      <c r="D18" s="144" t="s">
        <v>198</v>
      </c>
      <c r="E18" s="142"/>
      <c r="F18" s="147" t="s">
        <v>203</v>
      </c>
      <c r="G18" s="148" t="s">
        <v>204</v>
      </c>
      <c r="H18" s="101"/>
      <c r="I18" s="101">
        <f>H17</f>
        <v>1457.92</v>
      </c>
      <c r="J18" s="146" t="s">
        <v>202</v>
      </c>
      <c r="K18" s="102"/>
      <c r="L18" s="27"/>
      <c r="N18" s="143"/>
    </row>
    <row r="19" spans="2:14" s="1" customFormat="1" ht="114" x14ac:dyDescent="0.25">
      <c r="B19" s="21"/>
      <c r="C19" s="96"/>
      <c r="D19" s="103"/>
      <c r="E19" s="104"/>
      <c r="F19" s="95" t="s">
        <v>209</v>
      </c>
      <c r="G19" s="95" t="s">
        <v>210</v>
      </c>
      <c r="H19" s="101"/>
      <c r="I19" s="101"/>
      <c r="J19" s="101"/>
      <c r="K19" s="102"/>
      <c r="L19" s="27"/>
    </row>
    <row r="20" spans="2:14" s="1" customFormat="1" ht="6.75" customHeight="1" x14ac:dyDescent="0.25">
      <c r="B20" s="21"/>
      <c r="C20" s="91"/>
      <c r="D20" s="39"/>
      <c r="E20" s="40"/>
      <c r="F20" s="73"/>
      <c r="G20" s="74"/>
      <c r="H20" s="75"/>
      <c r="I20" s="75"/>
      <c r="J20" s="76"/>
      <c r="K20" s="77"/>
      <c r="L20" s="27"/>
    </row>
    <row r="21" spans="2:14" s="1" customFormat="1" x14ac:dyDescent="0.25">
      <c r="B21" s="21"/>
      <c r="C21" s="116"/>
      <c r="D21" s="117"/>
      <c r="E21" s="117"/>
      <c r="F21" s="117"/>
      <c r="G21" s="119" t="s">
        <v>33</v>
      </c>
      <c r="H21" s="120">
        <f>SUM(H17:H18)</f>
        <v>1457.92</v>
      </c>
      <c r="I21" s="120">
        <f>SUM(I17:I18)</f>
        <v>1457.92</v>
      </c>
      <c r="J21" s="94"/>
      <c r="K21" s="118"/>
      <c r="L21" s="27"/>
    </row>
    <row r="22" spans="2:14" s="1" customFormat="1" x14ac:dyDescent="0.25">
      <c r="B22" s="21"/>
      <c r="C22" s="92"/>
      <c r="D22" s="8"/>
      <c r="E22" s="8"/>
      <c r="F22" s="8"/>
      <c r="G22" s="20"/>
      <c r="H22" s="14"/>
      <c r="I22" s="14"/>
      <c r="J22" s="14"/>
      <c r="K22" s="41" t="s">
        <v>70</v>
      </c>
      <c r="L22" s="27"/>
    </row>
    <row r="23" spans="2:14" s="1" customFormat="1" ht="12.75" x14ac:dyDescent="0.2">
      <c r="B23" s="21"/>
      <c r="C23" s="57"/>
      <c r="D23" s="7"/>
      <c r="E23" s="7"/>
      <c r="F23" s="7"/>
      <c r="G23" s="11"/>
      <c r="H23" s="7"/>
      <c r="I23" s="7"/>
      <c r="J23" s="7"/>
      <c r="K23" s="11"/>
      <c r="L23" s="27"/>
    </row>
    <row r="24" spans="2:14" s="1" customFormat="1" ht="15" customHeight="1" x14ac:dyDescent="0.25">
      <c r="B24" s="21"/>
      <c r="C24" s="57"/>
      <c r="D24" s="507" t="s">
        <v>838</v>
      </c>
      <c r="E24" s="507"/>
      <c r="F24" s="9"/>
      <c r="G24" s="508" t="s">
        <v>840</v>
      </c>
      <c r="H24" s="508"/>
      <c r="I24" s="4"/>
      <c r="J24" s="507" t="s">
        <v>842</v>
      </c>
      <c r="K24" s="507"/>
      <c r="L24" s="27"/>
    </row>
    <row r="25" spans="2:14" s="1" customFormat="1" ht="15" customHeight="1" x14ac:dyDescent="0.25">
      <c r="B25" s="21"/>
      <c r="C25" s="57"/>
      <c r="D25" s="484" t="s">
        <v>0</v>
      </c>
      <c r="E25" s="484"/>
      <c r="F25" s="9"/>
      <c r="G25" s="485" t="s">
        <v>1</v>
      </c>
      <c r="H25" s="485"/>
      <c r="J25" s="486" t="s">
        <v>118</v>
      </c>
      <c r="K25" s="486"/>
      <c r="L25" s="27"/>
    </row>
    <row r="26" spans="2:14" s="1" customFormat="1" ht="24" customHeight="1" x14ac:dyDescent="0.25">
      <c r="B26" s="21"/>
      <c r="C26" s="57"/>
      <c r="D26" s="507" t="s">
        <v>839</v>
      </c>
      <c r="E26" s="507"/>
      <c r="F26" s="9"/>
      <c r="G26" s="508" t="s">
        <v>841</v>
      </c>
      <c r="H26" s="508"/>
      <c r="I26" s="4"/>
      <c r="J26" s="507" t="s">
        <v>843</v>
      </c>
      <c r="K26" s="507"/>
      <c r="L26" s="27"/>
    </row>
    <row r="27" spans="2:14" s="1" customFormat="1" ht="15" customHeight="1" x14ac:dyDescent="0.25">
      <c r="B27" s="21"/>
      <c r="C27" s="57"/>
      <c r="D27" s="484" t="s">
        <v>117</v>
      </c>
      <c r="E27" s="484"/>
      <c r="F27" s="9"/>
      <c r="G27" s="485" t="s">
        <v>117</v>
      </c>
      <c r="H27" s="485"/>
      <c r="J27" s="486" t="s">
        <v>117</v>
      </c>
      <c r="K27" s="486"/>
      <c r="L27" s="27"/>
    </row>
    <row r="28" spans="2:14" s="1" customFormat="1" ht="21" customHeight="1" x14ac:dyDescent="0.25">
      <c r="B28" s="21"/>
      <c r="C28" s="57"/>
      <c r="D28" s="509"/>
      <c r="E28" s="509"/>
      <c r="F28" s="9"/>
      <c r="G28" s="509"/>
      <c r="H28" s="509"/>
      <c r="I28" s="3"/>
      <c r="J28" s="509"/>
      <c r="K28" s="509"/>
      <c r="L28" s="27"/>
    </row>
    <row r="29" spans="2:14" s="1" customFormat="1" ht="15" customHeight="1" x14ac:dyDescent="0.25">
      <c r="B29" s="21"/>
      <c r="C29" s="57"/>
      <c r="D29" s="484" t="s">
        <v>119</v>
      </c>
      <c r="E29" s="484"/>
      <c r="F29" s="9"/>
      <c r="G29" s="485" t="s">
        <v>120</v>
      </c>
      <c r="H29" s="485"/>
      <c r="J29" s="486" t="s">
        <v>126</v>
      </c>
      <c r="K29" s="486"/>
      <c r="L29" s="27"/>
    </row>
    <row r="30" spans="2:14" x14ac:dyDescent="0.25">
      <c r="B30" s="24"/>
      <c r="C30" s="63"/>
      <c r="D30" s="42"/>
      <c r="E30" s="6"/>
      <c r="F30" s="42"/>
      <c r="G30" s="43"/>
      <c r="H30" s="42"/>
      <c r="I30" s="42"/>
      <c r="J30" s="42"/>
      <c r="K30" s="43"/>
      <c r="L30" s="25"/>
    </row>
    <row r="31" spans="2:14" x14ac:dyDescent="0.25">
      <c r="C31" s="2"/>
      <c r="D31" s="1"/>
      <c r="E31" s="1"/>
      <c r="F31" s="1"/>
      <c r="G31" s="10"/>
      <c r="H31" s="1"/>
      <c r="I31" s="1"/>
      <c r="J31" s="1"/>
      <c r="K31" s="10"/>
    </row>
    <row r="34" spans="3:3" customFormat="1" x14ac:dyDescent="0.25">
      <c r="C34" s="22"/>
    </row>
    <row r="35" spans="3:3" customFormat="1" x14ac:dyDescent="0.25">
      <c r="C35" s="22"/>
    </row>
    <row r="36" spans="3:3" customFormat="1" x14ac:dyDescent="0.25">
      <c r="C36" s="22"/>
    </row>
    <row r="37" spans="3:3" customFormat="1" x14ac:dyDescent="0.25">
      <c r="C37" s="22"/>
    </row>
    <row r="38" spans="3:3" customFormat="1" x14ac:dyDescent="0.25">
      <c r="C38" s="22"/>
    </row>
    <row r="39" spans="3:3" customFormat="1" x14ac:dyDescent="0.25">
      <c r="C39" s="22"/>
    </row>
    <row r="40" spans="3:3" customFormat="1" x14ac:dyDescent="0.25">
      <c r="C40" s="22"/>
    </row>
    <row r="41" spans="3:3" customFormat="1" x14ac:dyDescent="0.25">
      <c r="C41" s="22"/>
    </row>
    <row r="42" spans="3:3" customFormat="1" x14ac:dyDescent="0.25">
      <c r="C42" s="22"/>
    </row>
    <row r="43" spans="3:3" customFormat="1" x14ac:dyDescent="0.25">
      <c r="C43" s="22"/>
    </row>
    <row r="44" spans="3:3" customFormat="1" x14ac:dyDescent="0.25">
      <c r="C44" s="22"/>
    </row>
    <row r="45" spans="3:3" customFormat="1" x14ac:dyDescent="0.25">
      <c r="C45" s="22"/>
    </row>
    <row r="46" spans="3:3" customFormat="1" x14ac:dyDescent="0.25">
      <c r="C46" s="22"/>
    </row>
    <row r="47" spans="3:3" customFormat="1" x14ac:dyDescent="0.25">
      <c r="C47" s="22"/>
    </row>
    <row r="48" spans="3:3" customFormat="1" x14ac:dyDescent="0.25">
      <c r="C48" s="22"/>
    </row>
    <row r="49" spans="3:6" x14ac:dyDescent="0.25">
      <c r="C49" s="58"/>
      <c r="D49" s="29"/>
      <c r="E49"/>
      <c r="F49"/>
    </row>
    <row r="50" spans="3:6" x14ac:dyDescent="0.25">
      <c r="C50" s="58"/>
      <c r="D50" s="29"/>
      <c r="E50"/>
      <c r="F50"/>
    </row>
    <row r="51" spans="3:6" x14ac:dyDescent="0.25">
      <c r="C51" s="58"/>
      <c r="D51" s="29"/>
      <c r="E51"/>
      <c r="F51"/>
    </row>
    <row r="52" spans="3:6" x14ac:dyDescent="0.25">
      <c r="C52" s="58"/>
      <c r="D52" s="29"/>
      <c r="E52"/>
      <c r="F52"/>
    </row>
    <row r="53" spans="3:6" x14ac:dyDescent="0.25">
      <c r="C53" s="58"/>
      <c r="D53" s="29"/>
      <c r="E53"/>
      <c r="F53"/>
    </row>
    <row r="54" spans="3:6" x14ac:dyDescent="0.25">
      <c r="C54" s="58"/>
      <c r="D54" s="29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F3775-F460-43C1-9CE4-39B7914659B9}">
  <sheetPr codeName="Hoja19">
    <tabColor rgb="FF00B050"/>
  </sheetPr>
  <dimension ref="B2:N54"/>
  <sheetViews>
    <sheetView showGridLines="0" zoomScaleNormal="100" workbookViewId="0">
      <selection activeCell="F19" sqref="F19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46.8554687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" customFormat="1" ht="12.75" x14ac:dyDescent="0.2">
      <c r="B3" s="21"/>
      <c r="C3" s="57"/>
      <c r="D3" s="7"/>
      <c r="E3" s="7"/>
      <c r="F3" s="30"/>
      <c r="G3" s="36"/>
      <c r="H3" s="7"/>
      <c r="I3" s="7"/>
      <c r="J3" s="7"/>
      <c r="K3" s="11"/>
      <c r="L3" s="27"/>
    </row>
    <row r="4" spans="2:12" s="1" customFormat="1" ht="18.75" x14ac:dyDescent="0.3">
      <c r="B4" s="487"/>
      <c r="C4" s="488"/>
      <c r="D4" s="488"/>
      <c r="E4" s="488"/>
      <c r="F4" s="488"/>
      <c r="G4" s="488"/>
      <c r="H4" s="488"/>
      <c r="I4" s="488"/>
      <c r="J4" s="488"/>
      <c r="K4" s="488"/>
      <c r="L4" s="489"/>
    </row>
    <row r="5" spans="2:12" s="1" customFormat="1" ht="18.75" x14ac:dyDescent="0.3">
      <c r="B5" s="490" t="s">
        <v>8</v>
      </c>
      <c r="C5" s="491"/>
      <c r="D5" s="491"/>
      <c r="E5" s="491"/>
      <c r="F5" s="491"/>
      <c r="G5" s="491"/>
      <c r="H5" s="491"/>
      <c r="I5" s="491"/>
      <c r="J5" s="491"/>
      <c r="K5" s="491"/>
      <c r="L5" s="492"/>
    </row>
    <row r="6" spans="2:12" s="1" customFormat="1" ht="15.75" x14ac:dyDescent="0.25">
      <c r="B6" s="493" t="s">
        <v>154</v>
      </c>
      <c r="C6" s="494"/>
      <c r="D6" s="494"/>
      <c r="E6" s="494"/>
      <c r="F6" s="494"/>
      <c r="G6" s="494"/>
      <c r="H6" s="494"/>
      <c r="I6" s="494"/>
      <c r="J6" s="494"/>
      <c r="K6" s="494"/>
      <c r="L6" s="495"/>
    </row>
    <row r="7" spans="2:12" s="1" customFormat="1" ht="15.75" x14ac:dyDescent="0.25">
      <c r="B7" s="496" t="s">
        <v>69</v>
      </c>
      <c r="C7" s="497"/>
      <c r="D7" s="497"/>
      <c r="E7" s="497"/>
      <c r="F7" s="497"/>
      <c r="G7" s="497"/>
      <c r="H7" s="497"/>
      <c r="I7" s="497"/>
      <c r="J7" s="497"/>
      <c r="K7" s="497"/>
      <c r="L7" s="498"/>
    </row>
    <row r="8" spans="2:12" s="1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" customFormat="1" ht="14.25" customHeight="1" x14ac:dyDescent="0.3">
      <c r="B9" s="21"/>
      <c r="C9" s="90"/>
      <c r="D9" s="5"/>
      <c r="E9" s="8" t="s">
        <v>12</v>
      </c>
      <c r="F9" s="502" t="s">
        <v>193</v>
      </c>
      <c r="G9" s="502"/>
      <c r="H9" s="8" t="s">
        <v>104</v>
      </c>
      <c r="I9" s="78">
        <v>45565</v>
      </c>
      <c r="J9" s="26"/>
      <c r="K9" s="66"/>
      <c r="L9" s="27"/>
    </row>
    <row r="10" spans="2:12" s="1" customFormat="1" ht="4.5" customHeight="1" x14ac:dyDescent="0.3">
      <c r="B10" s="21"/>
      <c r="C10" s="90"/>
      <c r="D10" s="5"/>
      <c r="E10" s="8"/>
      <c r="F10" s="71"/>
      <c r="G10" s="71"/>
      <c r="H10" s="8"/>
      <c r="I10" s="72"/>
      <c r="J10" s="26"/>
      <c r="K10" s="66"/>
      <c r="L10" s="27"/>
    </row>
    <row r="11" spans="2:12" s="1" customFormat="1" ht="15" customHeight="1" x14ac:dyDescent="0.3">
      <c r="B11" s="21"/>
      <c r="C11" s="90"/>
      <c r="D11" s="8" t="s">
        <v>3</v>
      </c>
      <c r="E11" s="141" t="s">
        <v>194</v>
      </c>
      <c r="F11" s="8" t="s">
        <v>9</v>
      </c>
      <c r="G11" s="141" t="s">
        <v>195</v>
      </c>
      <c r="H11" s="8" t="s">
        <v>4</v>
      </c>
      <c r="I11" s="141" t="s">
        <v>195</v>
      </c>
      <c r="J11" s="8" t="s">
        <v>5</v>
      </c>
      <c r="K11" s="141" t="s">
        <v>196</v>
      </c>
      <c r="L11" s="27"/>
    </row>
    <row r="12" spans="2:12" s="1" customFormat="1" ht="4.5" customHeight="1" x14ac:dyDescent="0.3">
      <c r="B12" s="21"/>
      <c r="C12" s="90"/>
      <c r="D12" s="5"/>
      <c r="E12" s="5"/>
      <c r="F12" s="5"/>
      <c r="G12" s="20"/>
      <c r="H12" s="5"/>
      <c r="I12" s="5"/>
      <c r="J12" s="4"/>
      <c r="K12" s="67"/>
      <c r="L12" s="27"/>
    </row>
    <row r="13" spans="2:12" s="1" customFormat="1" ht="18.75" x14ac:dyDescent="0.3">
      <c r="B13" s="21"/>
      <c r="C13" s="90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45565</v>
      </c>
      <c r="J13" s="4"/>
      <c r="K13" s="67"/>
      <c r="L13" s="27"/>
    </row>
    <row r="14" spans="2:12" s="1" customFormat="1" ht="9.75" customHeight="1" x14ac:dyDescent="0.3">
      <c r="B14" s="21"/>
      <c r="C14" s="90"/>
      <c r="G14" s="20"/>
      <c r="J14" s="4"/>
      <c r="K14" s="67"/>
      <c r="L14" s="27"/>
    </row>
    <row r="15" spans="2:12" s="1" customFormat="1" ht="9" customHeight="1" x14ac:dyDescent="0.3">
      <c r="B15" s="21"/>
      <c r="C15" s="90"/>
      <c r="F15" s="4"/>
      <c r="G15" s="68"/>
      <c r="J15" s="69"/>
      <c r="K15" s="13"/>
      <c r="L15" s="27"/>
    </row>
    <row r="16" spans="2:12" s="32" customFormat="1" ht="28.5" x14ac:dyDescent="0.25">
      <c r="B16" s="37"/>
      <c r="C16" s="81" t="s">
        <v>47</v>
      </c>
      <c r="D16" s="82" t="s">
        <v>134</v>
      </c>
      <c r="E16" s="83" t="s">
        <v>111</v>
      </c>
      <c r="F16" s="82" t="s">
        <v>97</v>
      </c>
      <c r="G16" s="84" t="s">
        <v>156</v>
      </c>
      <c r="H16" s="85" t="s">
        <v>65</v>
      </c>
      <c r="I16" s="85" t="s">
        <v>66</v>
      </c>
      <c r="J16" s="86" t="s">
        <v>135</v>
      </c>
      <c r="K16" s="87" t="s">
        <v>39</v>
      </c>
      <c r="L16" s="38"/>
    </row>
    <row r="17" spans="2:14" s="1" customFormat="1" x14ac:dyDescent="0.25">
      <c r="B17" s="21"/>
      <c r="C17" s="96">
        <v>1</v>
      </c>
      <c r="D17" s="144" t="s">
        <v>198</v>
      </c>
      <c r="E17" s="142" t="s">
        <v>199</v>
      </c>
      <c r="F17" s="142" t="s">
        <v>200</v>
      </c>
      <c r="G17" s="145" t="s">
        <v>201</v>
      </c>
      <c r="H17" s="101">
        <f>3094.92+3094.92+2995.08</f>
        <v>9184.92</v>
      </c>
      <c r="I17" s="101"/>
      <c r="J17" s="146" t="s">
        <v>202</v>
      </c>
      <c r="K17" s="102"/>
      <c r="L17" s="27"/>
    </row>
    <row r="18" spans="2:14" s="1" customFormat="1" x14ac:dyDescent="0.25">
      <c r="B18" s="21"/>
      <c r="C18" s="96">
        <v>2</v>
      </c>
      <c r="D18" s="144" t="s">
        <v>198</v>
      </c>
      <c r="E18" s="142"/>
      <c r="F18" s="147" t="s">
        <v>203</v>
      </c>
      <c r="G18" s="148" t="s">
        <v>204</v>
      </c>
      <c r="H18" s="101"/>
      <c r="I18" s="101">
        <f>H17</f>
        <v>9184.92</v>
      </c>
      <c r="J18" s="146" t="s">
        <v>202</v>
      </c>
      <c r="K18" s="102"/>
      <c r="L18" s="27"/>
      <c r="N18" s="143"/>
    </row>
    <row r="19" spans="2:14" s="1" customFormat="1" ht="114" x14ac:dyDescent="0.25">
      <c r="B19" s="21"/>
      <c r="C19" s="96"/>
      <c r="D19" s="103"/>
      <c r="E19" s="104"/>
      <c r="F19" s="95" t="s">
        <v>211</v>
      </c>
      <c r="G19" s="95" t="s">
        <v>212</v>
      </c>
      <c r="H19" s="101"/>
      <c r="I19" s="101"/>
      <c r="J19" s="101"/>
      <c r="K19" s="102"/>
      <c r="L19" s="27"/>
    </row>
    <row r="20" spans="2:14" s="1" customFormat="1" ht="6.75" customHeight="1" x14ac:dyDescent="0.25">
      <c r="B20" s="21"/>
      <c r="C20" s="91"/>
      <c r="D20" s="39"/>
      <c r="E20" s="40"/>
      <c r="F20" s="73"/>
      <c r="G20" s="74"/>
      <c r="H20" s="75"/>
      <c r="I20" s="75"/>
      <c r="J20" s="76"/>
      <c r="K20" s="77"/>
      <c r="L20" s="27"/>
    </row>
    <row r="21" spans="2:14" s="1" customFormat="1" x14ac:dyDescent="0.25">
      <c r="B21" s="21"/>
      <c r="C21" s="116"/>
      <c r="D21" s="117"/>
      <c r="E21" s="117"/>
      <c r="F21" s="117"/>
      <c r="G21" s="119" t="s">
        <v>33</v>
      </c>
      <c r="H21" s="120">
        <f>SUM(H17:H18)</f>
        <v>9184.92</v>
      </c>
      <c r="I21" s="120">
        <f>SUM(I17:I18)</f>
        <v>9184.92</v>
      </c>
      <c r="J21" s="94"/>
      <c r="K21" s="118"/>
      <c r="L21" s="27"/>
    </row>
    <row r="22" spans="2:14" s="1" customFormat="1" x14ac:dyDescent="0.25">
      <c r="B22" s="21"/>
      <c r="C22" s="92"/>
      <c r="D22" s="8"/>
      <c r="E22" s="8"/>
      <c r="F22" s="8"/>
      <c r="G22" s="20"/>
      <c r="H22" s="14"/>
      <c r="I22" s="14"/>
      <c r="J22" s="14"/>
      <c r="K22" s="41" t="s">
        <v>70</v>
      </c>
      <c r="L22" s="27"/>
    </row>
    <row r="23" spans="2:14" s="1" customFormat="1" ht="12.75" x14ac:dyDescent="0.2">
      <c r="B23" s="21"/>
      <c r="C23" s="57"/>
      <c r="D23" s="7"/>
      <c r="E23" s="7"/>
      <c r="F23" s="7"/>
      <c r="G23" s="11"/>
      <c r="H23" s="7"/>
      <c r="I23" s="7"/>
      <c r="J23" s="7"/>
      <c r="K23" s="11"/>
      <c r="L23" s="27"/>
    </row>
    <row r="24" spans="2:14" s="1" customFormat="1" ht="15" customHeight="1" x14ac:dyDescent="0.25">
      <c r="B24" s="21"/>
      <c r="C24" s="57"/>
      <c r="D24" s="507" t="s">
        <v>838</v>
      </c>
      <c r="E24" s="507"/>
      <c r="F24" s="9"/>
      <c r="G24" s="508" t="s">
        <v>840</v>
      </c>
      <c r="H24" s="508"/>
      <c r="I24" s="4"/>
      <c r="J24" s="507" t="s">
        <v>842</v>
      </c>
      <c r="K24" s="507"/>
      <c r="L24" s="27"/>
    </row>
    <row r="25" spans="2:14" s="1" customFormat="1" ht="15" customHeight="1" x14ac:dyDescent="0.25">
      <c r="B25" s="21"/>
      <c r="C25" s="57"/>
      <c r="D25" s="484" t="s">
        <v>0</v>
      </c>
      <c r="E25" s="484"/>
      <c r="F25" s="9"/>
      <c r="G25" s="485" t="s">
        <v>1</v>
      </c>
      <c r="H25" s="485"/>
      <c r="J25" s="486" t="s">
        <v>118</v>
      </c>
      <c r="K25" s="486"/>
      <c r="L25" s="27"/>
    </row>
    <row r="26" spans="2:14" s="1" customFormat="1" ht="24" customHeight="1" x14ac:dyDescent="0.25">
      <c r="B26" s="21"/>
      <c r="C26" s="57"/>
      <c r="D26" s="507" t="s">
        <v>839</v>
      </c>
      <c r="E26" s="507"/>
      <c r="F26" s="9"/>
      <c r="G26" s="508" t="s">
        <v>841</v>
      </c>
      <c r="H26" s="508"/>
      <c r="I26" s="4"/>
      <c r="J26" s="507" t="s">
        <v>843</v>
      </c>
      <c r="K26" s="507"/>
      <c r="L26" s="27"/>
    </row>
    <row r="27" spans="2:14" s="1" customFormat="1" ht="15" customHeight="1" x14ac:dyDescent="0.25">
      <c r="B27" s="21"/>
      <c r="C27" s="57"/>
      <c r="D27" s="484" t="s">
        <v>117</v>
      </c>
      <c r="E27" s="484"/>
      <c r="F27" s="9"/>
      <c r="G27" s="485" t="s">
        <v>117</v>
      </c>
      <c r="H27" s="485"/>
      <c r="J27" s="486" t="s">
        <v>117</v>
      </c>
      <c r="K27" s="486"/>
      <c r="L27" s="27"/>
    </row>
    <row r="28" spans="2:14" s="1" customFormat="1" ht="21" customHeight="1" x14ac:dyDescent="0.25">
      <c r="B28" s="21"/>
      <c r="C28" s="57"/>
      <c r="D28" s="509"/>
      <c r="E28" s="509"/>
      <c r="F28" s="9"/>
      <c r="G28" s="509"/>
      <c r="H28" s="509"/>
      <c r="I28" s="3"/>
      <c r="J28" s="509"/>
      <c r="K28" s="509"/>
      <c r="L28" s="27"/>
    </row>
    <row r="29" spans="2:14" s="1" customFormat="1" ht="15" customHeight="1" x14ac:dyDescent="0.25">
      <c r="B29" s="21"/>
      <c r="C29" s="57"/>
      <c r="D29" s="484" t="s">
        <v>119</v>
      </c>
      <c r="E29" s="484"/>
      <c r="F29" s="9"/>
      <c r="G29" s="485" t="s">
        <v>120</v>
      </c>
      <c r="H29" s="485"/>
      <c r="J29" s="486" t="s">
        <v>126</v>
      </c>
      <c r="K29" s="486"/>
      <c r="L29" s="27"/>
    </row>
    <row r="30" spans="2:14" x14ac:dyDescent="0.25">
      <c r="B30" s="24"/>
      <c r="C30" s="63"/>
      <c r="D30" s="42"/>
      <c r="E30" s="6"/>
      <c r="F30" s="42"/>
      <c r="G30" s="43"/>
      <c r="H30" s="42"/>
      <c r="I30" s="42"/>
      <c r="J30" s="42"/>
      <c r="K30" s="43"/>
      <c r="L30" s="25"/>
    </row>
    <row r="31" spans="2:14" x14ac:dyDescent="0.25">
      <c r="C31" s="2"/>
      <c r="D31" s="1"/>
      <c r="E31" s="1"/>
      <c r="F31" s="1"/>
      <c r="G31" s="10"/>
      <c r="H31" s="1"/>
      <c r="I31" s="1"/>
      <c r="J31" s="1"/>
      <c r="K31" s="10"/>
    </row>
    <row r="34" spans="3:3" customFormat="1" x14ac:dyDescent="0.25">
      <c r="C34" s="22"/>
    </row>
    <row r="35" spans="3:3" customFormat="1" x14ac:dyDescent="0.25">
      <c r="C35" s="22"/>
    </row>
    <row r="36" spans="3:3" customFormat="1" x14ac:dyDescent="0.25">
      <c r="C36" s="22"/>
    </row>
    <row r="37" spans="3:3" customFormat="1" x14ac:dyDescent="0.25">
      <c r="C37" s="22"/>
    </row>
    <row r="38" spans="3:3" customFormat="1" x14ac:dyDescent="0.25">
      <c r="C38" s="22"/>
    </row>
    <row r="39" spans="3:3" customFormat="1" x14ac:dyDescent="0.25">
      <c r="C39" s="22"/>
    </row>
    <row r="40" spans="3:3" customFormat="1" x14ac:dyDescent="0.25">
      <c r="C40" s="22"/>
    </row>
    <row r="41" spans="3:3" customFormat="1" x14ac:dyDescent="0.25">
      <c r="C41" s="22"/>
    </row>
    <row r="42" spans="3:3" customFormat="1" x14ac:dyDescent="0.25">
      <c r="C42" s="22"/>
    </row>
    <row r="43" spans="3:3" customFormat="1" x14ac:dyDescent="0.25">
      <c r="C43" s="22"/>
    </row>
    <row r="44" spans="3:3" customFormat="1" x14ac:dyDescent="0.25">
      <c r="C44" s="22"/>
    </row>
    <row r="45" spans="3:3" customFormat="1" x14ac:dyDescent="0.25">
      <c r="C45" s="22"/>
    </row>
    <row r="46" spans="3:3" customFormat="1" x14ac:dyDescent="0.25">
      <c r="C46" s="22"/>
    </row>
    <row r="47" spans="3:3" customFormat="1" x14ac:dyDescent="0.25">
      <c r="C47" s="22"/>
    </row>
    <row r="48" spans="3:3" customFormat="1" x14ac:dyDescent="0.25">
      <c r="C48" s="22"/>
    </row>
    <row r="49" spans="3:6" x14ac:dyDescent="0.25">
      <c r="C49" s="58"/>
      <c r="D49" s="29"/>
      <c r="E49"/>
      <c r="F49"/>
    </row>
    <row r="50" spans="3:6" x14ac:dyDescent="0.25">
      <c r="C50" s="58"/>
      <c r="D50" s="29"/>
      <c r="E50"/>
      <c r="F50"/>
    </row>
    <row r="51" spans="3:6" x14ac:dyDescent="0.25">
      <c r="C51" s="58"/>
      <c r="D51" s="29"/>
      <c r="E51"/>
      <c r="F51"/>
    </row>
    <row r="52" spans="3:6" x14ac:dyDescent="0.25">
      <c r="C52" s="58"/>
      <c r="D52" s="29"/>
      <c r="E52"/>
      <c r="F52"/>
    </row>
    <row r="53" spans="3:6" x14ac:dyDescent="0.25">
      <c r="C53" s="58"/>
      <c r="D53" s="29"/>
      <c r="E53"/>
      <c r="F53"/>
    </row>
    <row r="54" spans="3:6" x14ac:dyDescent="0.25">
      <c r="C54" s="58"/>
      <c r="D54" s="29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BEE1F8-CA91-4908-961E-98C7BBCA32F0}">
  <sheetPr codeName="Hoja2">
    <tabColor rgb="FF00B050"/>
    <outlinePr summaryBelow="0"/>
  </sheetPr>
  <dimension ref="A1:AR25"/>
  <sheetViews>
    <sheetView showGridLines="0" workbookViewId="0"/>
  </sheetViews>
  <sheetFormatPr baseColWidth="10" defaultRowHeight="15" x14ac:dyDescent="0.25"/>
  <cols>
    <col min="1" max="1" width="3.28515625" customWidth="1"/>
    <col min="2" max="2" width="7" customWidth="1"/>
    <col min="3" max="3" width="2.7109375" customWidth="1"/>
    <col min="4" max="4" width="2" customWidth="1"/>
    <col min="5" max="5" width="6" customWidth="1"/>
    <col min="6" max="6" width="3" customWidth="1"/>
    <col min="7" max="7" width="2.5703125" customWidth="1"/>
    <col min="8" max="8" width="4" customWidth="1"/>
    <col min="9" max="9" width="1.28515625" customWidth="1"/>
    <col min="10" max="10" width="6.140625" customWidth="1"/>
    <col min="11" max="11" width="2" customWidth="1"/>
    <col min="12" max="12" width="4.140625" customWidth="1"/>
    <col min="13" max="13" width="5" customWidth="1"/>
    <col min="14" max="15" width="0.140625" customWidth="1"/>
    <col min="16" max="16" width="3.42578125" customWidth="1"/>
    <col min="17" max="17" width="6.28515625" customWidth="1"/>
    <col min="18" max="18" width="1.28515625" customWidth="1"/>
    <col min="19" max="19" width="5.140625" customWidth="1"/>
    <col min="20" max="20" width="2.28515625" customWidth="1"/>
    <col min="21" max="21" width="1.5703125" customWidth="1"/>
    <col min="22" max="22" width="2.140625" customWidth="1"/>
    <col min="23" max="23" width="3.28515625" customWidth="1"/>
    <col min="24" max="24" width="2.28515625" customWidth="1"/>
    <col min="25" max="25" width="4.7109375" customWidth="1"/>
    <col min="26" max="26" width="9.42578125" customWidth="1"/>
    <col min="27" max="27" width="3.5703125" customWidth="1"/>
    <col min="28" max="28" width="5.5703125" customWidth="1"/>
    <col min="29" max="29" width="3.5703125" customWidth="1"/>
    <col min="30" max="30" width="2.140625" customWidth="1"/>
    <col min="31" max="31" width="1.7109375" customWidth="1"/>
    <col min="32" max="32" width="6.7109375" customWidth="1"/>
    <col min="33" max="33" width="8.5703125" customWidth="1"/>
    <col min="34" max="34" width="13.5703125" customWidth="1"/>
    <col min="35" max="35" width="0.85546875" customWidth="1"/>
    <col min="36" max="36" width="15.140625" customWidth="1"/>
    <col min="37" max="37" width="0.5703125" customWidth="1"/>
    <col min="38" max="38" width="8.85546875" customWidth="1"/>
    <col min="39" max="39" width="6.7109375" customWidth="1"/>
    <col min="40" max="40" width="0.28515625" customWidth="1"/>
    <col min="41" max="41" width="1.5703125" customWidth="1"/>
    <col min="42" max="42" width="5.85546875" customWidth="1"/>
    <col min="43" max="43" width="6.5703125" customWidth="1"/>
    <col min="44" max="44" width="1.28515625" customWidth="1"/>
    <col min="45" max="256" width="9.140625" customWidth="1"/>
    <col min="257" max="257" width="3.28515625" customWidth="1"/>
    <col min="258" max="258" width="7" customWidth="1"/>
    <col min="259" max="259" width="2.7109375" customWidth="1"/>
    <col min="260" max="260" width="2" customWidth="1"/>
    <col min="261" max="261" width="6" customWidth="1"/>
    <col min="262" max="262" width="3" customWidth="1"/>
    <col min="263" max="263" width="2.5703125" customWidth="1"/>
    <col min="264" max="264" width="4" customWidth="1"/>
    <col min="265" max="265" width="1.28515625" customWidth="1"/>
    <col min="266" max="266" width="6.140625" customWidth="1"/>
    <col min="267" max="267" width="2" customWidth="1"/>
    <col min="268" max="268" width="4.140625" customWidth="1"/>
    <col min="269" max="269" width="5" customWidth="1"/>
    <col min="270" max="271" width="0.140625" customWidth="1"/>
    <col min="272" max="272" width="3.42578125" customWidth="1"/>
    <col min="273" max="273" width="6.28515625" customWidth="1"/>
    <col min="274" max="274" width="1.28515625" customWidth="1"/>
    <col min="275" max="275" width="5.140625" customWidth="1"/>
    <col min="276" max="276" width="2.28515625" customWidth="1"/>
    <col min="277" max="277" width="1.5703125" customWidth="1"/>
    <col min="278" max="278" width="2.140625" customWidth="1"/>
    <col min="279" max="279" width="3.28515625" customWidth="1"/>
    <col min="280" max="280" width="2.28515625" customWidth="1"/>
    <col min="281" max="281" width="4.7109375" customWidth="1"/>
    <col min="282" max="282" width="9.42578125" customWidth="1"/>
    <col min="283" max="283" width="3.5703125" customWidth="1"/>
    <col min="284" max="284" width="5.5703125" customWidth="1"/>
    <col min="285" max="285" width="3.5703125" customWidth="1"/>
    <col min="286" max="286" width="2.140625" customWidth="1"/>
    <col min="287" max="287" width="1.7109375" customWidth="1"/>
    <col min="288" max="288" width="6.7109375" customWidth="1"/>
    <col min="289" max="289" width="8.5703125" customWidth="1"/>
    <col min="290" max="290" width="13.5703125" customWidth="1"/>
    <col min="291" max="291" width="0.85546875" customWidth="1"/>
    <col min="292" max="292" width="15.140625" customWidth="1"/>
    <col min="293" max="293" width="0.5703125" customWidth="1"/>
    <col min="294" max="294" width="8.85546875" customWidth="1"/>
    <col min="295" max="295" width="6.7109375" customWidth="1"/>
    <col min="296" max="296" width="0.28515625" customWidth="1"/>
    <col min="297" max="297" width="1.5703125" customWidth="1"/>
    <col min="298" max="298" width="5.85546875" customWidth="1"/>
    <col min="299" max="299" width="6.5703125" customWidth="1"/>
    <col min="300" max="300" width="1.28515625" customWidth="1"/>
    <col min="301" max="512" width="9.140625" customWidth="1"/>
    <col min="513" max="513" width="3.28515625" customWidth="1"/>
    <col min="514" max="514" width="7" customWidth="1"/>
    <col min="515" max="515" width="2.7109375" customWidth="1"/>
    <col min="516" max="516" width="2" customWidth="1"/>
    <col min="517" max="517" width="6" customWidth="1"/>
    <col min="518" max="518" width="3" customWidth="1"/>
    <col min="519" max="519" width="2.5703125" customWidth="1"/>
    <col min="520" max="520" width="4" customWidth="1"/>
    <col min="521" max="521" width="1.28515625" customWidth="1"/>
    <col min="522" max="522" width="6.140625" customWidth="1"/>
    <col min="523" max="523" width="2" customWidth="1"/>
    <col min="524" max="524" width="4.140625" customWidth="1"/>
    <col min="525" max="525" width="5" customWidth="1"/>
    <col min="526" max="527" width="0.140625" customWidth="1"/>
    <col min="528" max="528" width="3.42578125" customWidth="1"/>
    <col min="529" max="529" width="6.28515625" customWidth="1"/>
    <col min="530" max="530" width="1.28515625" customWidth="1"/>
    <col min="531" max="531" width="5.140625" customWidth="1"/>
    <col min="532" max="532" width="2.28515625" customWidth="1"/>
    <col min="533" max="533" width="1.5703125" customWidth="1"/>
    <col min="534" max="534" width="2.140625" customWidth="1"/>
    <col min="535" max="535" width="3.28515625" customWidth="1"/>
    <col min="536" max="536" width="2.28515625" customWidth="1"/>
    <col min="537" max="537" width="4.7109375" customWidth="1"/>
    <col min="538" max="538" width="9.42578125" customWidth="1"/>
    <col min="539" max="539" width="3.5703125" customWidth="1"/>
    <col min="540" max="540" width="5.5703125" customWidth="1"/>
    <col min="541" max="541" width="3.5703125" customWidth="1"/>
    <col min="542" max="542" width="2.140625" customWidth="1"/>
    <col min="543" max="543" width="1.7109375" customWidth="1"/>
    <col min="544" max="544" width="6.7109375" customWidth="1"/>
    <col min="545" max="545" width="8.5703125" customWidth="1"/>
    <col min="546" max="546" width="13.5703125" customWidth="1"/>
    <col min="547" max="547" width="0.85546875" customWidth="1"/>
    <col min="548" max="548" width="15.140625" customWidth="1"/>
    <col min="549" max="549" width="0.5703125" customWidth="1"/>
    <col min="550" max="550" width="8.85546875" customWidth="1"/>
    <col min="551" max="551" width="6.7109375" customWidth="1"/>
    <col min="552" max="552" width="0.28515625" customWidth="1"/>
    <col min="553" max="553" width="1.5703125" customWidth="1"/>
    <col min="554" max="554" width="5.85546875" customWidth="1"/>
    <col min="555" max="555" width="6.5703125" customWidth="1"/>
    <col min="556" max="556" width="1.28515625" customWidth="1"/>
    <col min="557" max="768" width="9.140625" customWidth="1"/>
    <col min="769" max="769" width="3.28515625" customWidth="1"/>
    <col min="770" max="770" width="7" customWidth="1"/>
    <col min="771" max="771" width="2.7109375" customWidth="1"/>
    <col min="772" max="772" width="2" customWidth="1"/>
    <col min="773" max="773" width="6" customWidth="1"/>
    <col min="774" max="774" width="3" customWidth="1"/>
    <col min="775" max="775" width="2.5703125" customWidth="1"/>
    <col min="776" max="776" width="4" customWidth="1"/>
    <col min="777" max="777" width="1.28515625" customWidth="1"/>
    <col min="778" max="778" width="6.140625" customWidth="1"/>
    <col min="779" max="779" width="2" customWidth="1"/>
    <col min="780" max="780" width="4.140625" customWidth="1"/>
    <col min="781" max="781" width="5" customWidth="1"/>
    <col min="782" max="783" width="0.140625" customWidth="1"/>
    <col min="784" max="784" width="3.42578125" customWidth="1"/>
    <col min="785" max="785" width="6.28515625" customWidth="1"/>
    <col min="786" max="786" width="1.28515625" customWidth="1"/>
    <col min="787" max="787" width="5.140625" customWidth="1"/>
    <col min="788" max="788" width="2.28515625" customWidth="1"/>
    <col min="789" max="789" width="1.5703125" customWidth="1"/>
    <col min="790" max="790" width="2.140625" customWidth="1"/>
    <col min="791" max="791" width="3.28515625" customWidth="1"/>
    <col min="792" max="792" width="2.28515625" customWidth="1"/>
    <col min="793" max="793" width="4.7109375" customWidth="1"/>
    <col min="794" max="794" width="9.42578125" customWidth="1"/>
    <col min="795" max="795" width="3.5703125" customWidth="1"/>
    <col min="796" max="796" width="5.5703125" customWidth="1"/>
    <col min="797" max="797" width="3.5703125" customWidth="1"/>
    <col min="798" max="798" width="2.140625" customWidth="1"/>
    <col min="799" max="799" width="1.7109375" customWidth="1"/>
    <col min="800" max="800" width="6.7109375" customWidth="1"/>
    <col min="801" max="801" width="8.5703125" customWidth="1"/>
    <col min="802" max="802" width="13.5703125" customWidth="1"/>
    <col min="803" max="803" width="0.85546875" customWidth="1"/>
    <col min="804" max="804" width="15.140625" customWidth="1"/>
    <col min="805" max="805" width="0.5703125" customWidth="1"/>
    <col min="806" max="806" width="8.85546875" customWidth="1"/>
    <col min="807" max="807" width="6.7109375" customWidth="1"/>
    <col min="808" max="808" width="0.28515625" customWidth="1"/>
    <col min="809" max="809" width="1.5703125" customWidth="1"/>
    <col min="810" max="810" width="5.85546875" customWidth="1"/>
    <col min="811" max="811" width="6.5703125" customWidth="1"/>
    <col min="812" max="812" width="1.28515625" customWidth="1"/>
    <col min="813" max="1024" width="9.140625" customWidth="1"/>
    <col min="1025" max="1025" width="3.28515625" customWidth="1"/>
    <col min="1026" max="1026" width="7" customWidth="1"/>
    <col min="1027" max="1027" width="2.7109375" customWidth="1"/>
    <col min="1028" max="1028" width="2" customWidth="1"/>
    <col min="1029" max="1029" width="6" customWidth="1"/>
    <col min="1030" max="1030" width="3" customWidth="1"/>
    <col min="1031" max="1031" width="2.5703125" customWidth="1"/>
    <col min="1032" max="1032" width="4" customWidth="1"/>
    <col min="1033" max="1033" width="1.28515625" customWidth="1"/>
    <col min="1034" max="1034" width="6.140625" customWidth="1"/>
    <col min="1035" max="1035" width="2" customWidth="1"/>
    <col min="1036" max="1036" width="4.140625" customWidth="1"/>
    <col min="1037" max="1037" width="5" customWidth="1"/>
    <col min="1038" max="1039" width="0.140625" customWidth="1"/>
    <col min="1040" max="1040" width="3.42578125" customWidth="1"/>
    <col min="1041" max="1041" width="6.28515625" customWidth="1"/>
    <col min="1042" max="1042" width="1.28515625" customWidth="1"/>
    <col min="1043" max="1043" width="5.140625" customWidth="1"/>
    <col min="1044" max="1044" width="2.28515625" customWidth="1"/>
    <col min="1045" max="1045" width="1.5703125" customWidth="1"/>
    <col min="1046" max="1046" width="2.140625" customWidth="1"/>
    <col min="1047" max="1047" width="3.28515625" customWidth="1"/>
    <col min="1048" max="1048" width="2.28515625" customWidth="1"/>
    <col min="1049" max="1049" width="4.7109375" customWidth="1"/>
    <col min="1050" max="1050" width="9.42578125" customWidth="1"/>
    <col min="1051" max="1051" width="3.5703125" customWidth="1"/>
    <col min="1052" max="1052" width="5.5703125" customWidth="1"/>
    <col min="1053" max="1053" width="3.5703125" customWidth="1"/>
    <col min="1054" max="1054" width="2.140625" customWidth="1"/>
    <col min="1055" max="1055" width="1.7109375" customWidth="1"/>
    <col min="1056" max="1056" width="6.7109375" customWidth="1"/>
    <col min="1057" max="1057" width="8.5703125" customWidth="1"/>
    <col min="1058" max="1058" width="13.5703125" customWidth="1"/>
    <col min="1059" max="1059" width="0.85546875" customWidth="1"/>
    <col min="1060" max="1060" width="15.140625" customWidth="1"/>
    <col min="1061" max="1061" width="0.5703125" customWidth="1"/>
    <col min="1062" max="1062" width="8.85546875" customWidth="1"/>
    <col min="1063" max="1063" width="6.7109375" customWidth="1"/>
    <col min="1064" max="1064" width="0.28515625" customWidth="1"/>
    <col min="1065" max="1065" width="1.5703125" customWidth="1"/>
    <col min="1066" max="1066" width="5.85546875" customWidth="1"/>
    <col min="1067" max="1067" width="6.5703125" customWidth="1"/>
    <col min="1068" max="1068" width="1.28515625" customWidth="1"/>
    <col min="1069" max="1280" width="9.140625" customWidth="1"/>
    <col min="1281" max="1281" width="3.28515625" customWidth="1"/>
    <col min="1282" max="1282" width="7" customWidth="1"/>
    <col min="1283" max="1283" width="2.7109375" customWidth="1"/>
    <col min="1284" max="1284" width="2" customWidth="1"/>
    <col min="1285" max="1285" width="6" customWidth="1"/>
    <col min="1286" max="1286" width="3" customWidth="1"/>
    <col min="1287" max="1287" width="2.5703125" customWidth="1"/>
    <col min="1288" max="1288" width="4" customWidth="1"/>
    <col min="1289" max="1289" width="1.28515625" customWidth="1"/>
    <col min="1290" max="1290" width="6.140625" customWidth="1"/>
    <col min="1291" max="1291" width="2" customWidth="1"/>
    <col min="1292" max="1292" width="4.140625" customWidth="1"/>
    <col min="1293" max="1293" width="5" customWidth="1"/>
    <col min="1294" max="1295" width="0.140625" customWidth="1"/>
    <col min="1296" max="1296" width="3.42578125" customWidth="1"/>
    <col min="1297" max="1297" width="6.28515625" customWidth="1"/>
    <col min="1298" max="1298" width="1.28515625" customWidth="1"/>
    <col min="1299" max="1299" width="5.140625" customWidth="1"/>
    <col min="1300" max="1300" width="2.28515625" customWidth="1"/>
    <col min="1301" max="1301" width="1.5703125" customWidth="1"/>
    <col min="1302" max="1302" width="2.140625" customWidth="1"/>
    <col min="1303" max="1303" width="3.28515625" customWidth="1"/>
    <col min="1304" max="1304" width="2.28515625" customWidth="1"/>
    <col min="1305" max="1305" width="4.7109375" customWidth="1"/>
    <col min="1306" max="1306" width="9.42578125" customWidth="1"/>
    <col min="1307" max="1307" width="3.5703125" customWidth="1"/>
    <col min="1308" max="1308" width="5.5703125" customWidth="1"/>
    <col min="1309" max="1309" width="3.5703125" customWidth="1"/>
    <col min="1310" max="1310" width="2.140625" customWidth="1"/>
    <col min="1311" max="1311" width="1.7109375" customWidth="1"/>
    <col min="1312" max="1312" width="6.7109375" customWidth="1"/>
    <col min="1313" max="1313" width="8.5703125" customWidth="1"/>
    <col min="1314" max="1314" width="13.5703125" customWidth="1"/>
    <col min="1315" max="1315" width="0.85546875" customWidth="1"/>
    <col min="1316" max="1316" width="15.140625" customWidth="1"/>
    <col min="1317" max="1317" width="0.5703125" customWidth="1"/>
    <col min="1318" max="1318" width="8.85546875" customWidth="1"/>
    <col min="1319" max="1319" width="6.7109375" customWidth="1"/>
    <col min="1320" max="1320" width="0.28515625" customWidth="1"/>
    <col min="1321" max="1321" width="1.5703125" customWidth="1"/>
    <col min="1322" max="1322" width="5.85546875" customWidth="1"/>
    <col min="1323" max="1323" width="6.5703125" customWidth="1"/>
    <col min="1324" max="1324" width="1.28515625" customWidth="1"/>
    <col min="1325" max="1536" width="9.140625" customWidth="1"/>
    <col min="1537" max="1537" width="3.28515625" customWidth="1"/>
    <col min="1538" max="1538" width="7" customWidth="1"/>
    <col min="1539" max="1539" width="2.7109375" customWidth="1"/>
    <col min="1540" max="1540" width="2" customWidth="1"/>
    <col min="1541" max="1541" width="6" customWidth="1"/>
    <col min="1542" max="1542" width="3" customWidth="1"/>
    <col min="1543" max="1543" width="2.5703125" customWidth="1"/>
    <col min="1544" max="1544" width="4" customWidth="1"/>
    <col min="1545" max="1545" width="1.28515625" customWidth="1"/>
    <col min="1546" max="1546" width="6.140625" customWidth="1"/>
    <col min="1547" max="1547" width="2" customWidth="1"/>
    <col min="1548" max="1548" width="4.140625" customWidth="1"/>
    <col min="1549" max="1549" width="5" customWidth="1"/>
    <col min="1550" max="1551" width="0.140625" customWidth="1"/>
    <col min="1552" max="1552" width="3.42578125" customWidth="1"/>
    <col min="1553" max="1553" width="6.28515625" customWidth="1"/>
    <col min="1554" max="1554" width="1.28515625" customWidth="1"/>
    <col min="1555" max="1555" width="5.140625" customWidth="1"/>
    <col min="1556" max="1556" width="2.28515625" customWidth="1"/>
    <col min="1557" max="1557" width="1.5703125" customWidth="1"/>
    <col min="1558" max="1558" width="2.140625" customWidth="1"/>
    <col min="1559" max="1559" width="3.28515625" customWidth="1"/>
    <col min="1560" max="1560" width="2.28515625" customWidth="1"/>
    <col min="1561" max="1561" width="4.7109375" customWidth="1"/>
    <col min="1562" max="1562" width="9.42578125" customWidth="1"/>
    <col min="1563" max="1563" width="3.5703125" customWidth="1"/>
    <col min="1564" max="1564" width="5.5703125" customWidth="1"/>
    <col min="1565" max="1565" width="3.5703125" customWidth="1"/>
    <col min="1566" max="1566" width="2.140625" customWidth="1"/>
    <col min="1567" max="1567" width="1.7109375" customWidth="1"/>
    <col min="1568" max="1568" width="6.7109375" customWidth="1"/>
    <col min="1569" max="1569" width="8.5703125" customWidth="1"/>
    <col min="1570" max="1570" width="13.5703125" customWidth="1"/>
    <col min="1571" max="1571" width="0.85546875" customWidth="1"/>
    <col min="1572" max="1572" width="15.140625" customWidth="1"/>
    <col min="1573" max="1573" width="0.5703125" customWidth="1"/>
    <col min="1574" max="1574" width="8.85546875" customWidth="1"/>
    <col min="1575" max="1575" width="6.7109375" customWidth="1"/>
    <col min="1576" max="1576" width="0.28515625" customWidth="1"/>
    <col min="1577" max="1577" width="1.5703125" customWidth="1"/>
    <col min="1578" max="1578" width="5.85546875" customWidth="1"/>
    <col min="1579" max="1579" width="6.5703125" customWidth="1"/>
    <col min="1580" max="1580" width="1.28515625" customWidth="1"/>
    <col min="1581" max="1792" width="9.140625" customWidth="1"/>
    <col min="1793" max="1793" width="3.28515625" customWidth="1"/>
    <col min="1794" max="1794" width="7" customWidth="1"/>
    <col min="1795" max="1795" width="2.7109375" customWidth="1"/>
    <col min="1796" max="1796" width="2" customWidth="1"/>
    <col min="1797" max="1797" width="6" customWidth="1"/>
    <col min="1798" max="1798" width="3" customWidth="1"/>
    <col min="1799" max="1799" width="2.5703125" customWidth="1"/>
    <col min="1800" max="1800" width="4" customWidth="1"/>
    <col min="1801" max="1801" width="1.28515625" customWidth="1"/>
    <col min="1802" max="1802" width="6.140625" customWidth="1"/>
    <col min="1803" max="1803" width="2" customWidth="1"/>
    <col min="1804" max="1804" width="4.140625" customWidth="1"/>
    <col min="1805" max="1805" width="5" customWidth="1"/>
    <col min="1806" max="1807" width="0.140625" customWidth="1"/>
    <col min="1808" max="1808" width="3.42578125" customWidth="1"/>
    <col min="1809" max="1809" width="6.28515625" customWidth="1"/>
    <col min="1810" max="1810" width="1.28515625" customWidth="1"/>
    <col min="1811" max="1811" width="5.140625" customWidth="1"/>
    <col min="1812" max="1812" width="2.28515625" customWidth="1"/>
    <col min="1813" max="1813" width="1.5703125" customWidth="1"/>
    <col min="1814" max="1814" width="2.140625" customWidth="1"/>
    <col min="1815" max="1815" width="3.28515625" customWidth="1"/>
    <col min="1816" max="1816" width="2.28515625" customWidth="1"/>
    <col min="1817" max="1817" width="4.7109375" customWidth="1"/>
    <col min="1818" max="1818" width="9.42578125" customWidth="1"/>
    <col min="1819" max="1819" width="3.5703125" customWidth="1"/>
    <col min="1820" max="1820" width="5.5703125" customWidth="1"/>
    <col min="1821" max="1821" width="3.5703125" customWidth="1"/>
    <col min="1822" max="1822" width="2.140625" customWidth="1"/>
    <col min="1823" max="1823" width="1.7109375" customWidth="1"/>
    <col min="1824" max="1824" width="6.7109375" customWidth="1"/>
    <col min="1825" max="1825" width="8.5703125" customWidth="1"/>
    <col min="1826" max="1826" width="13.5703125" customWidth="1"/>
    <col min="1827" max="1827" width="0.85546875" customWidth="1"/>
    <col min="1828" max="1828" width="15.140625" customWidth="1"/>
    <col min="1829" max="1829" width="0.5703125" customWidth="1"/>
    <col min="1830" max="1830" width="8.85546875" customWidth="1"/>
    <col min="1831" max="1831" width="6.7109375" customWidth="1"/>
    <col min="1832" max="1832" width="0.28515625" customWidth="1"/>
    <col min="1833" max="1833" width="1.5703125" customWidth="1"/>
    <col min="1834" max="1834" width="5.85546875" customWidth="1"/>
    <col min="1835" max="1835" width="6.5703125" customWidth="1"/>
    <col min="1836" max="1836" width="1.28515625" customWidth="1"/>
    <col min="1837" max="2048" width="9.140625" customWidth="1"/>
    <col min="2049" max="2049" width="3.28515625" customWidth="1"/>
    <col min="2050" max="2050" width="7" customWidth="1"/>
    <col min="2051" max="2051" width="2.7109375" customWidth="1"/>
    <col min="2052" max="2052" width="2" customWidth="1"/>
    <col min="2053" max="2053" width="6" customWidth="1"/>
    <col min="2054" max="2054" width="3" customWidth="1"/>
    <col min="2055" max="2055" width="2.5703125" customWidth="1"/>
    <col min="2056" max="2056" width="4" customWidth="1"/>
    <col min="2057" max="2057" width="1.28515625" customWidth="1"/>
    <col min="2058" max="2058" width="6.140625" customWidth="1"/>
    <col min="2059" max="2059" width="2" customWidth="1"/>
    <col min="2060" max="2060" width="4.140625" customWidth="1"/>
    <col min="2061" max="2061" width="5" customWidth="1"/>
    <col min="2062" max="2063" width="0.140625" customWidth="1"/>
    <col min="2064" max="2064" width="3.42578125" customWidth="1"/>
    <col min="2065" max="2065" width="6.28515625" customWidth="1"/>
    <col min="2066" max="2066" width="1.28515625" customWidth="1"/>
    <col min="2067" max="2067" width="5.140625" customWidth="1"/>
    <col min="2068" max="2068" width="2.28515625" customWidth="1"/>
    <col min="2069" max="2069" width="1.5703125" customWidth="1"/>
    <col min="2070" max="2070" width="2.140625" customWidth="1"/>
    <col min="2071" max="2071" width="3.28515625" customWidth="1"/>
    <col min="2072" max="2072" width="2.28515625" customWidth="1"/>
    <col min="2073" max="2073" width="4.7109375" customWidth="1"/>
    <col min="2074" max="2074" width="9.42578125" customWidth="1"/>
    <col min="2075" max="2075" width="3.5703125" customWidth="1"/>
    <col min="2076" max="2076" width="5.5703125" customWidth="1"/>
    <col min="2077" max="2077" width="3.5703125" customWidth="1"/>
    <col min="2078" max="2078" width="2.140625" customWidth="1"/>
    <col min="2079" max="2079" width="1.7109375" customWidth="1"/>
    <col min="2080" max="2080" width="6.7109375" customWidth="1"/>
    <col min="2081" max="2081" width="8.5703125" customWidth="1"/>
    <col min="2082" max="2082" width="13.5703125" customWidth="1"/>
    <col min="2083" max="2083" width="0.85546875" customWidth="1"/>
    <col min="2084" max="2084" width="15.140625" customWidth="1"/>
    <col min="2085" max="2085" width="0.5703125" customWidth="1"/>
    <col min="2086" max="2086" width="8.85546875" customWidth="1"/>
    <col min="2087" max="2087" width="6.7109375" customWidth="1"/>
    <col min="2088" max="2088" width="0.28515625" customWidth="1"/>
    <col min="2089" max="2089" width="1.5703125" customWidth="1"/>
    <col min="2090" max="2090" width="5.85546875" customWidth="1"/>
    <col min="2091" max="2091" width="6.5703125" customWidth="1"/>
    <col min="2092" max="2092" width="1.28515625" customWidth="1"/>
    <col min="2093" max="2304" width="9.140625" customWidth="1"/>
    <col min="2305" max="2305" width="3.28515625" customWidth="1"/>
    <col min="2306" max="2306" width="7" customWidth="1"/>
    <col min="2307" max="2307" width="2.7109375" customWidth="1"/>
    <col min="2308" max="2308" width="2" customWidth="1"/>
    <col min="2309" max="2309" width="6" customWidth="1"/>
    <col min="2310" max="2310" width="3" customWidth="1"/>
    <col min="2311" max="2311" width="2.5703125" customWidth="1"/>
    <col min="2312" max="2312" width="4" customWidth="1"/>
    <col min="2313" max="2313" width="1.28515625" customWidth="1"/>
    <col min="2314" max="2314" width="6.140625" customWidth="1"/>
    <col min="2315" max="2315" width="2" customWidth="1"/>
    <col min="2316" max="2316" width="4.140625" customWidth="1"/>
    <col min="2317" max="2317" width="5" customWidth="1"/>
    <col min="2318" max="2319" width="0.140625" customWidth="1"/>
    <col min="2320" max="2320" width="3.42578125" customWidth="1"/>
    <col min="2321" max="2321" width="6.28515625" customWidth="1"/>
    <col min="2322" max="2322" width="1.28515625" customWidth="1"/>
    <col min="2323" max="2323" width="5.140625" customWidth="1"/>
    <col min="2324" max="2324" width="2.28515625" customWidth="1"/>
    <col min="2325" max="2325" width="1.5703125" customWidth="1"/>
    <col min="2326" max="2326" width="2.140625" customWidth="1"/>
    <col min="2327" max="2327" width="3.28515625" customWidth="1"/>
    <col min="2328" max="2328" width="2.28515625" customWidth="1"/>
    <col min="2329" max="2329" width="4.7109375" customWidth="1"/>
    <col min="2330" max="2330" width="9.42578125" customWidth="1"/>
    <col min="2331" max="2331" width="3.5703125" customWidth="1"/>
    <col min="2332" max="2332" width="5.5703125" customWidth="1"/>
    <col min="2333" max="2333" width="3.5703125" customWidth="1"/>
    <col min="2334" max="2334" width="2.140625" customWidth="1"/>
    <col min="2335" max="2335" width="1.7109375" customWidth="1"/>
    <col min="2336" max="2336" width="6.7109375" customWidth="1"/>
    <col min="2337" max="2337" width="8.5703125" customWidth="1"/>
    <col min="2338" max="2338" width="13.5703125" customWidth="1"/>
    <col min="2339" max="2339" width="0.85546875" customWidth="1"/>
    <col min="2340" max="2340" width="15.140625" customWidth="1"/>
    <col min="2341" max="2341" width="0.5703125" customWidth="1"/>
    <col min="2342" max="2342" width="8.85546875" customWidth="1"/>
    <col min="2343" max="2343" width="6.7109375" customWidth="1"/>
    <col min="2344" max="2344" width="0.28515625" customWidth="1"/>
    <col min="2345" max="2345" width="1.5703125" customWidth="1"/>
    <col min="2346" max="2346" width="5.85546875" customWidth="1"/>
    <col min="2347" max="2347" width="6.5703125" customWidth="1"/>
    <col min="2348" max="2348" width="1.28515625" customWidth="1"/>
    <col min="2349" max="2560" width="9.140625" customWidth="1"/>
    <col min="2561" max="2561" width="3.28515625" customWidth="1"/>
    <col min="2562" max="2562" width="7" customWidth="1"/>
    <col min="2563" max="2563" width="2.7109375" customWidth="1"/>
    <col min="2564" max="2564" width="2" customWidth="1"/>
    <col min="2565" max="2565" width="6" customWidth="1"/>
    <col min="2566" max="2566" width="3" customWidth="1"/>
    <col min="2567" max="2567" width="2.5703125" customWidth="1"/>
    <col min="2568" max="2568" width="4" customWidth="1"/>
    <col min="2569" max="2569" width="1.28515625" customWidth="1"/>
    <col min="2570" max="2570" width="6.140625" customWidth="1"/>
    <col min="2571" max="2571" width="2" customWidth="1"/>
    <col min="2572" max="2572" width="4.140625" customWidth="1"/>
    <col min="2573" max="2573" width="5" customWidth="1"/>
    <col min="2574" max="2575" width="0.140625" customWidth="1"/>
    <col min="2576" max="2576" width="3.42578125" customWidth="1"/>
    <col min="2577" max="2577" width="6.28515625" customWidth="1"/>
    <col min="2578" max="2578" width="1.28515625" customWidth="1"/>
    <col min="2579" max="2579" width="5.140625" customWidth="1"/>
    <col min="2580" max="2580" width="2.28515625" customWidth="1"/>
    <col min="2581" max="2581" width="1.5703125" customWidth="1"/>
    <col min="2582" max="2582" width="2.140625" customWidth="1"/>
    <col min="2583" max="2583" width="3.28515625" customWidth="1"/>
    <col min="2584" max="2584" width="2.28515625" customWidth="1"/>
    <col min="2585" max="2585" width="4.7109375" customWidth="1"/>
    <col min="2586" max="2586" width="9.42578125" customWidth="1"/>
    <col min="2587" max="2587" width="3.5703125" customWidth="1"/>
    <col min="2588" max="2588" width="5.5703125" customWidth="1"/>
    <col min="2589" max="2589" width="3.5703125" customWidth="1"/>
    <col min="2590" max="2590" width="2.140625" customWidth="1"/>
    <col min="2591" max="2591" width="1.7109375" customWidth="1"/>
    <col min="2592" max="2592" width="6.7109375" customWidth="1"/>
    <col min="2593" max="2593" width="8.5703125" customWidth="1"/>
    <col min="2594" max="2594" width="13.5703125" customWidth="1"/>
    <col min="2595" max="2595" width="0.85546875" customWidth="1"/>
    <col min="2596" max="2596" width="15.140625" customWidth="1"/>
    <col min="2597" max="2597" width="0.5703125" customWidth="1"/>
    <col min="2598" max="2598" width="8.85546875" customWidth="1"/>
    <col min="2599" max="2599" width="6.7109375" customWidth="1"/>
    <col min="2600" max="2600" width="0.28515625" customWidth="1"/>
    <col min="2601" max="2601" width="1.5703125" customWidth="1"/>
    <col min="2602" max="2602" width="5.85546875" customWidth="1"/>
    <col min="2603" max="2603" width="6.5703125" customWidth="1"/>
    <col min="2604" max="2604" width="1.28515625" customWidth="1"/>
    <col min="2605" max="2816" width="9.140625" customWidth="1"/>
    <col min="2817" max="2817" width="3.28515625" customWidth="1"/>
    <col min="2818" max="2818" width="7" customWidth="1"/>
    <col min="2819" max="2819" width="2.7109375" customWidth="1"/>
    <col min="2820" max="2820" width="2" customWidth="1"/>
    <col min="2821" max="2821" width="6" customWidth="1"/>
    <col min="2822" max="2822" width="3" customWidth="1"/>
    <col min="2823" max="2823" width="2.5703125" customWidth="1"/>
    <col min="2824" max="2824" width="4" customWidth="1"/>
    <col min="2825" max="2825" width="1.28515625" customWidth="1"/>
    <col min="2826" max="2826" width="6.140625" customWidth="1"/>
    <col min="2827" max="2827" width="2" customWidth="1"/>
    <col min="2828" max="2828" width="4.140625" customWidth="1"/>
    <col min="2829" max="2829" width="5" customWidth="1"/>
    <col min="2830" max="2831" width="0.140625" customWidth="1"/>
    <col min="2832" max="2832" width="3.42578125" customWidth="1"/>
    <col min="2833" max="2833" width="6.28515625" customWidth="1"/>
    <col min="2834" max="2834" width="1.28515625" customWidth="1"/>
    <col min="2835" max="2835" width="5.140625" customWidth="1"/>
    <col min="2836" max="2836" width="2.28515625" customWidth="1"/>
    <col min="2837" max="2837" width="1.5703125" customWidth="1"/>
    <col min="2838" max="2838" width="2.140625" customWidth="1"/>
    <col min="2839" max="2839" width="3.28515625" customWidth="1"/>
    <col min="2840" max="2840" width="2.28515625" customWidth="1"/>
    <col min="2841" max="2841" width="4.7109375" customWidth="1"/>
    <col min="2842" max="2842" width="9.42578125" customWidth="1"/>
    <col min="2843" max="2843" width="3.5703125" customWidth="1"/>
    <col min="2844" max="2844" width="5.5703125" customWidth="1"/>
    <col min="2845" max="2845" width="3.5703125" customWidth="1"/>
    <col min="2846" max="2846" width="2.140625" customWidth="1"/>
    <col min="2847" max="2847" width="1.7109375" customWidth="1"/>
    <col min="2848" max="2848" width="6.7109375" customWidth="1"/>
    <col min="2849" max="2849" width="8.5703125" customWidth="1"/>
    <col min="2850" max="2850" width="13.5703125" customWidth="1"/>
    <col min="2851" max="2851" width="0.85546875" customWidth="1"/>
    <col min="2852" max="2852" width="15.140625" customWidth="1"/>
    <col min="2853" max="2853" width="0.5703125" customWidth="1"/>
    <col min="2854" max="2854" width="8.85546875" customWidth="1"/>
    <col min="2855" max="2855" width="6.7109375" customWidth="1"/>
    <col min="2856" max="2856" width="0.28515625" customWidth="1"/>
    <col min="2857" max="2857" width="1.5703125" customWidth="1"/>
    <col min="2858" max="2858" width="5.85546875" customWidth="1"/>
    <col min="2859" max="2859" width="6.5703125" customWidth="1"/>
    <col min="2860" max="2860" width="1.28515625" customWidth="1"/>
    <col min="2861" max="3072" width="9.140625" customWidth="1"/>
    <col min="3073" max="3073" width="3.28515625" customWidth="1"/>
    <col min="3074" max="3074" width="7" customWidth="1"/>
    <col min="3075" max="3075" width="2.7109375" customWidth="1"/>
    <col min="3076" max="3076" width="2" customWidth="1"/>
    <col min="3077" max="3077" width="6" customWidth="1"/>
    <col min="3078" max="3078" width="3" customWidth="1"/>
    <col min="3079" max="3079" width="2.5703125" customWidth="1"/>
    <col min="3080" max="3080" width="4" customWidth="1"/>
    <col min="3081" max="3081" width="1.28515625" customWidth="1"/>
    <col min="3082" max="3082" width="6.140625" customWidth="1"/>
    <col min="3083" max="3083" width="2" customWidth="1"/>
    <col min="3084" max="3084" width="4.140625" customWidth="1"/>
    <col min="3085" max="3085" width="5" customWidth="1"/>
    <col min="3086" max="3087" width="0.140625" customWidth="1"/>
    <col min="3088" max="3088" width="3.42578125" customWidth="1"/>
    <col min="3089" max="3089" width="6.28515625" customWidth="1"/>
    <col min="3090" max="3090" width="1.28515625" customWidth="1"/>
    <col min="3091" max="3091" width="5.140625" customWidth="1"/>
    <col min="3092" max="3092" width="2.28515625" customWidth="1"/>
    <col min="3093" max="3093" width="1.5703125" customWidth="1"/>
    <col min="3094" max="3094" width="2.140625" customWidth="1"/>
    <col min="3095" max="3095" width="3.28515625" customWidth="1"/>
    <col min="3096" max="3096" width="2.28515625" customWidth="1"/>
    <col min="3097" max="3097" width="4.7109375" customWidth="1"/>
    <col min="3098" max="3098" width="9.42578125" customWidth="1"/>
    <col min="3099" max="3099" width="3.5703125" customWidth="1"/>
    <col min="3100" max="3100" width="5.5703125" customWidth="1"/>
    <col min="3101" max="3101" width="3.5703125" customWidth="1"/>
    <col min="3102" max="3102" width="2.140625" customWidth="1"/>
    <col min="3103" max="3103" width="1.7109375" customWidth="1"/>
    <col min="3104" max="3104" width="6.7109375" customWidth="1"/>
    <col min="3105" max="3105" width="8.5703125" customWidth="1"/>
    <col min="3106" max="3106" width="13.5703125" customWidth="1"/>
    <col min="3107" max="3107" width="0.85546875" customWidth="1"/>
    <col min="3108" max="3108" width="15.140625" customWidth="1"/>
    <col min="3109" max="3109" width="0.5703125" customWidth="1"/>
    <col min="3110" max="3110" width="8.85546875" customWidth="1"/>
    <col min="3111" max="3111" width="6.7109375" customWidth="1"/>
    <col min="3112" max="3112" width="0.28515625" customWidth="1"/>
    <col min="3113" max="3113" width="1.5703125" customWidth="1"/>
    <col min="3114" max="3114" width="5.85546875" customWidth="1"/>
    <col min="3115" max="3115" width="6.5703125" customWidth="1"/>
    <col min="3116" max="3116" width="1.28515625" customWidth="1"/>
    <col min="3117" max="3328" width="9.140625" customWidth="1"/>
    <col min="3329" max="3329" width="3.28515625" customWidth="1"/>
    <col min="3330" max="3330" width="7" customWidth="1"/>
    <col min="3331" max="3331" width="2.7109375" customWidth="1"/>
    <col min="3332" max="3332" width="2" customWidth="1"/>
    <col min="3333" max="3333" width="6" customWidth="1"/>
    <col min="3334" max="3334" width="3" customWidth="1"/>
    <col min="3335" max="3335" width="2.5703125" customWidth="1"/>
    <col min="3336" max="3336" width="4" customWidth="1"/>
    <col min="3337" max="3337" width="1.28515625" customWidth="1"/>
    <col min="3338" max="3338" width="6.140625" customWidth="1"/>
    <col min="3339" max="3339" width="2" customWidth="1"/>
    <col min="3340" max="3340" width="4.140625" customWidth="1"/>
    <col min="3341" max="3341" width="5" customWidth="1"/>
    <col min="3342" max="3343" width="0.140625" customWidth="1"/>
    <col min="3344" max="3344" width="3.42578125" customWidth="1"/>
    <col min="3345" max="3345" width="6.28515625" customWidth="1"/>
    <col min="3346" max="3346" width="1.28515625" customWidth="1"/>
    <col min="3347" max="3347" width="5.140625" customWidth="1"/>
    <col min="3348" max="3348" width="2.28515625" customWidth="1"/>
    <col min="3349" max="3349" width="1.5703125" customWidth="1"/>
    <col min="3350" max="3350" width="2.140625" customWidth="1"/>
    <col min="3351" max="3351" width="3.28515625" customWidth="1"/>
    <col min="3352" max="3352" width="2.28515625" customWidth="1"/>
    <col min="3353" max="3353" width="4.7109375" customWidth="1"/>
    <col min="3354" max="3354" width="9.42578125" customWidth="1"/>
    <col min="3355" max="3355" width="3.5703125" customWidth="1"/>
    <col min="3356" max="3356" width="5.5703125" customWidth="1"/>
    <col min="3357" max="3357" width="3.5703125" customWidth="1"/>
    <col min="3358" max="3358" width="2.140625" customWidth="1"/>
    <col min="3359" max="3359" width="1.7109375" customWidth="1"/>
    <col min="3360" max="3360" width="6.7109375" customWidth="1"/>
    <col min="3361" max="3361" width="8.5703125" customWidth="1"/>
    <col min="3362" max="3362" width="13.5703125" customWidth="1"/>
    <col min="3363" max="3363" width="0.85546875" customWidth="1"/>
    <col min="3364" max="3364" width="15.140625" customWidth="1"/>
    <col min="3365" max="3365" width="0.5703125" customWidth="1"/>
    <col min="3366" max="3366" width="8.85546875" customWidth="1"/>
    <col min="3367" max="3367" width="6.7109375" customWidth="1"/>
    <col min="3368" max="3368" width="0.28515625" customWidth="1"/>
    <col min="3369" max="3369" width="1.5703125" customWidth="1"/>
    <col min="3370" max="3370" width="5.85546875" customWidth="1"/>
    <col min="3371" max="3371" width="6.5703125" customWidth="1"/>
    <col min="3372" max="3372" width="1.28515625" customWidth="1"/>
    <col min="3373" max="3584" width="9.140625" customWidth="1"/>
    <col min="3585" max="3585" width="3.28515625" customWidth="1"/>
    <col min="3586" max="3586" width="7" customWidth="1"/>
    <col min="3587" max="3587" width="2.7109375" customWidth="1"/>
    <col min="3588" max="3588" width="2" customWidth="1"/>
    <col min="3589" max="3589" width="6" customWidth="1"/>
    <col min="3590" max="3590" width="3" customWidth="1"/>
    <col min="3591" max="3591" width="2.5703125" customWidth="1"/>
    <col min="3592" max="3592" width="4" customWidth="1"/>
    <col min="3593" max="3593" width="1.28515625" customWidth="1"/>
    <col min="3594" max="3594" width="6.140625" customWidth="1"/>
    <col min="3595" max="3595" width="2" customWidth="1"/>
    <col min="3596" max="3596" width="4.140625" customWidth="1"/>
    <col min="3597" max="3597" width="5" customWidth="1"/>
    <col min="3598" max="3599" width="0.140625" customWidth="1"/>
    <col min="3600" max="3600" width="3.42578125" customWidth="1"/>
    <col min="3601" max="3601" width="6.28515625" customWidth="1"/>
    <col min="3602" max="3602" width="1.28515625" customWidth="1"/>
    <col min="3603" max="3603" width="5.140625" customWidth="1"/>
    <col min="3604" max="3604" width="2.28515625" customWidth="1"/>
    <col min="3605" max="3605" width="1.5703125" customWidth="1"/>
    <col min="3606" max="3606" width="2.140625" customWidth="1"/>
    <col min="3607" max="3607" width="3.28515625" customWidth="1"/>
    <col min="3608" max="3608" width="2.28515625" customWidth="1"/>
    <col min="3609" max="3609" width="4.7109375" customWidth="1"/>
    <col min="3610" max="3610" width="9.42578125" customWidth="1"/>
    <col min="3611" max="3611" width="3.5703125" customWidth="1"/>
    <col min="3612" max="3612" width="5.5703125" customWidth="1"/>
    <col min="3613" max="3613" width="3.5703125" customWidth="1"/>
    <col min="3614" max="3614" width="2.140625" customWidth="1"/>
    <col min="3615" max="3615" width="1.7109375" customWidth="1"/>
    <col min="3616" max="3616" width="6.7109375" customWidth="1"/>
    <col min="3617" max="3617" width="8.5703125" customWidth="1"/>
    <col min="3618" max="3618" width="13.5703125" customWidth="1"/>
    <col min="3619" max="3619" width="0.85546875" customWidth="1"/>
    <col min="3620" max="3620" width="15.140625" customWidth="1"/>
    <col min="3621" max="3621" width="0.5703125" customWidth="1"/>
    <col min="3622" max="3622" width="8.85546875" customWidth="1"/>
    <col min="3623" max="3623" width="6.7109375" customWidth="1"/>
    <col min="3624" max="3624" width="0.28515625" customWidth="1"/>
    <col min="3625" max="3625" width="1.5703125" customWidth="1"/>
    <col min="3626" max="3626" width="5.85546875" customWidth="1"/>
    <col min="3627" max="3627" width="6.5703125" customWidth="1"/>
    <col min="3628" max="3628" width="1.28515625" customWidth="1"/>
    <col min="3629" max="3840" width="9.140625" customWidth="1"/>
    <col min="3841" max="3841" width="3.28515625" customWidth="1"/>
    <col min="3842" max="3842" width="7" customWidth="1"/>
    <col min="3843" max="3843" width="2.7109375" customWidth="1"/>
    <col min="3844" max="3844" width="2" customWidth="1"/>
    <col min="3845" max="3845" width="6" customWidth="1"/>
    <col min="3846" max="3846" width="3" customWidth="1"/>
    <col min="3847" max="3847" width="2.5703125" customWidth="1"/>
    <col min="3848" max="3848" width="4" customWidth="1"/>
    <col min="3849" max="3849" width="1.28515625" customWidth="1"/>
    <col min="3850" max="3850" width="6.140625" customWidth="1"/>
    <col min="3851" max="3851" width="2" customWidth="1"/>
    <col min="3852" max="3852" width="4.140625" customWidth="1"/>
    <col min="3853" max="3853" width="5" customWidth="1"/>
    <col min="3854" max="3855" width="0.140625" customWidth="1"/>
    <col min="3856" max="3856" width="3.42578125" customWidth="1"/>
    <col min="3857" max="3857" width="6.28515625" customWidth="1"/>
    <col min="3858" max="3858" width="1.28515625" customWidth="1"/>
    <col min="3859" max="3859" width="5.140625" customWidth="1"/>
    <col min="3860" max="3860" width="2.28515625" customWidth="1"/>
    <col min="3861" max="3861" width="1.5703125" customWidth="1"/>
    <col min="3862" max="3862" width="2.140625" customWidth="1"/>
    <col min="3863" max="3863" width="3.28515625" customWidth="1"/>
    <col min="3864" max="3864" width="2.28515625" customWidth="1"/>
    <col min="3865" max="3865" width="4.7109375" customWidth="1"/>
    <col min="3866" max="3866" width="9.42578125" customWidth="1"/>
    <col min="3867" max="3867" width="3.5703125" customWidth="1"/>
    <col min="3868" max="3868" width="5.5703125" customWidth="1"/>
    <col min="3869" max="3869" width="3.5703125" customWidth="1"/>
    <col min="3870" max="3870" width="2.140625" customWidth="1"/>
    <col min="3871" max="3871" width="1.7109375" customWidth="1"/>
    <col min="3872" max="3872" width="6.7109375" customWidth="1"/>
    <col min="3873" max="3873" width="8.5703125" customWidth="1"/>
    <col min="3874" max="3874" width="13.5703125" customWidth="1"/>
    <col min="3875" max="3875" width="0.85546875" customWidth="1"/>
    <col min="3876" max="3876" width="15.140625" customWidth="1"/>
    <col min="3877" max="3877" width="0.5703125" customWidth="1"/>
    <col min="3878" max="3878" width="8.85546875" customWidth="1"/>
    <col min="3879" max="3879" width="6.7109375" customWidth="1"/>
    <col min="3880" max="3880" width="0.28515625" customWidth="1"/>
    <col min="3881" max="3881" width="1.5703125" customWidth="1"/>
    <col min="3882" max="3882" width="5.85546875" customWidth="1"/>
    <col min="3883" max="3883" width="6.5703125" customWidth="1"/>
    <col min="3884" max="3884" width="1.28515625" customWidth="1"/>
    <col min="3885" max="4096" width="9.140625" customWidth="1"/>
    <col min="4097" max="4097" width="3.28515625" customWidth="1"/>
    <col min="4098" max="4098" width="7" customWidth="1"/>
    <col min="4099" max="4099" width="2.7109375" customWidth="1"/>
    <col min="4100" max="4100" width="2" customWidth="1"/>
    <col min="4101" max="4101" width="6" customWidth="1"/>
    <col min="4102" max="4102" width="3" customWidth="1"/>
    <col min="4103" max="4103" width="2.5703125" customWidth="1"/>
    <col min="4104" max="4104" width="4" customWidth="1"/>
    <col min="4105" max="4105" width="1.28515625" customWidth="1"/>
    <col min="4106" max="4106" width="6.140625" customWidth="1"/>
    <col min="4107" max="4107" width="2" customWidth="1"/>
    <col min="4108" max="4108" width="4.140625" customWidth="1"/>
    <col min="4109" max="4109" width="5" customWidth="1"/>
    <col min="4110" max="4111" width="0.140625" customWidth="1"/>
    <col min="4112" max="4112" width="3.42578125" customWidth="1"/>
    <col min="4113" max="4113" width="6.28515625" customWidth="1"/>
    <col min="4114" max="4114" width="1.28515625" customWidth="1"/>
    <col min="4115" max="4115" width="5.140625" customWidth="1"/>
    <col min="4116" max="4116" width="2.28515625" customWidth="1"/>
    <col min="4117" max="4117" width="1.5703125" customWidth="1"/>
    <col min="4118" max="4118" width="2.140625" customWidth="1"/>
    <col min="4119" max="4119" width="3.28515625" customWidth="1"/>
    <col min="4120" max="4120" width="2.28515625" customWidth="1"/>
    <col min="4121" max="4121" width="4.7109375" customWidth="1"/>
    <col min="4122" max="4122" width="9.42578125" customWidth="1"/>
    <col min="4123" max="4123" width="3.5703125" customWidth="1"/>
    <col min="4124" max="4124" width="5.5703125" customWidth="1"/>
    <col min="4125" max="4125" width="3.5703125" customWidth="1"/>
    <col min="4126" max="4126" width="2.140625" customWidth="1"/>
    <col min="4127" max="4127" width="1.7109375" customWidth="1"/>
    <col min="4128" max="4128" width="6.7109375" customWidth="1"/>
    <col min="4129" max="4129" width="8.5703125" customWidth="1"/>
    <col min="4130" max="4130" width="13.5703125" customWidth="1"/>
    <col min="4131" max="4131" width="0.85546875" customWidth="1"/>
    <col min="4132" max="4132" width="15.140625" customWidth="1"/>
    <col min="4133" max="4133" width="0.5703125" customWidth="1"/>
    <col min="4134" max="4134" width="8.85546875" customWidth="1"/>
    <col min="4135" max="4135" width="6.7109375" customWidth="1"/>
    <col min="4136" max="4136" width="0.28515625" customWidth="1"/>
    <col min="4137" max="4137" width="1.5703125" customWidth="1"/>
    <col min="4138" max="4138" width="5.85546875" customWidth="1"/>
    <col min="4139" max="4139" width="6.5703125" customWidth="1"/>
    <col min="4140" max="4140" width="1.28515625" customWidth="1"/>
    <col min="4141" max="4352" width="9.140625" customWidth="1"/>
    <col min="4353" max="4353" width="3.28515625" customWidth="1"/>
    <col min="4354" max="4354" width="7" customWidth="1"/>
    <col min="4355" max="4355" width="2.7109375" customWidth="1"/>
    <col min="4356" max="4356" width="2" customWidth="1"/>
    <col min="4357" max="4357" width="6" customWidth="1"/>
    <col min="4358" max="4358" width="3" customWidth="1"/>
    <col min="4359" max="4359" width="2.5703125" customWidth="1"/>
    <col min="4360" max="4360" width="4" customWidth="1"/>
    <col min="4361" max="4361" width="1.28515625" customWidth="1"/>
    <col min="4362" max="4362" width="6.140625" customWidth="1"/>
    <col min="4363" max="4363" width="2" customWidth="1"/>
    <col min="4364" max="4364" width="4.140625" customWidth="1"/>
    <col min="4365" max="4365" width="5" customWidth="1"/>
    <col min="4366" max="4367" width="0.140625" customWidth="1"/>
    <col min="4368" max="4368" width="3.42578125" customWidth="1"/>
    <col min="4369" max="4369" width="6.28515625" customWidth="1"/>
    <col min="4370" max="4370" width="1.28515625" customWidth="1"/>
    <col min="4371" max="4371" width="5.140625" customWidth="1"/>
    <col min="4372" max="4372" width="2.28515625" customWidth="1"/>
    <col min="4373" max="4373" width="1.5703125" customWidth="1"/>
    <col min="4374" max="4374" width="2.140625" customWidth="1"/>
    <col min="4375" max="4375" width="3.28515625" customWidth="1"/>
    <col min="4376" max="4376" width="2.28515625" customWidth="1"/>
    <col min="4377" max="4377" width="4.7109375" customWidth="1"/>
    <col min="4378" max="4378" width="9.42578125" customWidth="1"/>
    <col min="4379" max="4379" width="3.5703125" customWidth="1"/>
    <col min="4380" max="4380" width="5.5703125" customWidth="1"/>
    <col min="4381" max="4381" width="3.5703125" customWidth="1"/>
    <col min="4382" max="4382" width="2.140625" customWidth="1"/>
    <col min="4383" max="4383" width="1.7109375" customWidth="1"/>
    <col min="4384" max="4384" width="6.7109375" customWidth="1"/>
    <col min="4385" max="4385" width="8.5703125" customWidth="1"/>
    <col min="4386" max="4386" width="13.5703125" customWidth="1"/>
    <col min="4387" max="4387" width="0.85546875" customWidth="1"/>
    <col min="4388" max="4388" width="15.140625" customWidth="1"/>
    <col min="4389" max="4389" width="0.5703125" customWidth="1"/>
    <col min="4390" max="4390" width="8.85546875" customWidth="1"/>
    <col min="4391" max="4391" width="6.7109375" customWidth="1"/>
    <col min="4392" max="4392" width="0.28515625" customWidth="1"/>
    <col min="4393" max="4393" width="1.5703125" customWidth="1"/>
    <col min="4394" max="4394" width="5.85546875" customWidth="1"/>
    <col min="4395" max="4395" width="6.5703125" customWidth="1"/>
    <col min="4396" max="4396" width="1.28515625" customWidth="1"/>
    <col min="4397" max="4608" width="9.140625" customWidth="1"/>
    <col min="4609" max="4609" width="3.28515625" customWidth="1"/>
    <col min="4610" max="4610" width="7" customWidth="1"/>
    <col min="4611" max="4611" width="2.7109375" customWidth="1"/>
    <col min="4612" max="4612" width="2" customWidth="1"/>
    <col min="4613" max="4613" width="6" customWidth="1"/>
    <col min="4614" max="4614" width="3" customWidth="1"/>
    <col min="4615" max="4615" width="2.5703125" customWidth="1"/>
    <col min="4616" max="4616" width="4" customWidth="1"/>
    <col min="4617" max="4617" width="1.28515625" customWidth="1"/>
    <col min="4618" max="4618" width="6.140625" customWidth="1"/>
    <col min="4619" max="4619" width="2" customWidth="1"/>
    <col min="4620" max="4620" width="4.140625" customWidth="1"/>
    <col min="4621" max="4621" width="5" customWidth="1"/>
    <col min="4622" max="4623" width="0.140625" customWidth="1"/>
    <col min="4624" max="4624" width="3.42578125" customWidth="1"/>
    <col min="4625" max="4625" width="6.28515625" customWidth="1"/>
    <col min="4626" max="4626" width="1.28515625" customWidth="1"/>
    <col min="4627" max="4627" width="5.140625" customWidth="1"/>
    <col min="4628" max="4628" width="2.28515625" customWidth="1"/>
    <col min="4629" max="4629" width="1.5703125" customWidth="1"/>
    <col min="4630" max="4630" width="2.140625" customWidth="1"/>
    <col min="4631" max="4631" width="3.28515625" customWidth="1"/>
    <col min="4632" max="4632" width="2.28515625" customWidth="1"/>
    <col min="4633" max="4633" width="4.7109375" customWidth="1"/>
    <col min="4634" max="4634" width="9.42578125" customWidth="1"/>
    <col min="4635" max="4635" width="3.5703125" customWidth="1"/>
    <col min="4636" max="4636" width="5.5703125" customWidth="1"/>
    <col min="4637" max="4637" width="3.5703125" customWidth="1"/>
    <col min="4638" max="4638" width="2.140625" customWidth="1"/>
    <col min="4639" max="4639" width="1.7109375" customWidth="1"/>
    <col min="4640" max="4640" width="6.7109375" customWidth="1"/>
    <col min="4641" max="4641" width="8.5703125" customWidth="1"/>
    <col min="4642" max="4642" width="13.5703125" customWidth="1"/>
    <col min="4643" max="4643" width="0.85546875" customWidth="1"/>
    <col min="4644" max="4644" width="15.140625" customWidth="1"/>
    <col min="4645" max="4645" width="0.5703125" customWidth="1"/>
    <col min="4646" max="4646" width="8.85546875" customWidth="1"/>
    <col min="4647" max="4647" width="6.7109375" customWidth="1"/>
    <col min="4648" max="4648" width="0.28515625" customWidth="1"/>
    <col min="4649" max="4649" width="1.5703125" customWidth="1"/>
    <col min="4650" max="4650" width="5.85546875" customWidth="1"/>
    <col min="4651" max="4651" width="6.5703125" customWidth="1"/>
    <col min="4652" max="4652" width="1.28515625" customWidth="1"/>
    <col min="4653" max="4864" width="9.140625" customWidth="1"/>
    <col min="4865" max="4865" width="3.28515625" customWidth="1"/>
    <col min="4866" max="4866" width="7" customWidth="1"/>
    <col min="4867" max="4867" width="2.7109375" customWidth="1"/>
    <col min="4868" max="4868" width="2" customWidth="1"/>
    <col min="4869" max="4869" width="6" customWidth="1"/>
    <col min="4870" max="4870" width="3" customWidth="1"/>
    <col min="4871" max="4871" width="2.5703125" customWidth="1"/>
    <col min="4872" max="4872" width="4" customWidth="1"/>
    <col min="4873" max="4873" width="1.28515625" customWidth="1"/>
    <col min="4874" max="4874" width="6.140625" customWidth="1"/>
    <col min="4875" max="4875" width="2" customWidth="1"/>
    <col min="4876" max="4876" width="4.140625" customWidth="1"/>
    <col min="4877" max="4877" width="5" customWidth="1"/>
    <col min="4878" max="4879" width="0.140625" customWidth="1"/>
    <col min="4880" max="4880" width="3.42578125" customWidth="1"/>
    <col min="4881" max="4881" width="6.28515625" customWidth="1"/>
    <col min="4882" max="4882" width="1.28515625" customWidth="1"/>
    <col min="4883" max="4883" width="5.140625" customWidth="1"/>
    <col min="4884" max="4884" width="2.28515625" customWidth="1"/>
    <col min="4885" max="4885" width="1.5703125" customWidth="1"/>
    <col min="4886" max="4886" width="2.140625" customWidth="1"/>
    <col min="4887" max="4887" width="3.28515625" customWidth="1"/>
    <col min="4888" max="4888" width="2.28515625" customWidth="1"/>
    <col min="4889" max="4889" width="4.7109375" customWidth="1"/>
    <col min="4890" max="4890" width="9.42578125" customWidth="1"/>
    <col min="4891" max="4891" width="3.5703125" customWidth="1"/>
    <col min="4892" max="4892" width="5.5703125" customWidth="1"/>
    <col min="4893" max="4893" width="3.5703125" customWidth="1"/>
    <col min="4894" max="4894" width="2.140625" customWidth="1"/>
    <col min="4895" max="4895" width="1.7109375" customWidth="1"/>
    <col min="4896" max="4896" width="6.7109375" customWidth="1"/>
    <col min="4897" max="4897" width="8.5703125" customWidth="1"/>
    <col min="4898" max="4898" width="13.5703125" customWidth="1"/>
    <col min="4899" max="4899" width="0.85546875" customWidth="1"/>
    <col min="4900" max="4900" width="15.140625" customWidth="1"/>
    <col min="4901" max="4901" width="0.5703125" customWidth="1"/>
    <col min="4902" max="4902" width="8.85546875" customWidth="1"/>
    <col min="4903" max="4903" width="6.7109375" customWidth="1"/>
    <col min="4904" max="4904" width="0.28515625" customWidth="1"/>
    <col min="4905" max="4905" width="1.5703125" customWidth="1"/>
    <col min="4906" max="4906" width="5.85546875" customWidth="1"/>
    <col min="4907" max="4907" width="6.5703125" customWidth="1"/>
    <col min="4908" max="4908" width="1.28515625" customWidth="1"/>
    <col min="4909" max="5120" width="9.140625" customWidth="1"/>
    <col min="5121" max="5121" width="3.28515625" customWidth="1"/>
    <col min="5122" max="5122" width="7" customWidth="1"/>
    <col min="5123" max="5123" width="2.7109375" customWidth="1"/>
    <col min="5124" max="5124" width="2" customWidth="1"/>
    <col min="5125" max="5125" width="6" customWidth="1"/>
    <col min="5126" max="5126" width="3" customWidth="1"/>
    <col min="5127" max="5127" width="2.5703125" customWidth="1"/>
    <col min="5128" max="5128" width="4" customWidth="1"/>
    <col min="5129" max="5129" width="1.28515625" customWidth="1"/>
    <col min="5130" max="5130" width="6.140625" customWidth="1"/>
    <col min="5131" max="5131" width="2" customWidth="1"/>
    <col min="5132" max="5132" width="4.140625" customWidth="1"/>
    <col min="5133" max="5133" width="5" customWidth="1"/>
    <col min="5134" max="5135" width="0.140625" customWidth="1"/>
    <col min="5136" max="5136" width="3.42578125" customWidth="1"/>
    <col min="5137" max="5137" width="6.28515625" customWidth="1"/>
    <col min="5138" max="5138" width="1.28515625" customWidth="1"/>
    <col min="5139" max="5139" width="5.140625" customWidth="1"/>
    <col min="5140" max="5140" width="2.28515625" customWidth="1"/>
    <col min="5141" max="5141" width="1.5703125" customWidth="1"/>
    <col min="5142" max="5142" width="2.140625" customWidth="1"/>
    <col min="5143" max="5143" width="3.28515625" customWidth="1"/>
    <col min="5144" max="5144" width="2.28515625" customWidth="1"/>
    <col min="5145" max="5145" width="4.7109375" customWidth="1"/>
    <col min="5146" max="5146" width="9.42578125" customWidth="1"/>
    <col min="5147" max="5147" width="3.5703125" customWidth="1"/>
    <col min="5148" max="5148" width="5.5703125" customWidth="1"/>
    <col min="5149" max="5149" width="3.5703125" customWidth="1"/>
    <col min="5150" max="5150" width="2.140625" customWidth="1"/>
    <col min="5151" max="5151" width="1.7109375" customWidth="1"/>
    <col min="5152" max="5152" width="6.7109375" customWidth="1"/>
    <col min="5153" max="5153" width="8.5703125" customWidth="1"/>
    <col min="5154" max="5154" width="13.5703125" customWidth="1"/>
    <col min="5155" max="5155" width="0.85546875" customWidth="1"/>
    <col min="5156" max="5156" width="15.140625" customWidth="1"/>
    <col min="5157" max="5157" width="0.5703125" customWidth="1"/>
    <col min="5158" max="5158" width="8.85546875" customWidth="1"/>
    <col min="5159" max="5159" width="6.7109375" customWidth="1"/>
    <col min="5160" max="5160" width="0.28515625" customWidth="1"/>
    <col min="5161" max="5161" width="1.5703125" customWidth="1"/>
    <col min="5162" max="5162" width="5.85546875" customWidth="1"/>
    <col min="5163" max="5163" width="6.5703125" customWidth="1"/>
    <col min="5164" max="5164" width="1.28515625" customWidth="1"/>
    <col min="5165" max="5376" width="9.140625" customWidth="1"/>
    <col min="5377" max="5377" width="3.28515625" customWidth="1"/>
    <col min="5378" max="5378" width="7" customWidth="1"/>
    <col min="5379" max="5379" width="2.7109375" customWidth="1"/>
    <col min="5380" max="5380" width="2" customWidth="1"/>
    <col min="5381" max="5381" width="6" customWidth="1"/>
    <col min="5382" max="5382" width="3" customWidth="1"/>
    <col min="5383" max="5383" width="2.5703125" customWidth="1"/>
    <col min="5384" max="5384" width="4" customWidth="1"/>
    <col min="5385" max="5385" width="1.28515625" customWidth="1"/>
    <col min="5386" max="5386" width="6.140625" customWidth="1"/>
    <col min="5387" max="5387" width="2" customWidth="1"/>
    <col min="5388" max="5388" width="4.140625" customWidth="1"/>
    <col min="5389" max="5389" width="5" customWidth="1"/>
    <col min="5390" max="5391" width="0.140625" customWidth="1"/>
    <col min="5392" max="5392" width="3.42578125" customWidth="1"/>
    <col min="5393" max="5393" width="6.28515625" customWidth="1"/>
    <col min="5394" max="5394" width="1.28515625" customWidth="1"/>
    <col min="5395" max="5395" width="5.140625" customWidth="1"/>
    <col min="5396" max="5396" width="2.28515625" customWidth="1"/>
    <col min="5397" max="5397" width="1.5703125" customWidth="1"/>
    <col min="5398" max="5398" width="2.140625" customWidth="1"/>
    <col min="5399" max="5399" width="3.28515625" customWidth="1"/>
    <col min="5400" max="5400" width="2.28515625" customWidth="1"/>
    <col min="5401" max="5401" width="4.7109375" customWidth="1"/>
    <col min="5402" max="5402" width="9.42578125" customWidth="1"/>
    <col min="5403" max="5403" width="3.5703125" customWidth="1"/>
    <col min="5404" max="5404" width="5.5703125" customWidth="1"/>
    <col min="5405" max="5405" width="3.5703125" customWidth="1"/>
    <col min="5406" max="5406" width="2.140625" customWidth="1"/>
    <col min="5407" max="5407" width="1.7109375" customWidth="1"/>
    <col min="5408" max="5408" width="6.7109375" customWidth="1"/>
    <col min="5409" max="5409" width="8.5703125" customWidth="1"/>
    <col min="5410" max="5410" width="13.5703125" customWidth="1"/>
    <col min="5411" max="5411" width="0.85546875" customWidth="1"/>
    <col min="5412" max="5412" width="15.140625" customWidth="1"/>
    <col min="5413" max="5413" width="0.5703125" customWidth="1"/>
    <col min="5414" max="5414" width="8.85546875" customWidth="1"/>
    <col min="5415" max="5415" width="6.7109375" customWidth="1"/>
    <col min="5416" max="5416" width="0.28515625" customWidth="1"/>
    <col min="5417" max="5417" width="1.5703125" customWidth="1"/>
    <col min="5418" max="5418" width="5.85546875" customWidth="1"/>
    <col min="5419" max="5419" width="6.5703125" customWidth="1"/>
    <col min="5420" max="5420" width="1.28515625" customWidth="1"/>
    <col min="5421" max="5632" width="9.140625" customWidth="1"/>
    <col min="5633" max="5633" width="3.28515625" customWidth="1"/>
    <col min="5634" max="5634" width="7" customWidth="1"/>
    <col min="5635" max="5635" width="2.7109375" customWidth="1"/>
    <col min="5636" max="5636" width="2" customWidth="1"/>
    <col min="5637" max="5637" width="6" customWidth="1"/>
    <col min="5638" max="5638" width="3" customWidth="1"/>
    <col min="5639" max="5639" width="2.5703125" customWidth="1"/>
    <col min="5640" max="5640" width="4" customWidth="1"/>
    <col min="5641" max="5641" width="1.28515625" customWidth="1"/>
    <col min="5642" max="5642" width="6.140625" customWidth="1"/>
    <col min="5643" max="5643" width="2" customWidth="1"/>
    <col min="5644" max="5644" width="4.140625" customWidth="1"/>
    <col min="5645" max="5645" width="5" customWidth="1"/>
    <col min="5646" max="5647" width="0.140625" customWidth="1"/>
    <col min="5648" max="5648" width="3.42578125" customWidth="1"/>
    <col min="5649" max="5649" width="6.28515625" customWidth="1"/>
    <col min="5650" max="5650" width="1.28515625" customWidth="1"/>
    <col min="5651" max="5651" width="5.140625" customWidth="1"/>
    <col min="5652" max="5652" width="2.28515625" customWidth="1"/>
    <col min="5653" max="5653" width="1.5703125" customWidth="1"/>
    <col min="5654" max="5654" width="2.140625" customWidth="1"/>
    <col min="5655" max="5655" width="3.28515625" customWidth="1"/>
    <col min="5656" max="5656" width="2.28515625" customWidth="1"/>
    <col min="5657" max="5657" width="4.7109375" customWidth="1"/>
    <col min="5658" max="5658" width="9.42578125" customWidth="1"/>
    <col min="5659" max="5659" width="3.5703125" customWidth="1"/>
    <col min="5660" max="5660" width="5.5703125" customWidth="1"/>
    <col min="5661" max="5661" width="3.5703125" customWidth="1"/>
    <col min="5662" max="5662" width="2.140625" customWidth="1"/>
    <col min="5663" max="5663" width="1.7109375" customWidth="1"/>
    <col min="5664" max="5664" width="6.7109375" customWidth="1"/>
    <col min="5665" max="5665" width="8.5703125" customWidth="1"/>
    <col min="5666" max="5666" width="13.5703125" customWidth="1"/>
    <col min="5667" max="5667" width="0.85546875" customWidth="1"/>
    <col min="5668" max="5668" width="15.140625" customWidth="1"/>
    <col min="5669" max="5669" width="0.5703125" customWidth="1"/>
    <col min="5670" max="5670" width="8.85546875" customWidth="1"/>
    <col min="5671" max="5671" width="6.7109375" customWidth="1"/>
    <col min="5672" max="5672" width="0.28515625" customWidth="1"/>
    <col min="5673" max="5673" width="1.5703125" customWidth="1"/>
    <col min="5674" max="5674" width="5.85546875" customWidth="1"/>
    <col min="5675" max="5675" width="6.5703125" customWidth="1"/>
    <col min="5676" max="5676" width="1.28515625" customWidth="1"/>
    <col min="5677" max="5888" width="9.140625" customWidth="1"/>
    <col min="5889" max="5889" width="3.28515625" customWidth="1"/>
    <col min="5890" max="5890" width="7" customWidth="1"/>
    <col min="5891" max="5891" width="2.7109375" customWidth="1"/>
    <col min="5892" max="5892" width="2" customWidth="1"/>
    <col min="5893" max="5893" width="6" customWidth="1"/>
    <col min="5894" max="5894" width="3" customWidth="1"/>
    <col min="5895" max="5895" width="2.5703125" customWidth="1"/>
    <col min="5896" max="5896" width="4" customWidth="1"/>
    <col min="5897" max="5897" width="1.28515625" customWidth="1"/>
    <col min="5898" max="5898" width="6.140625" customWidth="1"/>
    <col min="5899" max="5899" width="2" customWidth="1"/>
    <col min="5900" max="5900" width="4.140625" customWidth="1"/>
    <col min="5901" max="5901" width="5" customWidth="1"/>
    <col min="5902" max="5903" width="0.140625" customWidth="1"/>
    <col min="5904" max="5904" width="3.42578125" customWidth="1"/>
    <col min="5905" max="5905" width="6.28515625" customWidth="1"/>
    <col min="5906" max="5906" width="1.28515625" customWidth="1"/>
    <col min="5907" max="5907" width="5.140625" customWidth="1"/>
    <col min="5908" max="5908" width="2.28515625" customWidth="1"/>
    <col min="5909" max="5909" width="1.5703125" customWidth="1"/>
    <col min="5910" max="5910" width="2.140625" customWidth="1"/>
    <col min="5911" max="5911" width="3.28515625" customWidth="1"/>
    <col min="5912" max="5912" width="2.28515625" customWidth="1"/>
    <col min="5913" max="5913" width="4.7109375" customWidth="1"/>
    <col min="5914" max="5914" width="9.42578125" customWidth="1"/>
    <col min="5915" max="5915" width="3.5703125" customWidth="1"/>
    <col min="5916" max="5916" width="5.5703125" customWidth="1"/>
    <col min="5917" max="5917" width="3.5703125" customWidth="1"/>
    <col min="5918" max="5918" width="2.140625" customWidth="1"/>
    <col min="5919" max="5919" width="1.7109375" customWidth="1"/>
    <col min="5920" max="5920" width="6.7109375" customWidth="1"/>
    <col min="5921" max="5921" width="8.5703125" customWidth="1"/>
    <col min="5922" max="5922" width="13.5703125" customWidth="1"/>
    <col min="5923" max="5923" width="0.85546875" customWidth="1"/>
    <col min="5924" max="5924" width="15.140625" customWidth="1"/>
    <col min="5925" max="5925" width="0.5703125" customWidth="1"/>
    <col min="5926" max="5926" width="8.85546875" customWidth="1"/>
    <col min="5927" max="5927" width="6.7109375" customWidth="1"/>
    <col min="5928" max="5928" width="0.28515625" customWidth="1"/>
    <col min="5929" max="5929" width="1.5703125" customWidth="1"/>
    <col min="5930" max="5930" width="5.85546875" customWidth="1"/>
    <col min="5931" max="5931" width="6.5703125" customWidth="1"/>
    <col min="5932" max="5932" width="1.28515625" customWidth="1"/>
    <col min="5933" max="6144" width="9.140625" customWidth="1"/>
    <col min="6145" max="6145" width="3.28515625" customWidth="1"/>
    <col min="6146" max="6146" width="7" customWidth="1"/>
    <col min="6147" max="6147" width="2.7109375" customWidth="1"/>
    <col min="6148" max="6148" width="2" customWidth="1"/>
    <col min="6149" max="6149" width="6" customWidth="1"/>
    <col min="6150" max="6150" width="3" customWidth="1"/>
    <col min="6151" max="6151" width="2.5703125" customWidth="1"/>
    <col min="6152" max="6152" width="4" customWidth="1"/>
    <col min="6153" max="6153" width="1.28515625" customWidth="1"/>
    <col min="6154" max="6154" width="6.140625" customWidth="1"/>
    <col min="6155" max="6155" width="2" customWidth="1"/>
    <col min="6156" max="6156" width="4.140625" customWidth="1"/>
    <col min="6157" max="6157" width="5" customWidth="1"/>
    <col min="6158" max="6159" width="0.140625" customWidth="1"/>
    <col min="6160" max="6160" width="3.42578125" customWidth="1"/>
    <col min="6161" max="6161" width="6.28515625" customWidth="1"/>
    <col min="6162" max="6162" width="1.28515625" customWidth="1"/>
    <col min="6163" max="6163" width="5.140625" customWidth="1"/>
    <col min="6164" max="6164" width="2.28515625" customWidth="1"/>
    <col min="6165" max="6165" width="1.5703125" customWidth="1"/>
    <col min="6166" max="6166" width="2.140625" customWidth="1"/>
    <col min="6167" max="6167" width="3.28515625" customWidth="1"/>
    <col min="6168" max="6168" width="2.28515625" customWidth="1"/>
    <col min="6169" max="6169" width="4.7109375" customWidth="1"/>
    <col min="6170" max="6170" width="9.42578125" customWidth="1"/>
    <col min="6171" max="6171" width="3.5703125" customWidth="1"/>
    <col min="6172" max="6172" width="5.5703125" customWidth="1"/>
    <col min="6173" max="6173" width="3.5703125" customWidth="1"/>
    <col min="6174" max="6174" width="2.140625" customWidth="1"/>
    <col min="6175" max="6175" width="1.7109375" customWidth="1"/>
    <col min="6176" max="6176" width="6.7109375" customWidth="1"/>
    <col min="6177" max="6177" width="8.5703125" customWidth="1"/>
    <col min="6178" max="6178" width="13.5703125" customWidth="1"/>
    <col min="6179" max="6179" width="0.85546875" customWidth="1"/>
    <col min="6180" max="6180" width="15.140625" customWidth="1"/>
    <col min="6181" max="6181" width="0.5703125" customWidth="1"/>
    <col min="6182" max="6182" width="8.85546875" customWidth="1"/>
    <col min="6183" max="6183" width="6.7109375" customWidth="1"/>
    <col min="6184" max="6184" width="0.28515625" customWidth="1"/>
    <col min="6185" max="6185" width="1.5703125" customWidth="1"/>
    <col min="6186" max="6186" width="5.85546875" customWidth="1"/>
    <col min="6187" max="6187" width="6.5703125" customWidth="1"/>
    <col min="6188" max="6188" width="1.28515625" customWidth="1"/>
    <col min="6189" max="6400" width="9.140625" customWidth="1"/>
    <col min="6401" max="6401" width="3.28515625" customWidth="1"/>
    <col min="6402" max="6402" width="7" customWidth="1"/>
    <col min="6403" max="6403" width="2.7109375" customWidth="1"/>
    <col min="6404" max="6404" width="2" customWidth="1"/>
    <col min="6405" max="6405" width="6" customWidth="1"/>
    <col min="6406" max="6406" width="3" customWidth="1"/>
    <col min="6407" max="6407" width="2.5703125" customWidth="1"/>
    <col min="6408" max="6408" width="4" customWidth="1"/>
    <col min="6409" max="6409" width="1.28515625" customWidth="1"/>
    <col min="6410" max="6410" width="6.140625" customWidth="1"/>
    <col min="6411" max="6411" width="2" customWidth="1"/>
    <col min="6412" max="6412" width="4.140625" customWidth="1"/>
    <col min="6413" max="6413" width="5" customWidth="1"/>
    <col min="6414" max="6415" width="0.140625" customWidth="1"/>
    <col min="6416" max="6416" width="3.42578125" customWidth="1"/>
    <col min="6417" max="6417" width="6.28515625" customWidth="1"/>
    <col min="6418" max="6418" width="1.28515625" customWidth="1"/>
    <col min="6419" max="6419" width="5.140625" customWidth="1"/>
    <col min="6420" max="6420" width="2.28515625" customWidth="1"/>
    <col min="6421" max="6421" width="1.5703125" customWidth="1"/>
    <col min="6422" max="6422" width="2.140625" customWidth="1"/>
    <col min="6423" max="6423" width="3.28515625" customWidth="1"/>
    <col min="6424" max="6424" width="2.28515625" customWidth="1"/>
    <col min="6425" max="6425" width="4.7109375" customWidth="1"/>
    <col min="6426" max="6426" width="9.42578125" customWidth="1"/>
    <col min="6427" max="6427" width="3.5703125" customWidth="1"/>
    <col min="6428" max="6428" width="5.5703125" customWidth="1"/>
    <col min="6429" max="6429" width="3.5703125" customWidth="1"/>
    <col min="6430" max="6430" width="2.140625" customWidth="1"/>
    <col min="6431" max="6431" width="1.7109375" customWidth="1"/>
    <col min="6432" max="6432" width="6.7109375" customWidth="1"/>
    <col min="6433" max="6433" width="8.5703125" customWidth="1"/>
    <col min="6434" max="6434" width="13.5703125" customWidth="1"/>
    <col min="6435" max="6435" width="0.85546875" customWidth="1"/>
    <col min="6436" max="6436" width="15.140625" customWidth="1"/>
    <col min="6437" max="6437" width="0.5703125" customWidth="1"/>
    <col min="6438" max="6438" width="8.85546875" customWidth="1"/>
    <col min="6439" max="6439" width="6.7109375" customWidth="1"/>
    <col min="6440" max="6440" width="0.28515625" customWidth="1"/>
    <col min="6441" max="6441" width="1.5703125" customWidth="1"/>
    <col min="6442" max="6442" width="5.85546875" customWidth="1"/>
    <col min="6443" max="6443" width="6.5703125" customWidth="1"/>
    <col min="6444" max="6444" width="1.28515625" customWidth="1"/>
    <col min="6445" max="6656" width="9.140625" customWidth="1"/>
    <col min="6657" max="6657" width="3.28515625" customWidth="1"/>
    <col min="6658" max="6658" width="7" customWidth="1"/>
    <col min="6659" max="6659" width="2.7109375" customWidth="1"/>
    <col min="6660" max="6660" width="2" customWidth="1"/>
    <col min="6661" max="6661" width="6" customWidth="1"/>
    <col min="6662" max="6662" width="3" customWidth="1"/>
    <col min="6663" max="6663" width="2.5703125" customWidth="1"/>
    <col min="6664" max="6664" width="4" customWidth="1"/>
    <col min="6665" max="6665" width="1.28515625" customWidth="1"/>
    <col min="6666" max="6666" width="6.140625" customWidth="1"/>
    <col min="6667" max="6667" width="2" customWidth="1"/>
    <col min="6668" max="6668" width="4.140625" customWidth="1"/>
    <col min="6669" max="6669" width="5" customWidth="1"/>
    <col min="6670" max="6671" width="0.140625" customWidth="1"/>
    <col min="6672" max="6672" width="3.42578125" customWidth="1"/>
    <col min="6673" max="6673" width="6.28515625" customWidth="1"/>
    <col min="6674" max="6674" width="1.28515625" customWidth="1"/>
    <col min="6675" max="6675" width="5.140625" customWidth="1"/>
    <col min="6676" max="6676" width="2.28515625" customWidth="1"/>
    <col min="6677" max="6677" width="1.5703125" customWidth="1"/>
    <col min="6678" max="6678" width="2.140625" customWidth="1"/>
    <col min="6679" max="6679" width="3.28515625" customWidth="1"/>
    <col min="6680" max="6680" width="2.28515625" customWidth="1"/>
    <col min="6681" max="6681" width="4.7109375" customWidth="1"/>
    <col min="6682" max="6682" width="9.42578125" customWidth="1"/>
    <col min="6683" max="6683" width="3.5703125" customWidth="1"/>
    <col min="6684" max="6684" width="5.5703125" customWidth="1"/>
    <col min="6685" max="6685" width="3.5703125" customWidth="1"/>
    <col min="6686" max="6686" width="2.140625" customWidth="1"/>
    <col min="6687" max="6687" width="1.7109375" customWidth="1"/>
    <col min="6688" max="6688" width="6.7109375" customWidth="1"/>
    <col min="6689" max="6689" width="8.5703125" customWidth="1"/>
    <col min="6690" max="6690" width="13.5703125" customWidth="1"/>
    <col min="6691" max="6691" width="0.85546875" customWidth="1"/>
    <col min="6692" max="6692" width="15.140625" customWidth="1"/>
    <col min="6693" max="6693" width="0.5703125" customWidth="1"/>
    <col min="6694" max="6694" width="8.85546875" customWidth="1"/>
    <col min="6695" max="6695" width="6.7109375" customWidth="1"/>
    <col min="6696" max="6696" width="0.28515625" customWidth="1"/>
    <col min="6697" max="6697" width="1.5703125" customWidth="1"/>
    <col min="6698" max="6698" width="5.85546875" customWidth="1"/>
    <col min="6699" max="6699" width="6.5703125" customWidth="1"/>
    <col min="6700" max="6700" width="1.28515625" customWidth="1"/>
    <col min="6701" max="6912" width="9.140625" customWidth="1"/>
    <col min="6913" max="6913" width="3.28515625" customWidth="1"/>
    <col min="6914" max="6914" width="7" customWidth="1"/>
    <col min="6915" max="6915" width="2.7109375" customWidth="1"/>
    <col min="6916" max="6916" width="2" customWidth="1"/>
    <col min="6917" max="6917" width="6" customWidth="1"/>
    <col min="6918" max="6918" width="3" customWidth="1"/>
    <col min="6919" max="6919" width="2.5703125" customWidth="1"/>
    <col min="6920" max="6920" width="4" customWidth="1"/>
    <col min="6921" max="6921" width="1.28515625" customWidth="1"/>
    <col min="6922" max="6922" width="6.140625" customWidth="1"/>
    <col min="6923" max="6923" width="2" customWidth="1"/>
    <col min="6924" max="6924" width="4.140625" customWidth="1"/>
    <col min="6925" max="6925" width="5" customWidth="1"/>
    <col min="6926" max="6927" width="0.140625" customWidth="1"/>
    <col min="6928" max="6928" width="3.42578125" customWidth="1"/>
    <col min="6929" max="6929" width="6.28515625" customWidth="1"/>
    <col min="6930" max="6930" width="1.28515625" customWidth="1"/>
    <col min="6931" max="6931" width="5.140625" customWidth="1"/>
    <col min="6932" max="6932" width="2.28515625" customWidth="1"/>
    <col min="6933" max="6933" width="1.5703125" customWidth="1"/>
    <col min="6934" max="6934" width="2.140625" customWidth="1"/>
    <col min="6935" max="6935" width="3.28515625" customWidth="1"/>
    <col min="6936" max="6936" width="2.28515625" customWidth="1"/>
    <col min="6937" max="6937" width="4.7109375" customWidth="1"/>
    <col min="6938" max="6938" width="9.42578125" customWidth="1"/>
    <col min="6939" max="6939" width="3.5703125" customWidth="1"/>
    <col min="6940" max="6940" width="5.5703125" customWidth="1"/>
    <col min="6941" max="6941" width="3.5703125" customWidth="1"/>
    <col min="6942" max="6942" width="2.140625" customWidth="1"/>
    <col min="6943" max="6943" width="1.7109375" customWidth="1"/>
    <col min="6944" max="6944" width="6.7109375" customWidth="1"/>
    <col min="6945" max="6945" width="8.5703125" customWidth="1"/>
    <col min="6946" max="6946" width="13.5703125" customWidth="1"/>
    <col min="6947" max="6947" width="0.85546875" customWidth="1"/>
    <col min="6948" max="6948" width="15.140625" customWidth="1"/>
    <col min="6949" max="6949" width="0.5703125" customWidth="1"/>
    <col min="6950" max="6950" width="8.85546875" customWidth="1"/>
    <col min="6951" max="6951" width="6.7109375" customWidth="1"/>
    <col min="6952" max="6952" width="0.28515625" customWidth="1"/>
    <col min="6953" max="6953" width="1.5703125" customWidth="1"/>
    <col min="6954" max="6954" width="5.85546875" customWidth="1"/>
    <col min="6955" max="6955" width="6.5703125" customWidth="1"/>
    <col min="6956" max="6956" width="1.28515625" customWidth="1"/>
    <col min="6957" max="7168" width="9.140625" customWidth="1"/>
    <col min="7169" max="7169" width="3.28515625" customWidth="1"/>
    <col min="7170" max="7170" width="7" customWidth="1"/>
    <col min="7171" max="7171" width="2.7109375" customWidth="1"/>
    <col min="7172" max="7172" width="2" customWidth="1"/>
    <col min="7173" max="7173" width="6" customWidth="1"/>
    <col min="7174" max="7174" width="3" customWidth="1"/>
    <col min="7175" max="7175" width="2.5703125" customWidth="1"/>
    <col min="7176" max="7176" width="4" customWidth="1"/>
    <col min="7177" max="7177" width="1.28515625" customWidth="1"/>
    <col min="7178" max="7178" width="6.140625" customWidth="1"/>
    <col min="7179" max="7179" width="2" customWidth="1"/>
    <col min="7180" max="7180" width="4.140625" customWidth="1"/>
    <col min="7181" max="7181" width="5" customWidth="1"/>
    <col min="7182" max="7183" width="0.140625" customWidth="1"/>
    <col min="7184" max="7184" width="3.42578125" customWidth="1"/>
    <col min="7185" max="7185" width="6.28515625" customWidth="1"/>
    <col min="7186" max="7186" width="1.28515625" customWidth="1"/>
    <col min="7187" max="7187" width="5.140625" customWidth="1"/>
    <col min="7188" max="7188" width="2.28515625" customWidth="1"/>
    <col min="7189" max="7189" width="1.5703125" customWidth="1"/>
    <col min="7190" max="7190" width="2.140625" customWidth="1"/>
    <col min="7191" max="7191" width="3.28515625" customWidth="1"/>
    <col min="7192" max="7192" width="2.28515625" customWidth="1"/>
    <col min="7193" max="7193" width="4.7109375" customWidth="1"/>
    <col min="7194" max="7194" width="9.42578125" customWidth="1"/>
    <col min="7195" max="7195" width="3.5703125" customWidth="1"/>
    <col min="7196" max="7196" width="5.5703125" customWidth="1"/>
    <col min="7197" max="7197" width="3.5703125" customWidth="1"/>
    <col min="7198" max="7198" width="2.140625" customWidth="1"/>
    <col min="7199" max="7199" width="1.7109375" customWidth="1"/>
    <col min="7200" max="7200" width="6.7109375" customWidth="1"/>
    <col min="7201" max="7201" width="8.5703125" customWidth="1"/>
    <col min="7202" max="7202" width="13.5703125" customWidth="1"/>
    <col min="7203" max="7203" width="0.85546875" customWidth="1"/>
    <col min="7204" max="7204" width="15.140625" customWidth="1"/>
    <col min="7205" max="7205" width="0.5703125" customWidth="1"/>
    <col min="7206" max="7206" width="8.85546875" customWidth="1"/>
    <col min="7207" max="7207" width="6.7109375" customWidth="1"/>
    <col min="7208" max="7208" width="0.28515625" customWidth="1"/>
    <col min="7209" max="7209" width="1.5703125" customWidth="1"/>
    <col min="7210" max="7210" width="5.85546875" customWidth="1"/>
    <col min="7211" max="7211" width="6.5703125" customWidth="1"/>
    <col min="7212" max="7212" width="1.28515625" customWidth="1"/>
    <col min="7213" max="7424" width="9.140625" customWidth="1"/>
    <col min="7425" max="7425" width="3.28515625" customWidth="1"/>
    <col min="7426" max="7426" width="7" customWidth="1"/>
    <col min="7427" max="7427" width="2.7109375" customWidth="1"/>
    <col min="7428" max="7428" width="2" customWidth="1"/>
    <col min="7429" max="7429" width="6" customWidth="1"/>
    <col min="7430" max="7430" width="3" customWidth="1"/>
    <col min="7431" max="7431" width="2.5703125" customWidth="1"/>
    <col min="7432" max="7432" width="4" customWidth="1"/>
    <col min="7433" max="7433" width="1.28515625" customWidth="1"/>
    <col min="7434" max="7434" width="6.140625" customWidth="1"/>
    <col min="7435" max="7435" width="2" customWidth="1"/>
    <col min="7436" max="7436" width="4.140625" customWidth="1"/>
    <col min="7437" max="7437" width="5" customWidth="1"/>
    <col min="7438" max="7439" width="0.140625" customWidth="1"/>
    <col min="7440" max="7440" width="3.42578125" customWidth="1"/>
    <col min="7441" max="7441" width="6.28515625" customWidth="1"/>
    <col min="7442" max="7442" width="1.28515625" customWidth="1"/>
    <col min="7443" max="7443" width="5.140625" customWidth="1"/>
    <col min="7444" max="7444" width="2.28515625" customWidth="1"/>
    <col min="7445" max="7445" width="1.5703125" customWidth="1"/>
    <col min="7446" max="7446" width="2.140625" customWidth="1"/>
    <col min="7447" max="7447" width="3.28515625" customWidth="1"/>
    <col min="7448" max="7448" width="2.28515625" customWidth="1"/>
    <col min="7449" max="7449" width="4.7109375" customWidth="1"/>
    <col min="7450" max="7450" width="9.42578125" customWidth="1"/>
    <col min="7451" max="7451" width="3.5703125" customWidth="1"/>
    <col min="7452" max="7452" width="5.5703125" customWidth="1"/>
    <col min="7453" max="7453" width="3.5703125" customWidth="1"/>
    <col min="7454" max="7454" width="2.140625" customWidth="1"/>
    <col min="7455" max="7455" width="1.7109375" customWidth="1"/>
    <col min="7456" max="7456" width="6.7109375" customWidth="1"/>
    <col min="7457" max="7457" width="8.5703125" customWidth="1"/>
    <col min="7458" max="7458" width="13.5703125" customWidth="1"/>
    <col min="7459" max="7459" width="0.85546875" customWidth="1"/>
    <col min="7460" max="7460" width="15.140625" customWidth="1"/>
    <col min="7461" max="7461" width="0.5703125" customWidth="1"/>
    <col min="7462" max="7462" width="8.85546875" customWidth="1"/>
    <col min="7463" max="7463" width="6.7109375" customWidth="1"/>
    <col min="7464" max="7464" width="0.28515625" customWidth="1"/>
    <col min="7465" max="7465" width="1.5703125" customWidth="1"/>
    <col min="7466" max="7466" width="5.85546875" customWidth="1"/>
    <col min="7467" max="7467" width="6.5703125" customWidth="1"/>
    <col min="7468" max="7468" width="1.28515625" customWidth="1"/>
    <col min="7469" max="7680" width="9.140625" customWidth="1"/>
    <col min="7681" max="7681" width="3.28515625" customWidth="1"/>
    <col min="7682" max="7682" width="7" customWidth="1"/>
    <col min="7683" max="7683" width="2.7109375" customWidth="1"/>
    <col min="7684" max="7684" width="2" customWidth="1"/>
    <col min="7685" max="7685" width="6" customWidth="1"/>
    <col min="7686" max="7686" width="3" customWidth="1"/>
    <col min="7687" max="7687" width="2.5703125" customWidth="1"/>
    <col min="7688" max="7688" width="4" customWidth="1"/>
    <col min="7689" max="7689" width="1.28515625" customWidth="1"/>
    <col min="7690" max="7690" width="6.140625" customWidth="1"/>
    <col min="7691" max="7691" width="2" customWidth="1"/>
    <col min="7692" max="7692" width="4.140625" customWidth="1"/>
    <col min="7693" max="7693" width="5" customWidth="1"/>
    <col min="7694" max="7695" width="0.140625" customWidth="1"/>
    <col min="7696" max="7696" width="3.42578125" customWidth="1"/>
    <col min="7697" max="7697" width="6.28515625" customWidth="1"/>
    <col min="7698" max="7698" width="1.28515625" customWidth="1"/>
    <col min="7699" max="7699" width="5.140625" customWidth="1"/>
    <col min="7700" max="7700" width="2.28515625" customWidth="1"/>
    <col min="7701" max="7701" width="1.5703125" customWidth="1"/>
    <col min="7702" max="7702" width="2.140625" customWidth="1"/>
    <col min="7703" max="7703" width="3.28515625" customWidth="1"/>
    <col min="7704" max="7704" width="2.28515625" customWidth="1"/>
    <col min="7705" max="7705" width="4.7109375" customWidth="1"/>
    <col min="7706" max="7706" width="9.42578125" customWidth="1"/>
    <col min="7707" max="7707" width="3.5703125" customWidth="1"/>
    <col min="7708" max="7708" width="5.5703125" customWidth="1"/>
    <col min="7709" max="7709" width="3.5703125" customWidth="1"/>
    <col min="7710" max="7710" width="2.140625" customWidth="1"/>
    <col min="7711" max="7711" width="1.7109375" customWidth="1"/>
    <col min="7712" max="7712" width="6.7109375" customWidth="1"/>
    <col min="7713" max="7713" width="8.5703125" customWidth="1"/>
    <col min="7714" max="7714" width="13.5703125" customWidth="1"/>
    <col min="7715" max="7715" width="0.85546875" customWidth="1"/>
    <col min="7716" max="7716" width="15.140625" customWidth="1"/>
    <col min="7717" max="7717" width="0.5703125" customWidth="1"/>
    <col min="7718" max="7718" width="8.85546875" customWidth="1"/>
    <col min="7719" max="7719" width="6.7109375" customWidth="1"/>
    <col min="7720" max="7720" width="0.28515625" customWidth="1"/>
    <col min="7721" max="7721" width="1.5703125" customWidth="1"/>
    <col min="7722" max="7722" width="5.85546875" customWidth="1"/>
    <col min="7723" max="7723" width="6.5703125" customWidth="1"/>
    <col min="7724" max="7724" width="1.28515625" customWidth="1"/>
    <col min="7725" max="7936" width="9.140625" customWidth="1"/>
    <col min="7937" max="7937" width="3.28515625" customWidth="1"/>
    <col min="7938" max="7938" width="7" customWidth="1"/>
    <col min="7939" max="7939" width="2.7109375" customWidth="1"/>
    <col min="7940" max="7940" width="2" customWidth="1"/>
    <col min="7941" max="7941" width="6" customWidth="1"/>
    <col min="7942" max="7942" width="3" customWidth="1"/>
    <col min="7943" max="7943" width="2.5703125" customWidth="1"/>
    <col min="7944" max="7944" width="4" customWidth="1"/>
    <col min="7945" max="7945" width="1.28515625" customWidth="1"/>
    <col min="7946" max="7946" width="6.140625" customWidth="1"/>
    <col min="7947" max="7947" width="2" customWidth="1"/>
    <col min="7948" max="7948" width="4.140625" customWidth="1"/>
    <col min="7949" max="7949" width="5" customWidth="1"/>
    <col min="7950" max="7951" width="0.140625" customWidth="1"/>
    <col min="7952" max="7952" width="3.42578125" customWidth="1"/>
    <col min="7953" max="7953" width="6.28515625" customWidth="1"/>
    <col min="7954" max="7954" width="1.28515625" customWidth="1"/>
    <col min="7955" max="7955" width="5.140625" customWidth="1"/>
    <col min="7956" max="7956" width="2.28515625" customWidth="1"/>
    <col min="7957" max="7957" width="1.5703125" customWidth="1"/>
    <col min="7958" max="7958" width="2.140625" customWidth="1"/>
    <col min="7959" max="7959" width="3.28515625" customWidth="1"/>
    <col min="7960" max="7960" width="2.28515625" customWidth="1"/>
    <col min="7961" max="7961" width="4.7109375" customWidth="1"/>
    <col min="7962" max="7962" width="9.42578125" customWidth="1"/>
    <col min="7963" max="7963" width="3.5703125" customWidth="1"/>
    <col min="7964" max="7964" width="5.5703125" customWidth="1"/>
    <col min="7965" max="7965" width="3.5703125" customWidth="1"/>
    <col min="7966" max="7966" width="2.140625" customWidth="1"/>
    <col min="7967" max="7967" width="1.7109375" customWidth="1"/>
    <col min="7968" max="7968" width="6.7109375" customWidth="1"/>
    <col min="7969" max="7969" width="8.5703125" customWidth="1"/>
    <col min="7970" max="7970" width="13.5703125" customWidth="1"/>
    <col min="7971" max="7971" width="0.85546875" customWidth="1"/>
    <col min="7972" max="7972" width="15.140625" customWidth="1"/>
    <col min="7973" max="7973" width="0.5703125" customWidth="1"/>
    <col min="7974" max="7974" width="8.85546875" customWidth="1"/>
    <col min="7975" max="7975" width="6.7109375" customWidth="1"/>
    <col min="7976" max="7976" width="0.28515625" customWidth="1"/>
    <col min="7977" max="7977" width="1.5703125" customWidth="1"/>
    <col min="7978" max="7978" width="5.85546875" customWidth="1"/>
    <col min="7979" max="7979" width="6.5703125" customWidth="1"/>
    <col min="7980" max="7980" width="1.28515625" customWidth="1"/>
    <col min="7981" max="8192" width="9.140625" customWidth="1"/>
    <col min="8193" max="8193" width="3.28515625" customWidth="1"/>
    <col min="8194" max="8194" width="7" customWidth="1"/>
    <col min="8195" max="8195" width="2.7109375" customWidth="1"/>
    <col min="8196" max="8196" width="2" customWidth="1"/>
    <col min="8197" max="8197" width="6" customWidth="1"/>
    <col min="8198" max="8198" width="3" customWidth="1"/>
    <col min="8199" max="8199" width="2.5703125" customWidth="1"/>
    <col min="8200" max="8200" width="4" customWidth="1"/>
    <col min="8201" max="8201" width="1.28515625" customWidth="1"/>
    <col min="8202" max="8202" width="6.140625" customWidth="1"/>
    <col min="8203" max="8203" width="2" customWidth="1"/>
    <col min="8204" max="8204" width="4.140625" customWidth="1"/>
    <col min="8205" max="8205" width="5" customWidth="1"/>
    <col min="8206" max="8207" width="0.140625" customWidth="1"/>
    <col min="8208" max="8208" width="3.42578125" customWidth="1"/>
    <col min="8209" max="8209" width="6.28515625" customWidth="1"/>
    <col min="8210" max="8210" width="1.28515625" customWidth="1"/>
    <col min="8211" max="8211" width="5.140625" customWidth="1"/>
    <col min="8212" max="8212" width="2.28515625" customWidth="1"/>
    <col min="8213" max="8213" width="1.5703125" customWidth="1"/>
    <col min="8214" max="8214" width="2.140625" customWidth="1"/>
    <col min="8215" max="8215" width="3.28515625" customWidth="1"/>
    <col min="8216" max="8216" width="2.28515625" customWidth="1"/>
    <col min="8217" max="8217" width="4.7109375" customWidth="1"/>
    <col min="8218" max="8218" width="9.42578125" customWidth="1"/>
    <col min="8219" max="8219" width="3.5703125" customWidth="1"/>
    <col min="8220" max="8220" width="5.5703125" customWidth="1"/>
    <col min="8221" max="8221" width="3.5703125" customWidth="1"/>
    <col min="8222" max="8222" width="2.140625" customWidth="1"/>
    <col min="8223" max="8223" width="1.7109375" customWidth="1"/>
    <col min="8224" max="8224" width="6.7109375" customWidth="1"/>
    <col min="8225" max="8225" width="8.5703125" customWidth="1"/>
    <col min="8226" max="8226" width="13.5703125" customWidth="1"/>
    <col min="8227" max="8227" width="0.85546875" customWidth="1"/>
    <col min="8228" max="8228" width="15.140625" customWidth="1"/>
    <col min="8229" max="8229" width="0.5703125" customWidth="1"/>
    <col min="8230" max="8230" width="8.85546875" customWidth="1"/>
    <col min="8231" max="8231" width="6.7109375" customWidth="1"/>
    <col min="8232" max="8232" width="0.28515625" customWidth="1"/>
    <col min="8233" max="8233" width="1.5703125" customWidth="1"/>
    <col min="8234" max="8234" width="5.85546875" customWidth="1"/>
    <col min="8235" max="8235" width="6.5703125" customWidth="1"/>
    <col min="8236" max="8236" width="1.28515625" customWidth="1"/>
    <col min="8237" max="8448" width="9.140625" customWidth="1"/>
    <col min="8449" max="8449" width="3.28515625" customWidth="1"/>
    <col min="8450" max="8450" width="7" customWidth="1"/>
    <col min="8451" max="8451" width="2.7109375" customWidth="1"/>
    <col min="8452" max="8452" width="2" customWidth="1"/>
    <col min="8453" max="8453" width="6" customWidth="1"/>
    <col min="8454" max="8454" width="3" customWidth="1"/>
    <col min="8455" max="8455" width="2.5703125" customWidth="1"/>
    <col min="8456" max="8456" width="4" customWidth="1"/>
    <col min="8457" max="8457" width="1.28515625" customWidth="1"/>
    <col min="8458" max="8458" width="6.140625" customWidth="1"/>
    <col min="8459" max="8459" width="2" customWidth="1"/>
    <col min="8460" max="8460" width="4.140625" customWidth="1"/>
    <col min="8461" max="8461" width="5" customWidth="1"/>
    <col min="8462" max="8463" width="0.140625" customWidth="1"/>
    <col min="8464" max="8464" width="3.42578125" customWidth="1"/>
    <col min="8465" max="8465" width="6.28515625" customWidth="1"/>
    <col min="8466" max="8466" width="1.28515625" customWidth="1"/>
    <col min="8467" max="8467" width="5.140625" customWidth="1"/>
    <col min="8468" max="8468" width="2.28515625" customWidth="1"/>
    <col min="8469" max="8469" width="1.5703125" customWidth="1"/>
    <col min="8470" max="8470" width="2.140625" customWidth="1"/>
    <col min="8471" max="8471" width="3.28515625" customWidth="1"/>
    <col min="8472" max="8472" width="2.28515625" customWidth="1"/>
    <col min="8473" max="8473" width="4.7109375" customWidth="1"/>
    <col min="8474" max="8474" width="9.42578125" customWidth="1"/>
    <col min="8475" max="8475" width="3.5703125" customWidth="1"/>
    <col min="8476" max="8476" width="5.5703125" customWidth="1"/>
    <col min="8477" max="8477" width="3.5703125" customWidth="1"/>
    <col min="8478" max="8478" width="2.140625" customWidth="1"/>
    <col min="8479" max="8479" width="1.7109375" customWidth="1"/>
    <col min="8480" max="8480" width="6.7109375" customWidth="1"/>
    <col min="8481" max="8481" width="8.5703125" customWidth="1"/>
    <col min="8482" max="8482" width="13.5703125" customWidth="1"/>
    <col min="8483" max="8483" width="0.85546875" customWidth="1"/>
    <col min="8484" max="8484" width="15.140625" customWidth="1"/>
    <col min="8485" max="8485" width="0.5703125" customWidth="1"/>
    <col min="8486" max="8486" width="8.85546875" customWidth="1"/>
    <col min="8487" max="8487" width="6.7109375" customWidth="1"/>
    <col min="8488" max="8488" width="0.28515625" customWidth="1"/>
    <col min="8489" max="8489" width="1.5703125" customWidth="1"/>
    <col min="8490" max="8490" width="5.85546875" customWidth="1"/>
    <col min="8491" max="8491" width="6.5703125" customWidth="1"/>
    <col min="8492" max="8492" width="1.28515625" customWidth="1"/>
    <col min="8493" max="8704" width="9.140625" customWidth="1"/>
    <col min="8705" max="8705" width="3.28515625" customWidth="1"/>
    <col min="8706" max="8706" width="7" customWidth="1"/>
    <col min="8707" max="8707" width="2.7109375" customWidth="1"/>
    <col min="8708" max="8708" width="2" customWidth="1"/>
    <col min="8709" max="8709" width="6" customWidth="1"/>
    <col min="8710" max="8710" width="3" customWidth="1"/>
    <col min="8711" max="8711" width="2.5703125" customWidth="1"/>
    <col min="8712" max="8712" width="4" customWidth="1"/>
    <col min="8713" max="8713" width="1.28515625" customWidth="1"/>
    <col min="8714" max="8714" width="6.140625" customWidth="1"/>
    <col min="8715" max="8715" width="2" customWidth="1"/>
    <col min="8716" max="8716" width="4.140625" customWidth="1"/>
    <col min="8717" max="8717" width="5" customWidth="1"/>
    <col min="8718" max="8719" width="0.140625" customWidth="1"/>
    <col min="8720" max="8720" width="3.42578125" customWidth="1"/>
    <col min="8721" max="8721" width="6.28515625" customWidth="1"/>
    <col min="8722" max="8722" width="1.28515625" customWidth="1"/>
    <col min="8723" max="8723" width="5.140625" customWidth="1"/>
    <col min="8724" max="8724" width="2.28515625" customWidth="1"/>
    <col min="8725" max="8725" width="1.5703125" customWidth="1"/>
    <col min="8726" max="8726" width="2.140625" customWidth="1"/>
    <col min="8727" max="8727" width="3.28515625" customWidth="1"/>
    <col min="8728" max="8728" width="2.28515625" customWidth="1"/>
    <col min="8729" max="8729" width="4.7109375" customWidth="1"/>
    <col min="8730" max="8730" width="9.42578125" customWidth="1"/>
    <col min="8731" max="8731" width="3.5703125" customWidth="1"/>
    <col min="8732" max="8732" width="5.5703125" customWidth="1"/>
    <col min="8733" max="8733" width="3.5703125" customWidth="1"/>
    <col min="8734" max="8734" width="2.140625" customWidth="1"/>
    <col min="8735" max="8735" width="1.7109375" customWidth="1"/>
    <col min="8736" max="8736" width="6.7109375" customWidth="1"/>
    <col min="8737" max="8737" width="8.5703125" customWidth="1"/>
    <col min="8738" max="8738" width="13.5703125" customWidth="1"/>
    <col min="8739" max="8739" width="0.85546875" customWidth="1"/>
    <col min="8740" max="8740" width="15.140625" customWidth="1"/>
    <col min="8741" max="8741" width="0.5703125" customWidth="1"/>
    <col min="8742" max="8742" width="8.85546875" customWidth="1"/>
    <col min="8743" max="8743" width="6.7109375" customWidth="1"/>
    <col min="8744" max="8744" width="0.28515625" customWidth="1"/>
    <col min="8745" max="8745" width="1.5703125" customWidth="1"/>
    <col min="8746" max="8746" width="5.85546875" customWidth="1"/>
    <col min="8747" max="8747" width="6.5703125" customWidth="1"/>
    <col min="8748" max="8748" width="1.28515625" customWidth="1"/>
    <col min="8749" max="8960" width="9.140625" customWidth="1"/>
    <col min="8961" max="8961" width="3.28515625" customWidth="1"/>
    <col min="8962" max="8962" width="7" customWidth="1"/>
    <col min="8963" max="8963" width="2.7109375" customWidth="1"/>
    <col min="8964" max="8964" width="2" customWidth="1"/>
    <col min="8965" max="8965" width="6" customWidth="1"/>
    <col min="8966" max="8966" width="3" customWidth="1"/>
    <col min="8967" max="8967" width="2.5703125" customWidth="1"/>
    <col min="8968" max="8968" width="4" customWidth="1"/>
    <col min="8969" max="8969" width="1.28515625" customWidth="1"/>
    <col min="8970" max="8970" width="6.140625" customWidth="1"/>
    <col min="8971" max="8971" width="2" customWidth="1"/>
    <col min="8972" max="8972" width="4.140625" customWidth="1"/>
    <col min="8973" max="8973" width="5" customWidth="1"/>
    <col min="8974" max="8975" width="0.140625" customWidth="1"/>
    <col min="8976" max="8976" width="3.42578125" customWidth="1"/>
    <col min="8977" max="8977" width="6.28515625" customWidth="1"/>
    <col min="8978" max="8978" width="1.28515625" customWidth="1"/>
    <col min="8979" max="8979" width="5.140625" customWidth="1"/>
    <col min="8980" max="8980" width="2.28515625" customWidth="1"/>
    <col min="8981" max="8981" width="1.5703125" customWidth="1"/>
    <col min="8982" max="8982" width="2.140625" customWidth="1"/>
    <col min="8983" max="8983" width="3.28515625" customWidth="1"/>
    <col min="8984" max="8984" width="2.28515625" customWidth="1"/>
    <col min="8985" max="8985" width="4.7109375" customWidth="1"/>
    <col min="8986" max="8986" width="9.42578125" customWidth="1"/>
    <col min="8987" max="8987" width="3.5703125" customWidth="1"/>
    <col min="8988" max="8988" width="5.5703125" customWidth="1"/>
    <col min="8989" max="8989" width="3.5703125" customWidth="1"/>
    <col min="8990" max="8990" width="2.140625" customWidth="1"/>
    <col min="8991" max="8991" width="1.7109375" customWidth="1"/>
    <col min="8992" max="8992" width="6.7109375" customWidth="1"/>
    <col min="8993" max="8993" width="8.5703125" customWidth="1"/>
    <col min="8994" max="8994" width="13.5703125" customWidth="1"/>
    <col min="8995" max="8995" width="0.85546875" customWidth="1"/>
    <col min="8996" max="8996" width="15.140625" customWidth="1"/>
    <col min="8997" max="8997" width="0.5703125" customWidth="1"/>
    <col min="8998" max="8998" width="8.85546875" customWidth="1"/>
    <col min="8999" max="8999" width="6.7109375" customWidth="1"/>
    <col min="9000" max="9000" width="0.28515625" customWidth="1"/>
    <col min="9001" max="9001" width="1.5703125" customWidth="1"/>
    <col min="9002" max="9002" width="5.85546875" customWidth="1"/>
    <col min="9003" max="9003" width="6.5703125" customWidth="1"/>
    <col min="9004" max="9004" width="1.28515625" customWidth="1"/>
    <col min="9005" max="9216" width="9.140625" customWidth="1"/>
    <col min="9217" max="9217" width="3.28515625" customWidth="1"/>
    <col min="9218" max="9218" width="7" customWidth="1"/>
    <col min="9219" max="9219" width="2.7109375" customWidth="1"/>
    <col min="9220" max="9220" width="2" customWidth="1"/>
    <col min="9221" max="9221" width="6" customWidth="1"/>
    <col min="9222" max="9222" width="3" customWidth="1"/>
    <col min="9223" max="9223" width="2.5703125" customWidth="1"/>
    <col min="9224" max="9224" width="4" customWidth="1"/>
    <col min="9225" max="9225" width="1.28515625" customWidth="1"/>
    <col min="9226" max="9226" width="6.140625" customWidth="1"/>
    <col min="9227" max="9227" width="2" customWidth="1"/>
    <col min="9228" max="9228" width="4.140625" customWidth="1"/>
    <col min="9229" max="9229" width="5" customWidth="1"/>
    <col min="9230" max="9231" width="0.140625" customWidth="1"/>
    <col min="9232" max="9232" width="3.42578125" customWidth="1"/>
    <col min="9233" max="9233" width="6.28515625" customWidth="1"/>
    <col min="9234" max="9234" width="1.28515625" customWidth="1"/>
    <col min="9235" max="9235" width="5.140625" customWidth="1"/>
    <col min="9236" max="9236" width="2.28515625" customWidth="1"/>
    <col min="9237" max="9237" width="1.5703125" customWidth="1"/>
    <col min="9238" max="9238" width="2.140625" customWidth="1"/>
    <col min="9239" max="9239" width="3.28515625" customWidth="1"/>
    <col min="9240" max="9240" width="2.28515625" customWidth="1"/>
    <col min="9241" max="9241" width="4.7109375" customWidth="1"/>
    <col min="9242" max="9242" width="9.42578125" customWidth="1"/>
    <col min="9243" max="9243" width="3.5703125" customWidth="1"/>
    <col min="9244" max="9244" width="5.5703125" customWidth="1"/>
    <col min="9245" max="9245" width="3.5703125" customWidth="1"/>
    <col min="9246" max="9246" width="2.140625" customWidth="1"/>
    <col min="9247" max="9247" width="1.7109375" customWidth="1"/>
    <col min="9248" max="9248" width="6.7109375" customWidth="1"/>
    <col min="9249" max="9249" width="8.5703125" customWidth="1"/>
    <col min="9250" max="9250" width="13.5703125" customWidth="1"/>
    <col min="9251" max="9251" width="0.85546875" customWidth="1"/>
    <col min="9252" max="9252" width="15.140625" customWidth="1"/>
    <col min="9253" max="9253" width="0.5703125" customWidth="1"/>
    <col min="9254" max="9254" width="8.85546875" customWidth="1"/>
    <col min="9255" max="9255" width="6.7109375" customWidth="1"/>
    <col min="9256" max="9256" width="0.28515625" customWidth="1"/>
    <col min="9257" max="9257" width="1.5703125" customWidth="1"/>
    <col min="9258" max="9258" width="5.85546875" customWidth="1"/>
    <col min="9259" max="9259" width="6.5703125" customWidth="1"/>
    <col min="9260" max="9260" width="1.28515625" customWidth="1"/>
    <col min="9261" max="9472" width="9.140625" customWidth="1"/>
    <col min="9473" max="9473" width="3.28515625" customWidth="1"/>
    <col min="9474" max="9474" width="7" customWidth="1"/>
    <col min="9475" max="9475" width="2.7109375" customWidth="1"/>
    <col min="9476" max="9476" width="2" customWidth="1"/>
    <col min="9477" max="9477" width="6" customWidth="1"/>
    <col min="9478" max="9478" width="3" customWidth="1"/>
    <col min="9479" max="9479" width="2.5703125" customWidth="1"/>
    <col min="9480" max="9480" width="4" customWidth="1"/>
    <col min="9481" max="9481" width="1.28515625" customWidth="1"/>
    <col min="9482" max="9482" width="6.140625" customWidth="1"/>
    <col min="9483" max="9483" width="2" customWidth="1"/>
    <col min="9484" max="9484" width="4.140625" customWidth="1"/>
    <col min="9485" max="9485" width="5" customWidth="1"/>
    <col min="9486" max="9487" width="0.140625" customWidth="1"/>
    <col min="9488" max="9488" width="3.42578125" customWidth="1"/>
    <col min="9489" max="9489" width="6.28515625" customWidth="1"/>
    <col min="9490" max="9490" width="1.28515625" customWidth="1"/>
    <col min="9491" max="9491" width="5.140625" customWidth="1"/>
    <col min="9492" max="9492" width="2.28515625" customWidth="1"/>
    <col min="9493" max="9493" width="1.5703125" customWidth="1"/>
    <col min="9494" max="9494" width="2.140625" customWidth="1"/>
    <col min="9495" max="9495" width="3.28515625" customWidth="1"/>
    <col min="9496" max="9496" width="2.28515625" customWidth="1"/>
    <col min="9497" max="9497" width="4.7109375" customWidth="1"/>
    <col min="9498" max="9498" width="9.42578125" customWidth="1"/>
    <col min="9499" max="9499" width="3.5703125" customWidth="1"/>
    <col min="9500" max="9500" width="5.5703125" customWidth="1"/>
    <col min="9501" max="9501" width="3.5703125" customWidth="1"/>
    <col min="9502" max="9502" width="2.140625" customWidth="1"/>
    <col min="9503" max="9503" width="1.7109375" customWidth="1"/>
    <col min="9504" max="9504" width="6.7109375" customWidth="1"/>
    <col min="9505" max="9505" width="8.5703125" customWidth="1"/>
    <col min="9506" max="9506" width="13.5703125" customWidth="1"/>
    <col min="9507" max="9507" width="0.85546875" customWidth="1"/>
    <col min="9508" max="9508" width="15.140625" customWidth="1"/>
    <col min="9509" max="9509" width="0.5703125" customWidth="1"/>
    <col min="9510" max="9510" width="8.85546875" customWidth="1"/>
    <col min="9511" max="9511" width="6.7109375" customWidth="1"/>
    <col min="9512" max="9512" width="0.28515625" customWidth="1"/>
    <col min="9513" max="9513" width="1.5703125" customWidth="1"/>
    <col min="9514" max="9514" width="5.85546875" customWidth="1"/>
    <col min="9515" max="9515" width="6.5703125" customWidth="1"/>
    <col min="9516" max="9516" width="1.28515625" customWidth="1"/>
    <col min="9517" max="9728" width="9.140625" customWidth="1"/>
    <col min="9729" max="9729" width="3.28515625" customWidth="1"/>
    <col min="9730" max="9730" width="7" customWidth="1"/>
    <col min="9731" max="9731" width="2.7109375" customWidth="1"/>
    <col min="9732" max="9732" width="2" customWidth="1"/>
    <col min="9733" max="9733" width="6" customWidth="1"/>
    <col min="9734" max="9734" width="3" customWidth="1"/>
    <col min="9735" max="9735" width="2.5703125" customWidth="1"/>
    <col min="9736" max="9736" width="4" customWidth="1"/>
    <col min="9737" max="9737" width="1.28515625" customWidth="1"/>
    <col min="9738" max="9738" width="6.140625" customWidth="1"/>
    <col min="9739" max="9739" width="2" customWidth="1"/>
    <col min="9740" max="9740" width="4.140625" customWidth="1"/>
    <col min="9741" max="9741" width="5" customWidth="1"/>
    <col min="9742" max="9743" width="0.140625" customWidth="1"/>
    <col min="9744" max="9744" width="3.42578125" customWidth="1"/>
    <col min="9745" max="9745" width="6.28515625" customWidth="1"/>
    <col min="9746" max="9746" width="1.28515625" customWidth="1"/>
    <col min="9747" max="9747" width="5.140625" customWidth="1"/>
    <col min="9748" max="9748" width="2.28515625" customWidth="1"/>
    <col min="9749" max="9749" width="1.5703125" customWidth="1"/>
    <col min="9750" max="9750" width="2.140625" customWidth="1"/>
    <col min="9751" max="9751" width="3.28515625" customWidth="1"/>
    <col min="9752" max="9752" width="2.28515625" customWidth="1"/>
    <col min="9753" max="9753" width="4.7109375" customWidth="1"/>
    <col min="9754" max="9754" width="9.42578125" customWidth="1"/>
    <col min="9755" max="9755" width="3.5703125" customWidth="1"/>
    <col min="9756" max="9756" width="5.5703125" customWidth="1"/>
    <col min="9757" max="9757" width="3.5703125" customWidth="1"/>
    <col min="9758" max="9758" width="2.140625" customWidth="1"/>
    <col min="9759" max="9759" width="1.7109375" customWidth="1"/>
    <col min="9760" max="9760" width="6.7109375" customWidth="1"/>
    <col min="9761" max="9761" width="8.5703125" customWidth="1"/>
    <col min="9762" max="9762" width="13.5703125" customWidth="1"/>
    <col min="9763" max="9763" width="0.85546875" customWidth="1"/>
    <col min="9764" max="9764" width="15.140625" customWidth="1"/>
    <col min="9765" max="9765" width="0.5703125" customWidth="1"/>
    <col min="9766" max="9766" width="8.85546875" customWidth="1"/>
    <col min="9767" max="9767" width="6.7109375" customWidth="1"/>
    <col min="9768" max="9768" width="0.28515625" customWidth="1"/>
    <col min="9769" max="9769" width="1.5703125" customWidth="1"/>
    <col min="9770" max="9770" width="5.85546875" customWidth="1"/>
    <col min="9771" max="9771" width="6.5703125" customWidth="1"/>
    <col min="9772" max="9772" width="1.28515625" customWidth="1"/>
    <col min="9773" max="9984" width="9.140625" customWidth="1"/>
    <col min="9985" max="9985" width="3.28515625" customWidth="1"/>
    <col min="9986" max="9986" width="7" customWidth="1"/>
    <col min="9987" max="9987" width="2.7109375" customWidth="1"/>
    <col min="9988" max="9988" width="2" customWidth="1"/>
    <col min="9989" max="9989" width="6" customWidth="1"/>
    <col min="9990" max="9990" width="3" customWidth="1"/>
    <col min="9991" max="9991" width="2.5703125" customWidth="1"/>
    <col min="9992" max="9992" width="4" customWidth="1"/>
    <col min="9993" max="9993" width="1.28515625" customWidth="1"/>
    <col min="9994" max="9994" width="6.140625" customWidth="1"/>
    <col min="9995" max="9995" width="2" customWidth="1"/>
    <col min="9996" max="9996" width="4.140625" customWidth="1"/>
    <col min="9997" max="9997" width="5" customWidth="1"/>
    <col min="9998" max="9999" width="0.140625" customWidth="1"/>
    <col min="10000" max="10000" width="3.42578125" customWidth="1"/>
    <col min="10001" max="10001" width="6.28515625" customWidth="1"/>
    <col min="10002" max="10002" width="1.28515625" customWidth="1"/>
    <col min="10003" max="10003" width="5.140625" customWidth="1"/>
    <col min="10004" max="10004" width="2.28515625" customWidth="1"/>
    <col min="10005" max="10005" width="1.5703125" customWidth="1"/>
    <col min="10006" max="10006" width="2.140625" customWidth="1"/>
    <col min="10007" max="10007" width="3.28515625" customWidth="1"/>
    <col min="10008" max="10008" width="2.28515625" customWidth="1"/>
    <col min="10009" max="10009" width="4.7109375" customWidth="1"/>
    <col min="10010" max="10010" width="9.42578125" customWidth="1"/>
    <col min="10011" max="10011" width="3.5703125" customWidth="1"/>
    <col min="10012" max="10012" width="5.5703125" customWidth="1"/>
    <col min="10013" max="10013" width="3.5703125" customWidth="1"/>
    <col min="10014" max="10014" width="2.140625" customWidth="1"/>
    <col min="10015" max="10015" width="1.7109375" customWidth="1"/>
    <col min="10016" max="10016" width="6.7109375" customWidth="1"/>
    <col min="10017" max="10017" width="8.5703125" customWidth="1"/>
    <col min="10018" max="10018" width="13.5703125" customWidth="1"/>
    <col min="10019" max="10019" width="0.85546875" customWidth="1"/>
    <col min="10020" max="10020" width="15.140625" customWidth="1"/>
    <col min="10021" max="10021" width="0.5703125" customWidth="1"/>
    <col min="10022" max="10022" width="8.85546875" customWidth="1"/>
    <col min="10023" max="10023" width="6.7109375" customWidth="1"/>
    <col min="10024" max="10024" width="0.28515625" customWidth="1"/>
    <col min="10025" max="10025" width="1.5703125" customWidth="1"/>
    <col min="10026" max="10026" width="5.85546875" customWidth="1"/>
    <col min="10027" max="10027" width="6.5703125" customWidth="1"/>
    <col min="10028" max="10028" width="1.28515625" customWidth="1"/>
    <col min="10029" max="10240" width="9.140625" customWidth="1"/>
    <col min="10241" max="10241" width="3.28515625" customWidth="1"/>
    <col min="10242" max="10242" width="7" customWidth="1"/>
    <col min="10243" max="10243" width="2.7109375" customWidth="1"/>
    <col min="10244" max="10244" width="2" customWidth="1"/>
    <col min="10245" max="10245" width="6" customWidth="1"/>
    <col min="10246" max="10246" width="3" customWidth="1"/>
    <col min="10247" max="10247" width="2.5703125" customWidth="1"/>
    <col min="10248" max="10248" width="4" customWidth="1"/>
    <col min="10249" max="10249" width="1.28515625" customWidth="1"/>
    <col min="10250" max="10250" width="6.140625" customWidth="1"/>
    <col min="10251" max="10251" width="2" customWidth="1"/>
    <col min="10252" max="10252" width="4.140625" customWidth="1"/>
    <col min="10253" max="10253" width="5" customWidth="1"/>
    <col min="10254" max="10255" width="0.140625" customWidth="1"/>
    <col min="10256" max="10256" width="3.42578125" customWidth="1"/>
    <col min="10257" max="10257" width="6.28515625" customWidth="1"/>
    <col min="10258" max="10258" width="1.28515625" customWidth="1"/>
    <col min="10259" max="10259" width="5.140625" customWidth="1"/>
    <col min="10260" max="10260" width="2.28515625" customWidth="1"/>
    <col min="10261" max="10261" width="1.5703125" customWidth="1"/>
    <col min="10262" max="10262" width="2.140625" customWidth="1"/>
    <col min="10263" max="10263" width="3.28515625" customWidth="1"/>
    <col min="10264" max="10264" width="2.28515625" customWidth="1"/>
    <col min="10265" max="10265" width="4.7109375" customWidth="1"/>
    <col min="10266" max="10266" width="9.42578125" customWidth="1"/>
    <col min="10267" max="10267" width="3.5703125" customWidth="1"/>
    <col min="10268" max="10268" width="5.5703125" customWidth="1"/>
    <col min="10269" max="10269" width="3.5703125" customWidth="1"/>
    <col min="10270" max="10270" width="2.140625" customWidth="1"/>
    <col min="10271" max="10271" width="1.7109375" customWidth="1"/>
    <col min="10272" max="10272" width="6.7109375" customWidth="1"/>
    <col min="10273" max="10273" width="8.5703125" customWidth="1"/>
    <col min="10274" max="10274" width="13.5703125" customWidth="1"/>
    <col min="10275" max="10275" width="0.85546875" customWidth="1"/>
    <col min="10276" max="10276" width="15.140625" customWidth="1"/>
    <col min="10277" max="10277" width="0.5703125" customWidth="1"/>
    <col min="10278" max="10278" width="8.85546875" customWidth="1"/>
    <col min="10279" max="10279" width="6.7109375" customWidth="1"/>
    <col min="10280" max="10280" width="0.28515625" customWidth="1"/>
    <col min="10281" max="10281" width="1.5703125" customWidth="1"/>
    <col min="10282" max="10282" width="5.85546875" customWidth="1"/>
    <col min="10283" max="10283" width="6.5703125" customWidth="1"/>
    <col min="10284" max="10284" width="1.28515625" customWidth="1"/>
    <col min="10285" max="10496" width="9.140625" customWidth="1"/>
    <col min="10497" max="10497" width="3.28515625" customWidth="1"/>
    <col min="10498" max="10498" width="7" customWidth="1"/>
    <col min="10499" max="10499" width="2.7109375" customWidth="1"/>
    <col min="10500" max="10500" width="2" customWidth="1"/>
    <col min="10501" max="10501" width="6" customWidth="1"/>
    <col min="10502" max="10502" width="3" customWidth="1"/>
    <col min="10503" max="10503" width="2.5703125" customWidth="1"/>
    <col min="10504" max="10504" width="4" customWidth="1"/>
    <col min="10505" max="10505" width="1.28515625" customWidth="1"/>
    <col min="10506" max="10506" width="6.140625" customWidth="1"/>
    <col min="10507" max="10507" width="2" customWidth="1"/>
    <col min="10508" max="10508" width="4.140625" customWidth="1"/>
    <col min="10509" max="10509" width="5" customWidth="1"/>
    <col min="10510" max="10511" width="0.140625" customWidth="1"/>
    <col min="10512" max="10512" width="3.42578125" customWidth="1"/>
    <col min="10513" max="10513" width="6.28515625" customWidth="1"/>
    <col min="10514" max="10514" width="1.28515625" customWidth="1"/>
    <col min="10515" max="10515" width="5.140625" customWidth="1"/>
    <col min="10516" max="10516" width="2.28515625" customWidth="1"/>
    <col min="10517" max="10517" width="1.5703125" customWidth="1"/>
    <col min="10518" max="10518" width="2.140625" customWidth="1"/>
    <col min="10519" max="10519" width="3.28515625" customWidth="1"/>
    <col min="10520" max="10520" width="2.28515625" customWidth="1"/>
    <col min="10521" max="10521" width="4.7109375" customWidth="1"/>
    <col min="10522" max="10522" width="9.42578125" customWidth="1"/>
    <col min="10523" max="10523" width="3.5703125" customWidth="1"/>
    <col min="10524" max="10524" width="5.5703125" customWidth="1"/>
    <col min="10525" max="10525" width="3.5703125" customWidth="1"/>
    <col min="10526" max="10526" width="2.140625" customWidth="1"/>
    <col min="10527" max="10527" width="1.7109375" customWidth="1"/>
    <col min="10528" max="10528" width="6.7109375" customWidth="1"/>
    <col min="10529" max="10529" width="8.5703125" customWidth="1"/>
    <col min="10530" max="10530" width="13.5703125" customWidth="1"/>
    <col min="10531" max="10531" width="0.85546875" customWidth="1"/>
    <col min="10532" max="10532" width="15.140625" customWidth="1"/>
    <col min="10533" max="10533" width="0.5703125" customWidth="1"/>
    <col min="10534" max="10534" width="8.85546875" customWidth="1"/>
    <col min="10535" max="10535" width="6.7109375" customWidth="1"/>
    <col min="10536" max="10536" width="0.28515625" customWidth="1"/>
    <col min="10537" max="10537" width="1.5703125" customWidth="1"/>
    <col min="10538" max="10538" width="5.85546875" customWidth="1"/>
    <col min="10539" max="10539" width="6.5703125" customWidth="1"/>
    <col min="10540" max="10540" width="1.28515625" customWidth="1"/>
    <col min="10541" max="10752" width="9.140625" customWidth="1"/>
    <col min="10753" max="10753" width="3.28515625" customWidth="1"/>
    <col min="10754" max="10754" width="7" customWidth="1"/>
    <col min="10755" max="10755" width="2.7109375" customWidth="1"/>
    <col min="10756" max="10756" width="2" customWidth="1"/>
    <col min="10757" max="10757" width="6" customWidth="1"/>
    <col min="10758" max="10758" width="3" customWidth="1"/>
    <col min="10759" max="10759" width="2.5703125" customWidth="1"/>
    <col min="10760" max="10760" width="4" customWidth="1"/>
    <col min="10761" max="10761" width="1.28515625" customWidth="1"/>
    <col min="10762" max="10762" width="6.140625" customWidth="1"/>
    <col min="10763" max="10763" width="2" customWidth="1"/>
    <col min="10764" max="10764" width="4.140625" customWidth="1"/>
    <col min="10765" max="10765" width="5" customWidth="1"/>
    <col min="10766" max="10767" width="0.140625" customWidth="1"/>
    <col min="10768" max="10768" width="3.42578125" customWidth="1"/>
    <col min="10769" max="10769" width="6.28515625" customWidth="1"/>
    <col min="10770" max="10770" width="1.28515625" customWidth="1"/>
    <col min="10771" max="10771" width="5.140625" customWidth="1"/>
    <col min="10772" max="10772" width="2.28515625" customWidth="1"/>
    <col min="10773" max="10773" width="1.5703125" customWidth="1"/>
    <col min="10774" max="10774" width="2.140625" customWidth="1"/>
    <col min="10775" max="10775" width="3.28515625" customWidth="1"/>
    <col min="10776" max="10776" width="2.28515625" customWidth="1"/>
    <col min="10777" max="10777" width="4.7109375" customWidth="1"/>
    <col min="10778" max="10778" width="9.42578125" customWidth="1"/>
    <col min="10779" max="10779" width="3.5703125" customWidth="1"/>
    <col min="10780" max="10780" width="5.5703125" customWidth="1"/>
    <col min="10781" max="10781" width="3.5703125" customWidth="1"/>
    <col min="10782" max="10782" width="2.140625" customWidth="1"/>
    <col min="10783" max="10783" width="1.7109375" customWidth="1"/>
    <col min="10784" max="10784" width="6.7109375" customWidth="1"/>
    <col min="10785" max="10785" width="8.5703125" customWidth="1"/>
    <col min="10786" max="10786" width="13.5703125" customWidth="1"/>
    <col min="10787" max="10787" width="0.85546875" customWidth="1"/>
    <col min="10788" max="10788" width="15.140625" customWidth="1"/>
    <col min="10789" max="10789" width="0.5703125" customWidth="1"/>
    <col min="10790" max="10790" width="8.85546875" customWidth="1"/>
    <col min="10791" max="10791" width="6.7109375" customWidth="1"/>
    <col min="10792" max="10792" width="0.28515625" customWidth="1"/>
    <col min="10793" max="10793" width="1.5703125" customWidth="1"/>
    <col min="10794" max="10794" width="5.85546875" customWidth="1"/>
    <col min="10795" max="10795" width="6.5703125" customWidth="1"/>
    <col min="10796" max="10796" width="1.28515625" customWidth="1"/>
    <col min="10797" max="11008" width="9.140625" customWidth="1"/>
    <col min="11009" max="11009" width="3.28515625" customWidth="1"/>
    <col min="11010" max="11010" width="7" customWidth="1"/>
    <col min="11011" max="11011" width="2.7109375" customWidth="1"/>
    <col min="11012" max="11012" width="2" customWidth="1"/>
    <col min="11013" max="11013" width="6" customWidth="1"/>
    <col min="11014" max="11014" width="3" customWidth="1"/>
    <col min="11015" max="11015" width="2.5703125" customWidth="1"/>
    <col min="11016" max="11016" width="4" customWidth="1"/>
    <col min="11017" max="11017" width="1.28515625" customWidth="1"/>
    <col min="11018" max="11018" width="6.140625" customWidth="1"/>
    <col min="11019" max="11019" width="2" customWidth="1"/>
    <col min="11020" max="11020" width="4.140625" customWidth="1"/>
    <col min="11021" max="11021" width="5" customWidth="1"/>
    <col min="11022" max="11023" width="0.140625" customWidth="1"/>
    <col min="11024" max="11024" width="3.42578125" customWidth="1"/>
    <col min="11025" max="11025" width="6.28515625" customWidth="1"/>
    <col min="11026" max="11026" width="1.28515625" customWidth="1"/>
    <col min="11027" max="11027" width="5.140625" customWidth="1"/>
    <col min="11028" max="11028" width="2.28515625" customWidth="1"/>
    <col min="11029" max="11029" width="1.5703125" customWidth="1"/>
    <col min="11030" max="11030" width="2.140625" customWidth="1"/>
    <col min="11031" max="11031" width="3.28515625" customWidth="1"/>
    <col min="11032" max="11032" width="2.28515625" customWidth="1"/>
    <col min="11033" max="11033" width="4.7109375" customWidth="1"/>
    <col min="11034" max="11034" width="9.42578125" customWidth="1"/>
    <col min="11035" max="11035" width="3.5703125" customWidth="1"/>
    <col min="11036" max="11036" width="5.5703125" customWidth="1"/>
    <col min="11037" max="11037" width="3.5703125" customWidth="1"/>
    <col min="11038" max="11038" width="2.140625" customWidth="1"/>
    <col min="11039" max="11039" width="1.7109375" customWidth="1"/>
    <col min="11040" max="11040" width="6.7109375" customWidth="1"/>
    <col min="11041" max="11041" width="8.5703125" customWidth="1"/>
    <col min="11042" max="11042" width="13.5703125" customWidth="1"/>
    <col min="11043" max="11043" width="0.85546875" customWidth="1"/>
    <col min="11044" max="11044" width="15.140625" customWidth="1"/>
    <col min="11045" max="11045" width="0.5703125" customWidth="1"/>
    <col min="11046" max="11046" width="8.85546875" customWidth="1"/>
    <col min="11047" max="11047" width="6.7109375" customWidth="1"/>
    <col min="11048" max="11048" width="0.28515625" customWidth="1"/>
    <col min="11049" max="11049" width="1.5703125" customWidth="1"/>
    <col min="11050" max="11050" width="5.85546875" customWidth="1"/>
    <col min="11051" max="11051" width="6.5703125" customWidth="1"/>
    <col min="11052" max="11052" width="1.28515625" customWidth="1"/>
    <col min="11053" max="11264" width="9.140625" customWidth="1"/>
    <col min="11265" max="11265" width="3.28515625" customWidth="1"/>
    <col min="11266" max="11266" width="7" customWidth="1"/>
    <col min="11267" max="11267" width="2.7109375" customWidth="1"/>
    <col min="11268" max="11268" width="2" customWidth="1"/>
    <col min="11269" max="11269" width="6" customWidth="1"/>
    <col min="11270" max="11270" width="3" customWidth="1"/>
    <col min="11271" max="11271" width="2.5703125" customWidth="1"/>
    <col min="11272" max="11272" width="4" customWidth="1"/>
    <col min="11273" max="11273" width="1.28515625" customWidth="1"/>
    <col min="11274" max="11274" width="6.140625" customWidth="1"/>
    <col min="11275" max="11275" width="2" customWidth="1"/>
    <col min="11276" max="11276" width="4.140625" customWidth="1"/>
    <col min="11277" max="11277" width="5" customWidth="1"/>
    <col min="11278" max="11279" width="0.140625" customWidth="1"/>
    <col min="11280" max="11280" width="3.42578125" customWidth="1"/>
    <col min="11281" max="11281" width="6.28515625" customWidth="1"/>
    <col min="11282" max="11282" width="1.28515625" customWidth="1"/>
    <col min="11283" max="11283" width="5.140625" customWidth="1"/>
    <col min="11284" max="11284" width="2.28515625" customWidth="1"/>
    <col min="11285" max="11285" width="1.5703125" customWidth="1"/>
    <col min="11286" max="11286" width="2.140625" customWidth="1"/>
    <col min="11287" max="11287" width="3.28515625" customWidth="1"/>
    <col min="11288" max="11288" width="2.28515625" customWidth="1"/>
    <col min="11289" max="11289" width="4.7109375" customWidth="1"/>
    <col min="11290" max="11290" width="9.42578125" customWidth="1"/>
    <col min="11291" max="11291" width="3.5703125" customWidth="1"/>
    <col min="11292" max="11292" width="5.5703125" customWidth="1"/>
    <col min="11293" max="11293" width="3.5703125" customWidth="1"/>
    <col min="11294" max="11294" width="2.140625" customWidth="1"/>
    <col min="11295" max="11295" width="1.7109375" customWidth="1"/>
    <col min="11296" max="11296" width="6.7109375" customWidth="1"/>
    <col min="11297" max="11297" width="8.5703125" customWidth="1"/>
    <col min="11298" max="11298" width="13.5703125" customWidth="1"/>
    <col min="11299" max="11299" width="0.85546875" customWidth="1"/>
    <col min="11300" max="11300" width="15.140625" customWidth="1"/>
    <col min="11301" max="11301" width="0.5703125" customWidth="1"/>
    <col min="11302" max="11302" width="8.85546875" customWidth="1"/>
    <col min="11303" max="11303" width="6.7109375" customWidth="1"/>
    <col min="11304" max="11304" width="0.28515625" customWidth="1"/>
    <col min="11305" max="11305" width="1.5703125" customWidth="1"/>
    <col min="11306" max="11306" width="5.85546875" customWidth="1"/>
    <col min="11307" max="11307" width="6.5703125" customWidth="1"/>
    <col min="11308" max="11308" width="1.28515625" customWidth="1"/>
    <col min="11309" max="11520" width="9.140625" customWidth="1"/>
    <col min="11521" max="11521" width="3.28515625" customWidth="1"/>
    <col min="11522" max="11522" width="7" customWidth="1"/>
    <col min="11523" max="11523" width="2.7109375" customWidth="1"/>
    <col min="11524" max="11524" width="2" customWidth="1"/>
    <col min="11525" max="11525" width="6" customWidth="1"/>
    <col min="11526" max="11526" width="3" customWidth="1"/>
    <col min="11527" max="11527" width="2.5703125" customWidth="1"/>
    <col min="11528" max="11528" width="4" customWidth="1"/>
    <col min="11529" max="11529" width="1.28515625" customWidth="1"/>
    <col min="11530" max="11530" width="6.140625" customWidth="1"/>
    <col min="11531" max="11531" width="2" customWidth="1"/>
    <col min="11532" max="11532" width="4.140625" customWidth="1"/>
    <col min="11533" max="11533" width="5" customWidth="1"/>
    <col min="11534" max="11535" width="0.140625" customWidth="1"/>
    <col min="11536" max="11536" width="3.42578125" customWidth="1"/>
    <col min="11537" max="11537" width="6.28515625" customWidth="1"/>
    <col min="11538" max="11538" width="1.28515625" customWidth="1"/>
    <col min="11539" max="11539" width="5.140625" customWidth="1"/>
    <col min="11540" max="11540" width="2.28515625" customWidth="1"/>
    <col min="11541" max="11541" width="1.5703125" customWidth="1"/>
    <col min="11542" max="11542" width="2.140625" customWidth="1"/>
    <col min="11543" max="11543" width="3.28515625" customWidth="1"/>
    <col min="11544" max="11544" width="2.28515625" customWidth="1"/>
    <col min="11545" max="11545" width="4.7109375" customWidth="1"/>
    <col min="11546" max="11546" width="9.42578125" customWidth="1"/>
    <col min="11547" max="11547" width="3.5703125" customWidth="1"/>
    <col min="11548" max="11548" width="5.5703125" customWidth="1"/>
    <col min="11549" max="11549" width="3.5703125" customWidth="1"/>
    <col min="11550" max="11550" width="2.140625" customWidth="1"/>
    <col min="11551" max="11551" width="1.7109375" customWidth="1"/>
    <col min="11552" max="11552" width="6.7109375" customWidth="1"/>
    <col min="11553" max="11553" width="8.5703125" customWidth="1"/>
    <col min="11554" max="11554" width="13.5703125" customWidth="1"/>
    <col min="11555" max="11555" width="0.85546875" customWidth="1"/>
    <col min="11556" max="11556" width="15.140625" customWidth="1"/>
    <col min="11557" max="11557" width="0.5703125" customWidth="1"/>
    <col min="11558" max="11558" width="8.85546875" customWidth="1"/>
    <col min="11559" max="11559" width="6.7109375" customWidth="1"/>
    <col min="11560" max="11560" width="0.28515625" customWidth="1"/>
    <col min="11561" max="11561" width="1.5703125" customWidth="1"/>
    <col min="11562" max="11562" width="5.85546875" customWidth="1"/>
    <col min="11563" max="11563" width="6.5703125" customWidth="1"/>
    <col min="11564" max="11564" width="1.28515625" customWidth="1"/>
    <col min="11565" max="11776" width="9.140625" customWidth="1"/>
    <col min="11777" max="11777" width="3.28515625" customWidth="1"/>
    <col min="11778" max="11778" width="7" customWidth="1"/>
    <col min="11779" max="11779" width="2.7109375" customWidth="1"/>
    <col min="11780" max="11780" width="2" customWidth="1"/>
    <col min="11781" max="11781" width="6" customWidth="1"/>
    <col min="11782" max="11782" width="3" customWidth="1"/>
    <col min="11783" max="11783" width="2.5703125" customWidth="1"/>
    <col min="11784" max="11784" width="4" customWidth="1"/>
    <col min="11785" max="11785" width="1.28515625" customWidth="1"/>
    <col min="11786" max="11786" width="6.140625" customWidth="1"/>
    <col min="11787" max="11787" width="2" customWidth="1"/>
    <col min="11788" max="11788" width="4.140625" customWidth="1"/>
    <col min="11789" max="11789" width="5" customWidth="1"/>
    <col min="11790" max="11791" width="0.140625" customWidth="1"/>
    <col min="11792" max="11792" width="3.42578125" customWidth="1"/>
    <col min="11793" max="11793" width="6.28515625" customWidth="1"/>
    <col min="11794" max="11794" width="1.28515625" customWidth="1"/>
    <col min="11795" max="11795" width="5.140625" customWidth="1"/>
    <col min="11796" max="11796" width="2.28515625" customWidth="1"/>
    <col min="11797" max="11797" width="1.5703125" customWidth="1"/>
    <col min="11798" max="11798" width="2.140625" customWidth="1"/>
    <col min="11799" max="11799" width="3.28515625" customWidth="1"/>
    <col min="11800" max="11800" width="2.28515625" customWidth="1"/>
    <col min="11801" max="11801" width="4.7109375" customWidth="1"/>
    <col min="11802" max="11802" width="9.42578125" customWidth="1"/>
    <col min="11803" max="11803" width="3.5703125" customWidth="1"/>
    <col min="11804" max="11804" width="5.5703125" customWidth="1"/>
    <col min="11805" max="11805" width="3.5703125" customWidth="1"/>
    <col min="11806" max="11806" width="2.140625" customWidth="1"/>
    <col min="11807" max="11807" width="1.7109375" customWidth="1"/>
    <col min="11808" max="11808" width="6.7109375" customWidth="1"/>
    <col min="11809" max="11809" width="8.5703125" customWidth="1"/>
    <col min="11810" max="11810" width="13.5703125" customWidth="1"/>
    <col min="11811" max="11811" width="0.85546875" customWidth="1"/>
    <col min="11812" max="11812" width="15.140625" customWidth="1"/>
    <col min="11813" max="11813" width="0.5703125" customWidth="1"/>
    <col min="11814" max="11814" width="8.85546875" customWidth="1"/>
    <col min="11815" max="11815" width="6.7109375" customWidth="1"/>
    <col min="11816" max="11816" width="0.28515625" customWidth="1"/>
    <col min="11817" max="11817" width="1.5703125" customWidth="1"/>
    <col min="11818" max="11818" width="5.85546875" customWidth="1"/>
    <col min="11819" max="11819" width="6.5703125" customWidth="1"/>
    <col min="11820" max="11820" width="1.28515625" customWidth="1"/>
    <col min="11821" max="12032" width="9.140625" customWidth="1"/>
    <col min="12033" max="12033" width="3.28515625" customWidth="1"/>
    <col min="12034" max="12034" width="7" customWidth="1"/>
    <col min="12035" max="12035" width="2.7109375" customWidth="1"/>
    <col min="12036" max="12036" width="2" customWidth="1"/>
    <col min="12037" max="12037" width="6" customWidth="1"/>
    <col min="12038" max="12038" width="3" customWidth="1"/>
    <col min="12039" max="12039" width="2.5703125" customWidth="1"/>
    <col min="12040" max="12040" width="4" customWidth="1"/>
    <col min="12041" max="12041" width="1.28515625" customWidth="1"/>
    <col min="12042" max="12042" width="6.140625" customWidth="1"/>
    <col min="12043" max="12043" width="2" customWidth="1"/>
    <col min="12044" max="12044" width="4.140625" customWidth="1"/>
    <col min="12045" max="12045" width="5" customWidth="1"/>
    <col min="12046" max="12047" width="0.140625" customWidth="1"/>
    <col min="12048" max="12048" width="3.42578125" customWidth="1"/>
    <col min="12049" max="12049" width="6.28515625" customWidth="1"/>
    <col min="12050" max="12050" width="1.28515625" customWidth="1"/>
    <col min="12051" max="12051" width="5.140625" customWidth="1"/>
    <col min="12052" max="12052" width="2.28515625" customWidth="1"/>
    <col min="12053" max="12053" width="1.5703125" customWidth="1"/>
    <col min="12054" max="12054" width="2.140625" customWidth="1"/>
    <col min="12055" max="12055" width="3.28515625" customWidth="1"/>
    <col min="12056" max="12056" width="2.28515625" customWidth="1"/>
    <col min="12057" max="12057" width="4.7109375" customWidth="1"/>
    <col min="12058" max="12058" width="9.42578125" customWidth="1"/>
    <col min="12059" max="12059" width="3.5703125" customWidth="1"/>
    <col min="12060" max="12060" width="5.5703125" customWidth="1"/>
    <col min="12061" max="12061" width="3.5703125" customWidth="1"/>
    <col min="12062" max="12062" width="2.140625" customWidth="1"/>
    <col min="12063" max="12063" width="1.7109375" customWidth="1"/>
    <col min="12064" max="12064" width="6.7109375" customWidth="1"/>
    <col min="12065" max="12065" width="8.5703125" customWidth="1"/>
    <col min="12066" max="12066" width="13.5703125" customWidth="1"/>
    <col min="12067" max="12067" width="0.85546875" customWidth="1"/>
    <col min="12068" max="12068" width="15.140625" customWidth="1"/>
    <col min="12069" max="12069" width="0.5703125" customWidth="1"/>
    <col min="12070" max="12070" width="8.85546875" customWidth="1"/>
    <col min="12071" max="12071" width="6.7109375" customWidth="1"/>
    <col min="12072" max="12072" width="0.28515625" customWidth="1"/>
    <col min="12073" max="12073" width="1.5703125" customWidth="1"/>
    <col min="12074" max="12074" width="5.85546875" customWidth="1"/>
    <col min="12075" max="12075" width="6.5703125" customWidth="1"/>
    <col min="12076" max="12076" width="1.28515625" customWidth="1"/>
    <col min="12077" max="12288" width="9.140625" customWidth="1"/>
    <col min="12289" max="12289" width="3.28515625" customWidth="1"/>
    <col min="12290" max="12290" width="7" customWidth="1"/>
    <col min="12291" max="12291" width="2.7109375" customWidth="1"/>
    <col min="12292" max="12292" width="2" customWidth="1"/>
    <col min="12293" max="12293" width="6" customWidth="1"/>
    <col min="12294" max="12294" width="3" customWidth="1"/>
    <col min="12295" max="12295" width="2.5703125" customWidth="1"/>
    <col min="12296" max="12296" width="4" customWidth="1"/>
    <col min="12297" max="12297" width="1.28515625" customWidth="1"/>
    <col min="12298" max="12298" width="6.140625" customWidth="1"/>
    <col min="12299" max="12299" width="2" customWidth="1"/>
    <col min="12300" max="12300" width="4.140625" customWidth="1"/>
    <col min="12301" max="12301" width="5" customWidth="1"/>
    <col min="12302" max="12303" width="0.140625" customWidth="1"/>
    <col min="12304" max="12304" width="3.42578125" customWidth="1"/>
    <col min="12305" max="12305" width="6.28515625" customWidth="1"/>
    <col min="12306" max="12306" width="1.28515625" customWidth="1"/>
    <col min="12307" max="12307" width="5.140625" customWidth="1"/>
    <col min="12308" max="12308" width="2.28515625" customWidth="1"/>
    <col min="12309" max="12309" width="1.5703125" customWidth="1"/>
    <col min="12310" max="12310" width="2.140625" customWidth="1"/>
    <col min="12311" max="12311" width="3.28515625" customWidth="1"/>
    <col min="12312" max="12312" width="2.28515625" customWidth="1"/>
    <col min="12313" max="12313" width="4.7109375" customWidth="1"/>
    <col min="12314" max="12314" width="9.42578125" customWidth="1"/>
    <col min="12315" max="12315" width="3.5703125" customWidth="1"/>
    <col min="12316" max="12316" width="5.5703125" customWidth="1"/>
    <col min="12317" max="12317" width="3.5703125" customWidth="1"/>
    <col min="12318" max="12318" width="2.140625" customWidth="1"/>
    <col min="12319" max="12319" width="1.7109375" customWidth="1"/>
    <col min="12320" max="12320" width="6.7109375" customWidth="1"/>
    <col min="12321" max="12321" width="8.5703125" customWidth="1"/>
    <col min="12322" max="12322" width="13.5703125" customWidth="1"/>
    <col min="12323" max="12323" width="0.85546875" customWidth="1"/>
    <col min="12324" max="12324" width="15.140625" customWidth="1"/>
    <col min="12325" max="12325" width="0.5703125" customWidth="1"/>
    <col min="12326" max="12326" width="8.85546875" customWidth="1"/>
    <col min="12327" max="12327" width="6.7109375" customWidth="1"/>
    <col min="12328" max="12328" width="0.28515625" customWidth="1"/>
    <col min="12329" max="12329" width="1.5703125" customWidth="1"/>
    <col min="12330" max="12330" width="5.85546875" customWidth="1"/>
    <col min="12331" max="12331" width="6.5703125" customWidth="1"/>
    <col min="12332" max="12332" width="1.28515625" customWidth="1"/>
    <col min="12333" max="12544" width="9.140625" customWidth="1"/>
    <col min="12545" max="12545" width="3.28515625" customWidth="1"/>
    <col min="12546" max="12546" width="7" customWidth="1"/>
    <col min="12547" max="12547" width="2.7109375" customWidth="1"/>
    <col min="12548" max="12548" width="2" customWidth="1"/>
    <col min="12549" max="12549" width="6" customWidth="1"/>
    <col min="12550" max="12550" width="3" customWidth="1"/>
    <col min="12551" max="12551" width="2.5703125" customWidth="1"/>
    <col min="12552" max="12552" width="4" customWidth="1"/>
    <col min="12553" max="12553" width="1.28515625" customWidth="1"/>
    <col min="12554" max="12554" width="6.140625" customWidth="1"/>
    <col min="12555" max="12555" width="2" customWidth="1"/>
    <col min="12556" max="12556" width="4.140625" customWidth="1"/>
    <col min="12557" max="12557" width="5" customWidth="1"/>
    <col min="12558" max="12559" width="0.140625" customWidth="1"/>
    <col min="12560" max="12560" width="3.42578125" customWidth="1"/>
    <col min="12561" max="12561" width="6.28515625" customWidth="1"/>
    <col min="12562" max="12562" width="1.28515625" customWidth="1"/>
    <col min="12563" max="12563" width="5.140625" customWidth="1"/>
    <col min="12564" max="12564" width="2.28515625" customWidth="1"/>
    <col min="12565" max="12565" width="1.5703125" customWidth="1"/>
    <col min="12566" max="12566" width="2.140625" customWidth="1"/>
    <col min="12567" max="12567" width="3.28515625" customWidth="1"/>
    <col min="12568" max="12568" width="2.28515625" customWidth="1"/>
    <col min="12569" max="12569" width="4.7109375" customWidth="1"/>
    <col min="12570" max="12570" width="9.42578125" customWidth="1"/>
    <col min="12571" max="12571" width="3.5703125" customWidth="1"/>
    <col min="12572" max="12572" width="5.5703125" customWidth="1"/>
    <col min="12573" max="12573" width="3.5703125" customWidth="1"/>
    <col min="12574" max="12574" width="2.140625" customWidth="1"/>
    <col min="12575" max="12575" width="1.7109375" customWidth="1"/>
    <col min="12576" max="12576" width="6.7109375" customWidth="1"/>
    <col min="12577" max="12577" width="8.5703125" customWidth="1"/>
    <col min="12578" max="12578" width="13.5703125" customWidth="1"/>
    <col min="12579" max="12579" width="0.85546875" customWidth="1"/>
    <col min="12580" max="12580" width="15.140625" customWidth="1"/>
    <col min="12581" max="12581" width="0.5703125" customWidth="1"/>
    <col min="12582" max="12582" width="8.85546875" customWidth="1"/>
    <col min="12583" max="12583" width="6.7109375" customWidth="1"/>
    <col min="12584" max="12584" width="0.28515625" customWidth="1"/>
    <col min="12585" max="12585" width="1.5703125" customWidth="1"/>
    <col min="12586" max="12586" width="5.85546875" customWidth="1"/>
    <col min="12587" max="12587" width="6.5703125" customWidth="1"/>
    <col min="12588" max="12588" width="1.28515625" customWidth="1"/>
    <col min="12589" max="12800" width="9.140625" customWidth="1"/>
    <col min="12801" max="12801" width="3.28515625" customWidth="1"/>
    <col min="12802" max="12802" width="7" customWidth="1"/>
    <col min="12803" max="12803" width="2.7109375" customWidth="1"/>
    <col min="12804" max="12804" width="2" customWidth="1"/>
    <col min="12805" max="12805" width="6" customWidth="1"/>
    <col min="12806" max="12806" width="3" customWidth="1"/>
    <col min="12807" max="12807" width="2.5703125" customWidth="1"/>
    <col min="12808" max="12808" width="4" customWidth="1"/>
    <col min="12809" max="12809" width="1.28515625" customWidth="1"/>
    <col min="12810" max="12810" width="6.140625" customWidth="1"/>
    <col min="12811" max="12811" width="2" customWidth="1"/>
    <col min="12812" max="12812" width="4.140625" customWidth="1"/>
    <col min="12813" max="12813" width="5" customWidth="1"/>
    <col min="12814" max="12815" width="0.140625" customWidth="1"/>
    <col min="12816" max="12816" width="3.42578125" customWidth="1"/>
    <col min="12817" max="12817" width="6.28515625" customWidth="1"/>
    <col min="12818" max="12818" width="1.28515625" customWidth="1"/>
    <col min="12819" max="12819" width="5.140625" customWidth="1"/>
    <col min="12820" max="12820" width="2.28515625" customWidth="1"/>
    <col min="12821" max="12821" width="1.5703125" customWidth="1"/>
    <col min="12822" max="12822" width="2.140625" customWidth="1"/>
    <col min="12823" max="12823" width="3.28515625" customWidth="1"/>
    <col min="12824" max="12824" width="2.28515625" customWidth="1"/>
    <col min="12825" max="12825" width="4.7109375" customWidth="1"/>
    <col min="12826" max="12826" width="9.42578125" customWidth="1"/>
    <col min="12827" max="12827" width="3.5703125" customWidth="1"/>
    <col min="12828" max="12828" width="5.5703125" customWidth="1"/>
    <col min="12829" max="12829" width="3.5703125" customWidth="1"/>
    <col min="12830" max="12830" width="2.140625" customWidth="1"/>
    <col min="12831" max="12831" width="1.7109375" customWidth="1"/>
    <col min="12832" max="12832" width="6.7109375" customWidth="1"/>
    <col min="12833" max="12833" width="8.5703125" customWidth="1"/>
    <col min="12834" max="12834" width="13.5703125" customWidth="1"/>
    <col min="12835" max="12835" width="0.85546875" customWidth="1"/>
    <col min="12836" max="12836" width="15.140625" customWidth="1"/>
    <col min="12837" max="12837" width="0.5703125" customWidth="1"/>
    <col min="12838" max="12838" width="8.85546875" customWidth="1"/>
    <col min="12839" max="12839" width="6.7109375" customWidth="1"/>
    <col min="12840" max="12840" width="0.28515625" customWidth="1"/>
    <col min="12841" max="12841" width="1.5703125" customWidth="1"/>
    <col min="12842" max="12842" width="5.85546875" customWidth="1"/>
    <col min="12843" max="12843" width="6.5703125" customWidth="1"/>
    <col min="12844" max="12844" width="1.28515625" customWidth="1"/>
    <col min="12845" max="13056" width="9.140625" customWidth="1"/>
    <col min="13057" max="13057" width="3.28515625" customWidth="1"/>
    <col min="13058" max="13058" width="7" customWidth="1"/>
    <col min="13059" max="13059" width="2.7109375" customWidth="1"/>
    <col min="13060" max="13060" width="2" customWidth="1"/>
    <col min="13061" max="13061" width="6" customWidth="1"/>
    <col min="13062" max="13062" width="3" customWidth="1"/>
    <col min="13063" max="13063" width="2.5703125" customWidth="1"/>
    <col min="13064" max="13064" width="4" customWidth="1"/>
    <col min="13065" max="13065" width="1.28515625" customWidth="1"/>
    <col min="13066" max="13066" width="6.140625" customWidth="1"/>
    <col min="13067" max="13067" width="2" customWidth="1"/>
    <col min="13068" max="13068" width="4.140625" customWidth="1"/>
    <col min="13069" max="13069" width="5" customWidth="1"/>
    <col min="13070" max="13071" width="0.140625" customWidth="1"/>
    <col min="13072" max="13072" width="3.42578125" customWidth="1"/>
    <col min="13073" max="13073" width="6.28515625" customWidth="1"/>
    <col min="13074" max="13074" width="1.28515625" customWidth="1"/>
    <col min="13075" max="13075" width="5.140625" customWidth="1"/>
    <col min="13076" max="13076" width="2.28515625" customWidth="1"/>
    <col min="13077" max="13077" width="1.5703125" customWidth="1"/>
    <col min="13078" max="13078" width="2.140625" customWidth="1"/>
    <col min="13079" max="13079" width="3.28515625" customWidth="1"/>
    <col min="13080" max="13080" width="2.28515625" customWidth="1"/>
    <col min="13081" max="13081" width="4.7109375" customWidth="1"/>
    <col min="13082" max="13082" width="9.42578125" customWidth="1"/>
    <col min="13083" max="13083" width="3.5703125" customWidth="1"/>
    <col min="13084" max="13084" width="5.5703125" customWidth="1"/>
    <col min="13085" max="13085" width="3.5703125" customWidth="1"/>
    <col min="13086" max="13086" width="2.140625" customWidth="1"/>
    <col min="13087" max="13087" width="1.7109375" customWidth="1"/>
    <col min="13088" max="13088" width="6.7109375" customWidth="1"/>
    <col min="13089" max="13089" width="8.5703125" customWidth="1"/>
    <col min="13090" max="13090" width="13.5703125" customWidth="1"/>
    <col min="13091" max="13091" width="0.85546875" customWidth="1"/>
    <col min="13092" max="13092" width="15.140625" customWidth="1"/>
    <col min="13093" max="13093" width="0.5703125" customWidth="1"/>
    <col min="13094" max="13094" width="8.85546875" customWidth="1"/>
    <col min="13095" max="13095" width="6.7109375" customWidth="1"/>
    <col min="13096" max="13096" width="0.28515625" customWidth="1"/>
    <col min="13097" max="13097" width="1.5703125" customWidth="1"/>
    <col min="13098" max="13098" width="5.85546875" customWidth="1"/>
    <col min="13099" max="13099" width="6.5703125" customWidth="1"/>
    <col min="13100" max="13100" width="1.28515625" customWidth="1"/>
    <col min="13101" max="13312" width="9.140625" customWidth="1"/>
    <col min="13313" max="13313" width="3.28515625" customWidth="1"/>
    <col min="13314" max="13314" width="7" customWidth="1"/>
    <col min="13315" max="13315" width="2.7109375" customWidth="1"/>
    <col min="13316" max="13316" width="2" customWidth="1"/>
    <col min="13317" max="13317" width="6" customWidth="1"/>
    <col min="13318" max="13318" width="3" customWidth="1"/>
    <col min="13319" max="13319" width="2.5703125" customWidth="1"/>
    <col min="13320" max="13320" width="4" customWidth="1"/>
    <col min="13321" max="13321" width="1.28515625" customWidth="1"/>
    <col min="13322" max="13322" width="6.140625" customWidth="1"/>
    <col min="13323" max="13323" width="2" customWidth="1"/>
    <col min="13324" max="13324" width="4.140625" customWidth="1"/>
    <col min="13325" max="13325" width="5" customWidth="1"/>
    <col min="13326" max="13327" width="0.140625" customWidth="1"/>
    <col min="13328" max="13328" width="3.42578125" customWidth="1"/>
    <col min="13329" max="13329" width="6.28515625" customWidth="1"/>
    <col min="13330" max="13330" width="1.28515625" customWidth="1"/>
    <col min="13331" max="13331" width="5.140625" customWidth="1"/>
    <col min="13332" max="13332" width="2.28515625" customWidth="1"/>
    <col min="13333" max="13333" width="1.5703125" customWidth="1"/>
    <col min="13334" max="13334" width="2.140625" customWidth="1"/>
    <col min="13335" max="13335" width="3.28515625" customWidth="1"/>
    <col min="13336" max="13336" width="2.28515625" customWidth="1"/>
    <col min="13337" max="13337" width="4.7109375" customWidth="1"/>
    <col min="13338" max="13338" width="9.42578125" customWidth="1"/>
    <col min="13339" max="13339" width="3.5703125" customWidth="1"/>
    <col min="13340" max="13340" width="5.5703125" customWidth="1"/>
    <col min="13341" max="13341" width="3.5703125" customWidth="1"/>
    <col min="13342" max="13342" width="2.140625" customWidth="1"/>
    <col min="13343" max="13343" width="1.7109375" customWidth="1"/>
    <col min="13344" max="13344" width="6.7109375" customWidth="1"/>
    <col min="13345" max="13345" width="8.5703125" customWidth="1"/>
    <col min="13346" max="13346" width="13.5703125" customWidth="1"/>
    <col min="13347" max="13347" width="0.85546875" customWidth="1"/>
    <col min="13348" max="13348" width="15.140625" customWidth="1"/>
    <col min="13349" max="13349" width="0.5703125" customWidth="1"/>
    <col min="13350" max="13350" width="8.85546875" customWidth="1"/>
    <col min="13351" max="13351" width="6.7109375" customWidth="1"/>
    <col min="13352" max="13352" width="0.28515625" customWidth="1"/>
    <col min="13353" max="13353" width="1.5703125" customWidth="1"/>
    <col min="13354" max="13354" width="5.85546875" customWidth="1"/>
    <col min="13355" max="13355" width="6.5703125" customWidth="1"/>
    <col min="13356" max="13356" width="1.28515625" customWidth="1"/>
    <col min="13357" max="13568" width="9.140625" customWidth="1"/>
    <col min="13569" max="13569" width="3.28515625" customWidth="1"/>
    <col min="13570" max="13570" width="7" customWidth="1"/>
    <col min="13571" max="13571" width="2.7109375" customWidth="1"/>
    <col min="13572" max="13572" width="2" customWidth="1"/>
    <col min="13573" max="13573" width="6" customWidth="1"/>
    <col min="13574" max="13574" width="3" customWidth="1"/>
    <col min="13575" max="13575" width="2.5703125" customWidth="1"/>
    <col min="13576" max="13576" width="4" customWidth="1"/>
    <col min="13577" max="13577" width="1.28515625" customWidth="1"/>
    <col min="13578" max="13578" width="6.140625" customWidth="1"/>
    <col min="13579" max="13579" width="2" customWidth="1"/>
    <col min="13580" max="13580" width="4.140625" customWidth="1"/>
    <col min="13581" max="13581" width="5" customWidth="1"/>
    <col min="13582" max="13583" width="0.140625" customWidth="1"/>
    <col min="13584" max="13584" width="3.42578125" customWidth="1"/>
    <col min="13585" max="13585" width="6.28515625" customWidth="1"/>
    <col min="13586" max="13586" width="1.28515625" customWidth="1"/>
    <col min="13587" max="13587" width="5.140625" customWidth="1"/>
    <col min="13588" max="13588" width="2.28515625" customWidth="1"/>
    <col min="13589" max="13589" width="1.5703125" customWidth="1"/>
    <col min="13590" max="13590" width="2.140625" customWidth="1"/>
    <col min="13591" max="13591" width="3.28515625" customWidth="1"/>
    <col min="13592" max="13592" width="2.28515625" customWidth="1"/>
    <col min="13593" max="13593" width="4.7109375" customWidth="1"/>
    <col min="13594" max="13594" width="9.42578125" customWidth="1"/>
    <col min="13595" max="13595" width="3.5703125" customWidth="1"/>
    <col min="13596" max="13596" width="5.5703125" customWidth="1"/>
    <col min="13597" max="13597" width="3.5703125" customWidth="1"/>
    <col min="13598" max="13598" width="2.140625" customWidth="1"/>
    <col min="13599" max="13599" width="1.7109375" customWidth="1"/>
    <col min="13600" max="13600" width="6.7109375" customWidth="1"/>
    <col min="13601" max="13601" width="8.5703125" customWidth="1"/>
    <col min="13602" max="13602" width="13.5703125" customWidth="1"/>
    <col min="13603" max="13603" width="0.85546875" customWidth="1"/>
    <col min="13604" max="13604" width="15.140625" customWidth="1"/>
    <col min="13605" max="13605" width="0.5703125" customWidth="1"/>
    <col min="13606" max="13606" width="8.85546875" customWidth="1"/>
    <col min="13607" max="13607" width="6.7109375" customWidth="1"/>
    <col min="13608" max="13608" width="0.28515625" customWidth="1"/>
    <col min="13609" max="13609" width="1.5703125" customWidth="1"/>
    <col min="13610" max="13610" width="5.85546875" customWidth="1"/>
    <col min="13611" max="13611" width="6.5703125" customWidth="1"/>
    <col min="13612" max="13612" width="1.28515625" customWidth="1"/>
    <col min="13613" max="13824" width="9.140625" customWidth="1"/>
    <col min="13825" max="13825" width="3.28515625" customWidth="1"/>
    <col min="13826" max="13826" width="7" customWidth="1"/>
    <col min="13827" max="13827" width="2.7109375" customWidth="1"/>
    <col min="13828" max="13828" width="2" customWidth="1"/>
    <col min="13829" max="13829" width="6" customWidth="1"/>
    <col min="13830" max="13830" width="3" customWidth="1"/>
    <col min="13831" max="13831" width="2.5703125" customWidth="1"/>
    <col min="13832" max="13832" width="4" customWidth="1"/>
    <col min="13833" max="13833" width="1.28515625" customWidth="1"/>
    <col min="13834" max="13834" width="6.140625" customWidth="1"/>
    <col min="13835" max="13835" width="2" customWidth="1"/>
    <col min="13836" max="13836" width="4.140625" customWidth="1"/>
    <col min="13837" max="13837" width="5" customWidth="1"/>
    <col min="13838" max="13839" width="0.140625" customWidth="1"/>
    <col min="13840" max="13840" width="3.42578125" customWidth="1"/>
    <col min="13841" max="13841" width="6.28515625" customWidth="1"/>
    <col min="13842" max="13842" width="1.28515625" customWidth="1"/>
    <col min="13843" max="13843" width="5.140625" customWidth="1"/>
    <col min="13844" max="13844" width="2.28515625" customWidth="1"/>
    <col min="13845" max="13845" width="1.5703125" customWidth="1"/>
    <col min="13846" max="13846" width="2.140625" customWidth="1"/>
    <col min="13847" max="13847" width="3.28515625" customWidth="1"/>
    <col min="13848" max="13848" width="2.28515625" customWidth="1"/>
    <col min="13849" max="13849" width="4.7109375" customWidth="1"/>
    <col min="13850" max="13850" width="9.42578125" customWidth="1"/>
    <col min="13851" max="13851" width="3.5703125" customWidth="1"/>
    <col min="13852" max="13852" width="5.5703125" customWidth="1"/>
    <col min="13853" max="13853" width="3.5703125" customWidth="1"/>
    <col min="13854" max="13854" width="2.140625" customWidth="1"/>
    <col min="13855" max="13855" width="1.7109375" customWidth="1"/>
    <col min="13856" max="13856" width="6.7109375" customWidth="1"/>
    <col min="13857" max="13857" width="8.5703125" customWidth="1"/>
    <col min="13858" max="13858" width="13.5703125" customWidth="1"/>
    <col min="13859" max="13859" width="0.85546875" customWidth="1"/>
    <col min="13860" max="13860" width="15.140625" customWidth="1"/>
    <col min="13861" max="13861" width="0.5703125" customWidth="1"/>
    <col min="13862" max="13862" width="8.85546875" customWidth="1"/>
    <col min="13863" max="13863" width="6.7109375" customWidth="1"/>
    <col min="13864" max="13864" width="0.28515625" customWidth="1"/>
    <col min="13865" max="13865" width="1.5703125" customWidth="1"/>
    <col min="13866" max="13866" width="5.85546875" customWidth="1"/>
    <col min="13867" max="13867" width="6.5703125" customWidth="1"/>
    <col min="13868" max="13868" width="1.28515625" customWidth="1"/>
    <col min="13869" max="14080" width="9.140625" customWidth="1"/>
    <col min="14081" max="14081" width="3.28515625" customWidth="1"/>
    <col min="14082" max="14082" width="7" customWidth="1"/>
    <col min="14083" max="14083" width="2.7109375" customWidth="1"/>
    <col min="14084" max="14084" width="2" customWidth="1"/>
    <col min="14085" max="14085" width="6" customWidth="1"/>
    <col min="14086" max="14086" width="3" customWidth="1"/>
    <col min="14087" max="14087" width="2.5703125" customWidth="1"/>
    <col min="14088" max="14088" width="4" customWidth="1"/>
    <col min="14089" max="14089" width="1.28515625" customWidth="1"/>
    <col min="14090" max="14090" width="6.140625" customWidth="1"/>
    <col min="14091" max="14091" width="2" customWidth="1"/>
    <col min="14092" max="14092" width="4.140625" customWidth="1"/>
    <col min="14093" max="14093" width="5" customWidth="1"/>
    <col min="14094" max="14095" width="0.140625" customWidth="1"/>
    <col min="14096" max="14096" width="3.42578125" customWidth="1"/>
    <col min="14097" max="14097" width="6.28515625" customWidth="1"/>
    <col min="14098" max="14098" width="1.28515625" customWidth="1"/>
    <col min="14099" max="14099" width="5.140625" customWidth="1"/>
    <col min="14100" max="14100" width="2.28515625" customWidth="1"/>
    <col min="14101" max="14101" width="1.5703125" customWidth="1"/>
    <col min="14102" max="14102" width="2.140625" customWidth="1"/>
    <col min="14103" max="14103" width="3.28515625" customWidth="1"/>
    <col min="14104" max="14104" width="2.28515625" customWidth="1"/>
    <col min="14105" max="14105" width="4.7109375" customWidth="1"/>
    <col min="14106" max="14106" width="9.42578125" customWidth="1"/>
    <col min="14107" max="14107" width="3.5703125" customWidth="1"/>
    <col min="14108" max="14108" width="5.5703125" customWidth="1"/>
    <col min="14109" max="14109" width="3.5703125" customWidth="1"/>
    <col min="14110" max="14110" width="2.140625" customWidth="1"/>
    <col min="14111" max="14111" width="1.7109375" customWidth="1"/>
    <col min="14112" max="14112" width="6.7109375" customWidth="1"/>
    <col min="14113" max="14113" width="8.5703125" customWidth="1"/>
    <col min="14114" max="14114" width="13.5703125" customWidth="1"/>
    <col min="14115" max="14115" width="0.85546875" customWidth="1"/>
    <col min="14116" max="14116" width="15.140625" customWidth="1"/>
    <col min="14117" max="14117" width="0.5703125" customWidth="1"/>
    <col min="14118" max="14118" width="8.85546875" customWidth="1"/>
    <col min="14119" max="14119" width="6.7109375" customWidth="1"/>
    <col min="14120" max="14120" width="0.28515625" customWidth="1"/>
    <col min="14121" max="14121" width="1.5703125" customWidth="1"/>
    <col min="14122" max="14122" width="5.85546875" customWidth="1"/>
    <col min="14123" max="14123" width="6.5703125" customWidth="1"/>
    <col min="14124" max="14124" width="1.28515625" customWidth="1"/>
    <col min="14125" max="14336" width="9.140625" customWidth="1"/>
    <col min="14337" max="14337" width="3.28515625" customWidth="1"/>
    <col min="14338" max="14338" width="7" customWidth="1"/>
    <col min="14339" max="14339" width="2.7109375" customWidth="1"/>
    <col min="14340" max="14340" width="2" customWidth="1"/>
    <col min="14341" max="14341" width="6" customWidth="1"/>
    <col min="14342" max="14342" width="3" customWidth="1"/>
    <col min="14343" max="14343" width="2.5703125" customWidth="1"/>
    <col min="14344" max="14344" width="4" customWidth="1"/>
    <col min="14345" max="14345" width="1.28515625" customWidth="1"/>
    <col min="14346" max="14346" width="6.140625" customWidth="1"/>
    <col min="14347" max="14347" width="2" customWidth="1"/>
    <col min="14348" max="14348" width="4.140625" customWidth="1"/>
    <col min="14349" max="14349" width="5" customWidth="1"/>
    <col min="14350" max="14351" width="0.140625" customWidth="1"/>
    <col min="14352" max="14352" width="3.42578125" customWidth="1"/>
    <col min="14353" max="14353" width="6.28515625" customWidth="1"/>
    <col min="14354" max="14354" width="1.28515625" customWidth="1"/>
    <col min="14355" max="14355" width="5.140625" customWidth="1"/>
    <col min="14356" max="14356" width="2.28515625" customWidth="1"/>
    <col min="14357" max="14357" width="1.5703125" customWidth="1"/>
    <col min="14358" max="14358" width="2.140625" customWidth="1"/>
    <col min="14359" max="14359" width="3.28515625" customWidth="1"/>
    <col min="14360" max="14360" width="2.28515625" customWidth="1"/>
    <col min="14361" max="14361" width="4.7109375" customWidth="1"/>
    <col min="14362" max="14362" width="9.42578125" customWidth="1"/>
    <col min="14363" max="14363" width="3.5703125" customWidth="1"/>
    <col min="14364" max="14364" width="5.5703125" customWidth="1"/>
    <col min="14365" max="14365" width="3.5703125" customWidth="1"/>
    <col min="14366" max="14366" width="2.140625" customWidth="1"/>
    <col min="14367" max="14367" width="1.7109375" customWidth="1"/>
    <col min="14368" max="14368" width="6.7109375" customWidth="1"/>
    <col min="14369" max="14369" width="8.5703125" customWidth="1"/>
    <col min="14370" max="14370" width="13.5703125" customWidth="1"/>
    <col min="14371" max="14371" width="0.85546875" customWidth="1"/>
    <col min="14372" max="14372" width="15.140625" customWidth="1"/>
    <col min="14373" max="14373" width="0.5703125" customWidth="1"/>
    <col min="14374" max="14374" width="8.85546875" customWidth="1"/>
    <col min="14375" max="14375" width="6.7109375" customWidth="1"/>
    <col min="14376" max="14376" width="0.28515625" customWidth="1"/>
    <col min="14377" max="14377" width="1.5703125" customWidth="1"/>
    <col min="14378" max="14378" width="5.85546875" customWidth="1"/>
    <col min="14379" max="14379" width="6.5703125" customWidth="1"/>
    <col min="14380" max="14380" width="1.28515625" customWidth="1"/>
    <col min="14381" max="14592" width="9.140625" customWidth="1"/>
    <col min="14593" max="14593" width="3.28515625" customWidth="1"/>
    <col min="14594" max="14594" width="7" customWidth="1"/>
    <col min="14595" max="14595" width="2.7109375" customWidth="1"/>
    <col min="14596" max="14596" width="2" customWidth="1"/>
    <col min="14597" max="14597" width="6" customWidth="1"/>
    <col min="14598" max="14598" width="3" customWidth="1"/>
    <col min="14599" max="14599" width="2.5703125" customWidth="1"/>
    <col min="14600" max="14600" width="4" customWidth="1"/>
    <col min="14601" max="14601" width="1.28515625" customWidth="1"/>
    <col min="14602" max="14602" width="6.140625" customWidth="1"/>
    <col min="14603" max="14603" width="2" customWidth="1"/>
    <col min="14604" max="14604" width="4.140625" customWidth="1"/>
    <col min="14605" max="14605" width="5" customWidth="1"/>
    <col min="14606" max="14607" width="0.140625" customWidth="1"/>
    <col min="14608" max="14608" width="3.42578125" customWidth="1"/>
    <col min="14609" max="14609" width="6.28515625" customWidth="1"/>
    <col min="14610" max="14610" width="1.28515625" customWidth="1"/>
    <col min="14611" max="14611" width="5.140625" customWidth="1"/>
    <col min="14612" max="14612" width="2.28515625" customWidth="1"/>
    <col min="14613" max="14613" width="1.5703125" customWidth="1"/>
    <col min="14614" max="14614" width="2.140625" customWidth="1"/>
    <col min="14615" max="14615" width="3.28515625" customWidth="1"/>
    <col min="14616" max="14616" width="2.28515625" customWidth="1"/>
    <col min="14617" max="14617" width="4.7109375" customWidth="1"/>
    <col min="14618" max="14618" width="9.42578125" customWidth="1"/>
    <col min="14619" max="14619" width="3.5703125" customWidth="1"/>
    <col min="14620" max="14620" width="5.5703125" customWidth="1"/>
    <col min="14621" max="14621" width="3.5703125" customWidth="1"/>
    <col min="14622" max="14622" width="2.140625" customWidth="1"/>
    <col min="14623" max="14623" width="1.7109375" customWidth="1"/>
    <col min="14624" max="14624" width="6.7109375" customWidth="1"/>
    <col min="14625" max="14625" width="8.5703125" customWidth="1"/>
    <col min="14626" max="14626" width="13.5703125" customWidth="1"/>
    <col min="14627" max="14627" width="0.85546875" customWidth="1"/>
    <col min="14628" max="14628" width="15.140625" customWidth="1"/>
    <col min="14629" max="14629" width="0.5703125" customWidth="1"/>
    <col min="14630" max="14630" width="8.85546875" customWidth="1"/>
    <col min="14631" max="14631" width="6.7109375" customWidth="1"/>
    <col min="14632" max="14632" width="0.28515625" customWidth="1"/>
    <col min="14633" max="14633" width="1.5703125" customWidth="1"/>
    <col min="14634" max="14634" width="5.85546875" customWidth="1"/>
    <col min="14635" max="14635" width="6.5703125" customWidth="1"/>
    <col min="14636" max="14636" width="1.28515625" customWidth="1"/>
    <col min="14637" max="14848" width="9.140625" customWidth="1"/>
    <col min="14849" max="14849" width="3.28515625" customWidth="1"/>
    <col min="14850" max="14850" width="7" customWidth="1"/>
    <col min="14851" max="14851" width="2.7109375" customWidth="1"/>
    <col min="14852" max="14852" width="2" customWidth="1"/>
    <col min="14853" max="14853" width="6" customWidth="1"/>
    <col min="14854" max="14854" width="3" customWidth="1"/>
    <col min="14855" max="14855" width="2.5703125" customWidth="1"/>
    <col min="14856" max="14856" width="4" customWidth="1"/>
    <col min="14857" max="14857" width="1.28515625" customWidth="1"/>
    <col min="14858" max="14858" width="6.140625" customWidth="1"/>
    <col min="14859" max="14859" width="2" customWidth="1"/>
    <col min="14860" max="14860" width="4.140625" customWidth="1"/>
    <col min="14861" max="14861" width="5" customWidth="1"/>
    <col min="14862" max="14863" width="0.140625" customWidth="1"/>
    <col min="14864" max="14864" width="3.42578125" customWidth="1"/>
    <col min="14865" max="14865" width="6.28515625" customWidth="1"/>
    <col min="14866" max="14866" width="1.28515625" customWidth="1"/>
    <col min="14867" max="14867" width="5.140625" customWidth="1"/>
    <col min="14868" max="14868" width="2.28515625" customWidth="1"/>
    <col min="14869" max="14869" width="1.5703125" customWidth="1"/>
    <col min="14870" max="14870" width="2.140625" customWidth="1"/>
    <col min="14871" max="14871" width="3.28515625" customWidth="1"/>
    <col min="14872" max="14872" width="2.28515625" customWidth="1"/>
    <col min="14873" max="14873" width="4.7109375" customWidth="1"/>
    <col min="14874" max="14874" width="9.42578125" customWidth="1"/>
    <col min="14875" max="14875" width="3.5703125" customWidth="1"/>
    <col min="14876" max="14876" width="5.5703125" customWidth="1"/>
    <col min="14877" max="14877" width="3.5703125" customWidth="1"/>
    <col min="14878" max="14878" width="2.140625" customWidth="1"/>
    <col min="14879" max="14879" width="1.7109375" customWidth="1"/>
    <col min="14880" max="14880" width="6.7109375" customWidth="1"/>
    <col min="14881" max="14881" width="8.5703125" customWidth="1"/>
    <col min="14882" max="14882" width="13.5703125" customWidth="1"/>
    <col min="14883" max="14883" width="0.85546875" customWidth="1"/>
    <col min="14884" max="14884" width="15.140625" customWidth="1"/>
    <col min="14885" max="14885" width="0.5703125" customWidth="1"/>
    <col min="14886" max="14886" width="8.85546875" customWidth="1"/>
    <col min="14887" max="14887" width="6.7109375" customWidth="1"/>
    <col min="14888" max="14888" width="0.28515625" customWidth="1"/>
    <col min="14889" max="14889" width="1.5703125" customWidth="1"/>
    <col min="14890" max="14890" width="5.85546875" customWidth="1"/>
    <col min="14891" max="14891" width="6.5703125" customWidth="1"/>
    <col min="14892" max="14892" width="1.28515625" customWidth="1"/>
    <col min="14893" max="15104" width="9.140625" customWidth="1"/>
    <col min="15105" max="15105" width="3.28515625" customWidth="1"/>
    <col min="15106" max="15106" width="7" customWidth="1"/>
    <col min="15107" max="15107" width="2.7109375" customWidth="1"/>
    <col min="15108" max="15108" width="2" customWidth="1"/>
    <col min="15109" max="15109" width="6" customWidth="1"/>
    <col min="15110" max="15110" width="3" customWidth="1"/>
    <col min="15111" max="15111" width="2.5703125" customWidth="1"/>
    <col min="15112" max="15112" width="4" customWidth="1"/>
    <col min="15113" max="15113" width="1.28515625" customWidth="1"/>
    <col min="15114" max="15114" width="6.140625" customWidth="1"/>
    <col min="15115" max="15115" width="2" customWidth="1"/>
    <col min="15116" max="15116" width="4.140625" customWidth="1"/>
    <col min="15117" max="15117" width="5" customWidth="1"/>
    <col min="15118" max="15119" width="0.140625" customWidth="1"/>
    <col min="15120" max="15120" width="3.42578125" customWidth="1"/>
    <col min="15121" max="15121" width="6.28515625" customWidth="1"/>
    <col min="15122" max="15122" width="1.28515625" customWidth="1"/>
    <col min="15123" max="15123" width="5.140625" customWidth="1"/>
    <col min="15124" max="15124" width="2.28515625" customWidth="1"/>
    <col min="15125" max="15125" width="1.5703125" customWidth="1"/>
    <col min="15126" max="15126" width="2.140625" customWidth="1"/>
    <col min="15127" max="15127" width="3.28515625" customWidth="1"/>
    <col min="15128" max="15128" width="2.28515625" customWidth="1"/>
    <col min="15129" max="15129" width="4.7109375" customWidth="1"/>
    <col min="15130" max="15130" width="9.42578125" customWidth="1"/>
    <col min="15131" max="15131" width="3.5703125" customWidth="1"/>
    <col min="15132" max="15132" width="5.5703125" customWidth="1"/>
    <col min="15133" max="15133" width="3.5703125" customWidth="1"/>
    <col min="15134" max="15134" width="2.140625" customWidth="1"/>
    <col min="15135" max="15135" width="1.7109375" customWidth="1"/>
    <col min="15136" max="15136" width="6.7109375" customWidth="1"/>
    <col min="15137" max="15137" width="8.5703125" customWidth="1"/>
    <col min="15138" max="15138" width="13.5703125" customWidth="1"/>
    <col min="15139" max="15139" width="0.85546875" customWidth="1"/>
    <col min="15140" max="15140" width="15.140625" customWidth="1"/>
    <col min="15141" max="15141" width="0.5703125" customWidth="1"/>
    <col min="15142" max="15142" width="8.85546875" customWidth="1"/>
    <col min="15143" max="15143" width="6.7109375" customWidth="1"/>
    <col min="15144" max="15144" width="0.28515625" customWidth="1"/>
    <col min="15145" max="15145" width="1.5703125" customWidth="1"/>
    <col min="15146" max="15146" width="5.85546875" customWidth="1"/>
    <col min="15147" max="15147" width="6.5703125" customWidth="1"/>
    <col min="15148" max="15148" width="1.28515625" customWidth="1"/>
    <col min="15149" max="15360" width="9.140625" customWidth="1"/>
    <col min="15361" max="15361" width="3.28515625" customWidth="1"/>
    <col min="15362" max="15362" width="7" customWidth="1"/>
    <col min="15363" max="15363" width="2.7109375" customWidth="1"/>
    <col min="15364" max="15364" width="2" customWidth="1"/>
    <col min="15365" max="15365" width="6" customWidth="1"/>
    <col min="15366" max="15366" width="3" customWidth="1"/>
    <col min="15367" max="15367" width="2.5703125" customWidth="1"/>
    <col min="15368" max="15368" width="4" customWidth="1"/>
    <col min="15369" max="15369" width="1.28515625" customWidth="1"/>
    <col min="15370" max="15370" width="6.140625" customWidth="1"/>
    <col min="15371" max="15371" width="2" customWidth="1"/>
    <col min="15372" max="15372" width="4.140625" customWidth="1"/>
    <col min="15373" max="15373" width="5" customWidth="1"/>
    <col min="15374" max="15375" width="0.140625" customWidth="1"/>
    <col min="15376" max="15376" width="3.42578125" customWidth="1"/>
    <col min="15377" max="15377" width="6.28515625" customWidth="1"/>
    <col min="15378" max="15378" width="1.28515625" customWidth="1"/>
    <col min="15379" max="15379" width="5.140625" customWidth="1"/>
    <col min="15380" max="15380" width="2.28515625" customWidth="1"/>
    <col min="15381" max="15381" width="1.5703125" customWidth="1"/>
    <col min="15382" max="15382" width="2.140625" customWidth="1"/>
    <col min="15383" max="15383" width="3.28515625" customWidth="1"/>
    <col min="15384" max="15384" width="2.28515625" customWidth="1"/>
    <col min="15385" max="15385" width="4.7109375" customWidth="1"/>
    <col min="15386" max="15386" width="9.42578125" customWidth="1"/>
    <col min="15387" max="15387" width="3.5703125" customWidth="1"/>
    <col min="15388" max="15388" width="5.5703125" customWidth="1"/>
    <col min="15389" max="15389" width="3.5703125" customWidth="1"/>
    <col min="15390" max="15390" width="2.140625" customWidth="1"/>
    <col min="15391" max="15391" width="1.7109375" customWidth="1"/>
    <col min="15392" max="15392" width="6.7109375" customWidth="1"/>
    <col min="15393" max="15393" width="8.5703125" customWidth="1"/>
    <col min="15394" max="15394" width="13.5703125" customWidth="1"/>
    <col min="15395" max="15395" width="0.85546875" customWidth="1"/>
    <col min="15396" max="15396" width="15.140625" customWidth="1"/>
    <col min="15397" max="15397" width="0.5703125" customWidth="1"/>
    <col min="15398" max="15398" width="8.85546875" customWidth="1"/>
    <col min="15399" max="15399" width="6.7109375" customWidth="1"/>
    <col min="15400" max="15400" width="0.28515625" customWidth="1"/>
    <col min="15401" max="15401" width="1.5703125" customWidth="1"/>
    <col min="15402" max="15402" width="5.85546875" customWidth="1"/>
    <col min="15403" max="15403" width="6.5703125" customWidth="1"/>
    <col min="15404" max="15404" width="1.28515625" customWidth="1"/>
    <col min="15405" max="15616" width="9.140625" customWidth="1"/>
    <col min="15617" max="15617" width="3.28515625" customWidth="1"/>
    <col min="15618" max="15618" width="7" customWidth="1"/>
    <col min="15619" max="15619" width="2.7109375" customWidth="1"/>
    <col min="15620" max="15620" width="2" customWidth="1"/>
    <col min="15621" max="15621" width="6" customWidth="1"/>
    <col min="15622" max="15622" width="3" customWidth="1"/>
    <col min="15623" max="15623" width="2.5703125" customWidth="1"/>
    <col min="15624" max="15624" width="4" customWidth="1"/>
    <col min="15625" max="15625" width="1.28515625" customWidth="1"/>
    <col min="15626" max="15626" width="6.140625" customWidth="1"/>
    <col min="15627" max="15627" width="2" customWidth="1"/>
    <col min="15628" max="15628" width="4.140625" customWidth="1"/>
    <col min="15629" max="15629" width="5" customWidth="1"/>
    <col min="15630" max="15631" width="0.140625" customWidth="1"/>
    <col min="15632" max="15632" width="3.42578125" customWidth="1"/>
    <col min="15633" max="15633" width="6.28515625" customWidth="1"/>
    <col min="15634" max="15634" width="1.28515625" customWidth="1"/>
    <col min="15635" max="15635" width="5.140625" customWidth="1"/>
    <col min="15636" max="15636" width="2.28515625" customWidth="1"/>
    <col min="15637" max="15637" width="1.5703125" customWidth="1"/>
    <col min="15638" max="15638" width="2.140625" customWidth="1"/>
    <col min="15639" max="15639" width="3.28515625" customWidth="1"/>
    <col min="15640" max="15640" width="2.28515625" customWidth="1"/>
    <col min="15641" max="15641" width="4.7109375" customWidth="1"/>
    <col min="15642" max="15642" width="9.42578125" customWidth="1"/>
    <col min="15643" max="15643" width="3.5703125" customWidth="1"/>
    <col min="15644" max="15644" width="5.5703125" customWidth="1"/>
    <col min="15645" max="15645" width="3.5703125" customWidth="1"/>
    <col min="15646" max="15646" width="2.140625" customWidth="1"/>
    <col min="15647" max="15647" width="1.7109375" customWidth="1"/>
    <col min="15648" max="15648" width="6.7109375" customWidth="1"/>
    <col min="15649" max="15649" width="8.5703125" customWidth="1"/>
    <col min="15650" max="15650" width="13.5703125" customWidth="1"/>
    <col min="15651" max="15651" width="0.85546875" customWidth="1"/>
    <col min="15652" max="15652" width="15.140625" customWidth="1"/>
    <col min="15653" max="15653" width="0.5703125" customWidth="1"/>
    <col min="15654" max="15654" width="8.85546875" customWidth="1"/>
    <col min="15655" max="15655" width="6.7109375" customWidth="1"/>
    <col min="15656" max="15656" width="0.28515625" customWidth="1"/>
    <col min="15657" max="15657" width="1.5703125" customWidth="1"/>
    <col min="15658" max="15658" width="5.85546875" customWidth="1"/>
    <col min="15659" max="15659" width="6.5703125" customWidth="1"/>
    <col min="15660" max="15660" width="1.28515625" customWidth="1"/>
    <col min="15661" max="15872" width="9.140625" customWidth="1"/>
    <col min="15873" max="15873" width="3.28515625" customWidth="1"/>
    <col min="15874" max="15874" width="7" customWidth="1"/>
    <col min="15875" max="15875" width="2.7109375" customWidth="1"/>
    <col min="15876" max="15876" width="2" customWidth="1"/>
    <col min="15877" max="15877" width="6" customWidth="1"/>
    <col min="15878" max="15878" width="3" customWidth="1"/>
    <col min="15879" max="15879" width="2.5703125" customWidth="1"/>
    <col min="15880" max="15880" width="4" customWidth="1"/>
    <col min="15881" max="15881" width="1.28515625" customWidth="1"/>
    <col min="15882" max="15882" width="6.140625" customWidth="1"/>
    <col min="15883" max="15883" width="2" customWidth="1"/>
    <col min="15884" max="15884" width="4.140625" customWidth="1"/>
    <col min="15885" max="15885" width="5" customWidth="1"/>
    <col min="15886" max="15887" width="0.140625" customWidth="1"/>
    <col min="15888" max="15888" width="3.42578125" customWidth="1"/>
    <col min="15889" max="15889" width="6.28515625" customWidth="1"/>
    <col min="15890" max="15890" width="1.28515625" customWidth="1"/>
    <col min="15891" max="15891" width="5.140625" customWidth="1"/>
    <col min="15892" max="15892" width="2.28515625" customWidth="1"/>
    <col min="15893" max="15893" width="1.5703125" customWidth="1"/>
    <col min="15894" max="15894" width="2.140625" customWidth="1"/>
    <col min="15895" max="15895" width="3.28515625" customWidth="1"/>
    <col min="15896" max="15896" width="2.28515625" customWidth="1"/>
    <col min="15897" max="15897" width="4.7109375" customWidth="1"/>
    <col min="15898" max="15898" width="9.42578125" customWidth="1"/>
    <col min="15899" max="15899" width="3.5703125" customWidth="1"/>
    <col min="15900" max="15900" width="5.5703125" customWidth="1"/>
    <col min="15901" max="15901" width="3.5703125" customWidth="1"/>
    <col min="15902" max="15902" width="2.140625" customWidth="1"/>
    <col min="15903" max="15903" width="1.7109375" customWidth="1"/>
    <col min="15904" max="15904" width="6.7109375" customWidth="1"/>
    <col min="15905" max="15905" width="8.5703125" customWidth="1"/>
    <col min="15906" max="15906" width="13.5703125" customWidth="1"/>
    <col min="15907" max="15907" width="0.85546875" customWidth="1"/>
    <col min="15908" max="15908" width="15.140625" customWidth="1"/>
    <col min="15909" max="15909" width="0.5703125" customWidth="1"/>
    <col min="15910" max="15910" width="8.85546875" customWidth="1"/>
    <col min="15911" max="15911" width="6.7109375" customWidth="1"/>
    <col min="15912" max="15912" width="0.28515625" customWidth="1"/>
    <col min="15913" max="15913" width="1.5703125" customWidth="1"/>
    <col min="15914" max="15914" width="5.85546875" customWidth="1"/>
    <col min="15915" max="15915" width="6.5703125" customWidth="1"/>
    <col min="15916" max="15916" width="1.28515625" customWidth="1"/>
    <col min="15917" max="16128" width="9.140625" customWidth="1"/>
    <col min="16129" max="16129" width="3.28515625" customWidth="1"/>
    <col min="16130" max="16130" width="7" customWidth="1"/>
    <col min="16131" max="16131" width="2.7109375" customWidth="1"/>
    <col min="16132" max="16132" width="2" customWidth="1"/>
    <col min="16133" max="16133" width="6" customWidth="1"/>
    <col min="16134" max="16134" width="3" customWidth="1"/>
    <col min="16135" max="16135" width="2.5703125" customWidth="1"/>
    <col min="16136" max="16136" width="4" customWidth="1"/>
    <col min="16137" max="16137" width="1.28515625" customWidth="1"/>
    <col min="16138" max="16138" width="6.140625" customWidth="1"/>
    <col min="16139" max="16139" width="2" customWidth="1"/>
    <col min="16140" max="16140" width="4.140625" customWidth="1"/>
    <col min="16141" max="16141" width="5" customWidth="1"/>
    <col min="16142" max="16143" width="0.140625" customWidth="1"/>
    <col min="16144" max="16144" width="3.42578125" customWidth="1"/>
    <col min="16145" max="16145" width="6.28515625" customWidth="1"/>
    <col min="16146" max="16146" width="1.28515625" customWidth="1"/>
    <col min="16147" max="16147" width="5.140625" customWidth="1"/>
    <col min="16148" max="16148" width="2.28515625" customWidth="1"/>
    <col min="16149" max="16149" width="1.5703125" customWidth="1"/>
    <col min="16150" max="16150" width="2.140625" customWidth="1"/>
    <col min="16151" max="16151" width="3.28515625" customWidth="1"/>
    <col min="16152" max="16152" width="2.28515625" customWidth="1"/>
    <col min="16153" max="16153" width="4.7109375" customWidth="1"/>
    <col min="16154" max="16154" width="9.42578125" customWidth="1"/>
    <col min="16155" max="16155" width="3.5703125" customWidth="1"/>
    <col min="16156" max="16156" width="5.5703125" customWidth="1"/>
    <col min="16157" max="16157" width="3.5703125" customWidth="1"/>
    <col min="16158" max="16158" width="2.140625" customWidth="1"/>
    <col min="16159" max="16159" width="1.7109375" customWidth="1"/>
    <col min="16160" max="16160" width="6.7109375" customWidth="1"/>
    <col min="16161" max="16161" width="8.5703125" customWidth="1"/>
    <col min="16162" max="16162" width="13.5703125" customWidth="1"/>
    <col min="16163" max="16163" width="0.85546875" customWidth="1"/>
    <col min="16164" max="16164" width="15.140625" customWidth="1"/>
    <col min="16165" max="16165" width="0.5703125" customWidth="1"/>
    <col min="16166" max="16166" width="8.85546875" customWidth="1"/>
    <col min="16167" max="16167" width="6.7109375" customWidth="1"/>
    <col min="16168" max="16168" width="0.28515625" customWidth="1"/>
    <col min="16169" max="16169" width="1.5703125" customWidth="1"/>
    <col min="16170" max="16170" width="5.85546875" customWidth="1"/>
    <col min="16171" max="16171" width="6.5703125" customWidth="1"/>
    <col min="16172" max="16172" width="1.28515625" customWidth="1"/>
    <col min="16173" max="16384" width="9.140625" customWidth="1"/>
  </cols>
  <sheetData>
    <row r="1" spans="1:44" ht="66" customHeight="1" x14ac:dyDescent="0.25"/>
    <row r="2" spans="1:44" ht="17.25" customHeight="1" x14ac:dyDescent="0.25">
      <c r="B2" s="307" t="s">
        <v>8</v>
      </c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</row>
    <row r="3" spans="1:44" ht="17.25" customHeight="1" x14ac:dyDescent="0.25">
      <c r="B3" s="308" t="s">
        <v>122</v>
      </c>
      <c r="C3" s="308"/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308"/>
      <c r="O3" s="308"/>
      <c r="P3" s="308"/>
      <c r="Q3" s="308"/>
      <c r="R3" s="308"/>
      <c r="S3" s="308"/>
      <c r="T3" s="308"/>
      <c r="U3" s="308"/>
      <c r="V3" s="308"/>
      <c r="W3" s="308"/>
      <c r="X3" s="308"/>
      <c r="Y3" s="308"/>
      <c r="Z3" s="308"/>
      <c r="AA3" s="308"/>
      <c r="AB3" s="308"/>
      <c r="AC3" s="308"/>
      <c r="AD3" s="308"/>
      <c r="AE3" s="308"/>
      <c r="AF3" s="308"/>
      <c r="AG3" s="308"/>
      <c r="AH3" s="308"/>
      <c r="AI3" s="308"/>
      <c r="AJ3" s="308"/>
      <c r="AK3" s="308"/>
      <c r="AL3" s="308"/>
      <c r="AM3" s="308"/>
      <c r="AN3" s="308"/>
    </row>
    <row r="4" spans="1:44" ht="17.25" customHeight="1" x14ac:dyDescent="0.25">
      <c r="B4" s="309" t="s">
        <v>69</v>
      </c>
      <c r="C4" s="309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09"/>
      <c r="V4" s="309"/>
      <c r="W4" s="309"/>
      <c r="X4" s="309"/>
      <c r="Y4" s="309"/>
      <c r="Z4" s="309"/>
      <c r="AA4" s="309"/>
      <c r="AB4" s="309"/>
      <c r="AC4" s="309"/>
      <c r="AD4" s="309"/>
      <c r="AE4" s="309"/>
      <c r="AF4" s="309"/>
      <c r="AG4" s="309"/>
      <c r="AH4" s="309"/>
      <c r="AI4" s="309"/>
      <c r="AJ4" s="309"/>
      <c r="AK4" s="309"/>
      <c r="AL4" s="309"/>
      <c r="AM4" s="309"/>
      <c r="AN4" s="309"/>
    </row>
    <row r="5" spans="1:44" ht="14.25" customHeight="1" x14ac:dyDescent="0.25"/>
    <row r="6" spans="1:44" ht="18" customHeight="1" x14ac:dyDescent="0.25">
      <c r="B6" s="240" t="s">
        <v>104</v>
      </c>
      <c r="C6" s="312">
        <v>45657</v>
      </c>
      <c r="D6" s="312"/>
      <c r="E6" s="312"/>
      <c r="F6" s="312"/>
      <c r="H6" s="313" t="s">
        <v>898</v>
      </c>
      <c r="I6" s="313"/>
      <c r="J6" s="313"/>
      <c r="K6" s="305" t="s">
        <v>899</v>
      </c>
      <c r="L6" s="305"/>
      <c r="N6" s="331" t="s">
        <v>12</v>
      </c>
      <c r="O6" s="331"/>
      <c r="P6" s="331"/>
      <c r="Q6" s="331"/>
      <c r="R6" s="331"/>
      <c r="S6" s="332" t="s">
        <v>897</v>
      </c>
      <c r="T6" s="332"/>
      <c r="U6" s="332"/>
      <c r="V6" s="332"/>
      <c r="W6" s="332"/>
      <c r="X6" s="332"/>
      <c r="Y6" s="332"/>
      <c r="Z6" s="332"/>
      <c r="AA6" s="332"/>
      <c r="AB6" s="332"/>
      <c r="AC6" s="332"/>
      <c r="AD6" s="332"/>
      <c r="AE6" s="332"/>
      <c r="AF6" s="332"/>
      <c r="AG6" s="332"/>
      <c r="AH6" s="332"/>
      <c r="AI6" s="332"/>
      <c r="AJ6" s="332"/>
      <c r="AK6" s="332"/>
    </row>
    <row r="7" spans="1:44" ht="8.25" customHeight="1" x14ac:dyDescent="0.25"/>
    <row r="8" spans="1:44" ht="18" customHeight="1" x14ac:dyDescent="0.25">
      <c r="B8" s="330" t="s">
        <v>3</v>
      </c>
      <c r="C8" s="330"/>
      <c r="D8" s="330"/>
      <c r="E8" s="241" t="s">
        <v>194</v>
      </c>
      <c r="J8" s="331" t="s">
        <v>9</v>
      </c>
      <c r="K8" s="331"/>
      <c r="L8" s="331"/>
      <c r="M8" s="332" t="s">
        <v>195</v>
      </c>
      <c r="N8" s="332"/>
      <c r="O8" s="332"/>
      <c r="T8" s="331" t="s">
        <v>4</v>
      </c>
      <c r="U8" s="331"/>
      <c r="V8" s="331"/>
      <c r="W8" s="332" t="s">
        <v>195</v>
      </c>
      <c r="X8" s="332"/>
      <c r="AB8" s="240" t="s">
        <v>5</v>
      </c>
      <c r="AC8" s="332" t="s">
        <v>196</v>
      </c>
      <c r="AD8" s="332"/>
      <c r="AE8" s="332"/>
    </row>
    <row r="9" spans="1:44" ht="12.75" customHeight="1" x14ac:dyDescent="0.25"/>
    <row r="10" spans="1:44" ht="18" customHeight="1" x14ac:dyDescent="0.25">
      <c r="A10" s="329" t="s">
        <v>62</v>
      </c>
      <c r="B10" s="329"/>
      <c r="C10" s="329"/>
      <c r="D10" s="329" t="s">
        <v>910</v>
      </c>
      <c r="E10" s="329"/>
      <c r="F10" s="329"/>
      <c r="G10" s="329"/>
      <c r="H10" s="329"/>
      <c r="I10" s="329" t="s">
        <v>911</v>
      </c>
      <c r="J10" s="329"/>
      <c r="K10" s="329"/>
      <c r="L10" s="329" t="s">
        <v>174</v>
      </c>
      <c r="M10" s="329"/>
      <c r="N10" s="329"/>
      <c r="O10" s="329" t="s">
        <v>134</v>
      </c>
      <c r="P10" s="329"/>
      <c r="Q10" s="329"/>
      <c r="R10" s="329" t="s">
        <v>71</v>
      </c>
      <c r="S10" s="329"/>
      <c r="T10" s="329"/>
      <c r="U10" s="329"/>
      <c r="V10" s="324" t="s">
        <v>912</v>
      </c>
      <c r="W10" s="324"/>
      <c r="X10" s="324"/>
      <c r="Y10" s="324"/>
      <c r="Z10" s="324"/>
      <c r="AA10" s="324"/>
      <c r="AB10" s="324"/>
      <c r="AC10" s="324"/>
      <c r="AD10" s="324"/>
      <c r="AE10" s="325" t="s">
        <v>64</v>
      </c>
      <c r="AF10" s="325"/>
      <c r="AG10" s="325"/>
      <c r="AH10" s="325"/>
      <c r="AI10" s="325"/>
      <c r="AJ10" s="325"/>
      <c r="AK10" s="325"/>
      <c r="AL10" s="325"/>
      <c r="AM10" s="325"/>
      <c r="AN10" s="316"/>
      <c r="AO10" s="326" t="s">
        <v>39</v>
      </c>
      <c r="AP10" s="326"/>
      <c r="AQ10" s="326"/>
      <c r="AR10" s="326"/>
    </row>
    <row r="11" spans="1:44" ht="24" customHeight="1" x14ac:dyDescent="0.25">
      <c r="A11" s="329"/>
      <c r="B11" s="329"/>
      <c r="C11" s="329"/>
      <c r="D11" s="329"/>
      <c r="E11" s="329"/>
      <c r="F11" s="329"/>
      <c r="G11" s="329"/>
      <c r="H11" s="329"/>
      <c r="I11" s="329"/>
      <c r="J11" s="329"/>
      <c r="K11" s="329"/>
      <c r="L11" s="329"/>
      <c r="M11" s="329"/>
      <c r="N11" s="329"/>
      <c r="O11" s="329"/>
      <c r="P11" s="329"/>
      <c r="Q11" s="329"/>
      <c r="R11" s="329"/>
      <c r="S11" s="329"/>
      <c r="T11" s="329"/>
      <c r="U11" s="329"/>
      <c r="V11" s="327" t="s">
        <v>913</v>
      </c>
      <c r="W11" s="327"/>
      <c r="X11" s="327"/>
      <c r="Y11" s="327"/>
      <c r="Z11" s="247" t="s">
        <v>914</v>
      </c>
      <c r="AA11" s="328" t="s">
        <v>915</v>
      </c>
      <c r="AB11" s="328"/>
      <c r="AC11" s="328"/>
      <c r="AD11" s="328"/>
      <c r="AE11" s="328" t="s">
        <v>916</v>
      </c>
      <c r="AF11" s="328"/>
      <c r="AG11" s="328"/>
      <c r="AH11" s="328" t="s">
        <v>917</v>
      </c>
      <c r="AI11" s="328"/>
      <c r="AJ11" s="247" t="s">
        <v>918</v>
      </c>
      <c r="AK11" s="328" t="s">
        <v>919</v>
      </c>
      <c r="AL11" s="328"/>
      <c r="AM11" s="328"/>
      <c r="AN11" s="316"/>
      <c r="AO11" s="326"/>
      <c r="AP11" s="326"/>
      <c r="AQ11" s="326"/>
      <c r="AR11" s="326"/>
    </row>
    <row r="12" spans="1:44" ht="33" customHeight="1" x14ac:dyDescent="0.25">
      <c r="A12" s="321" t="s">
        <v>900</v>
      </c>
      <c r="B12" s="321"/>
      <c r="C12" s="321"/>
      <c r="D12" s="321" t="s">
        <v>480</v>
      </c>
      <c r="E12" s="321"/>
      <c r="F12" s="321"/>
      <c r="G12" s="321"/>
      <c r="H12" s="321"/>
      <c r="I12" s="322" t="s">
        <v>902</v>
      </c>
      <c r="J12" s="322"/>
      <c r="K12" s="322"/>
      <c r="L12" s="323">
        <v>1</v>
      </c>
      <c r="M12" s="323"/>
      <c r="N12" s="323"/>
      <c r="O12" s="321" t="s">
        <v>198</v>
      </c>
      <c r="P12" s="321"/>
      <c r="Q12" s="321"/>
      <c r="R12" s="320" t="s">
        <v>72</v>
      </c>
      <c r="S12" s="320"/>
      <c r="T12" s="320"/>
      <c r="U12" s="320"/>
      <c r="V12" s="319">
        <v>976638.14</v>
      </c>
      <c r="W12" s="319"/>
      <c r="X12" s="319"/>
      <c r="Y12" s="319"/>
      <c r="Z12" s="251">
        <v>895122.96</v>
      </c>
      <c r="AA12" s="319">
        <v>1160491.21</v>
      </c>
      <c r="AB12" s="319"/>
      <c r="AC12" s="319"/>
      <c r="AD12" s="319"/>
      <c r="AE12" s="319">
        <v>1242006.3899999999</v>
      </c>
      <c r="AF12" s="319"/>
      <c r="AG12" s="319"/>
      <c r="AH12" s="319">
        <v>1242006.3899999999</v>
      </c>
      <c r="AI12" s="319"/>
      <c r="AJ12" s="251">
        <v>1242006.3899999999</v>
      </c>
      <c r="AK12" s="319">
        <v>1242006.3899999999</v>
      </c>
      <c r="AL12" s="319"/>
      <c r="AM12" s="319"/>
      <c r="AN12" s="320" t="s">
        <v>920</v>
      </c>
      <c r="AO12" s="320"/>
      <c r="AP12" s="320"/>
      <c r="AQ12" s="320"/>
      <c r="AR12" s="320"/>
    </row>
    <row r="13" spans="1:44" ht="18" customHeight="1" x14ac:dyDescent="0.25">
      <c r="A13" s="316"/>
      <c r="B13" s="316"/>
      <c r="C13" s="316"/>
      <c r="D13" s="316"/>
      <c r="E13" s="316"/>
      <c r="F13" s="316"/>
      <c r="G13" s="316"/>
      <c r="H13" s="316"/>
      <c r="I13" s="316"/>
      <c r="J13" s="316"/>
      <c r="K13" s="316"/>
      <c r="L13" s="316"/>
      <c r="M13" s="316"/>
      <c r="N13" s="316"/>
      <c r="O13" s="316"/>
      <c r="P13" s="316"/>
      <c r="Q13" s="316"/>
      <c r="R13" s="317" t="s">
        <v>921</v>
      </c>
      <c r="S13" s="317"/>
      <c r="T13" s="317"/>
      <c r="U13" s="317"/>
      <c r="V13" s="314">
        <v>976638.14</v>
      </c>
      <c r="W13" s="314"/>
      <c r="X13" s="314"/>
      <c r="Y13" s="314"/>
      <c r="Z13" s="253">
        <v>895122.96</v>
      </c>
      <c r="AA13" s="318">
        <v>1160491.21</v>
      </c>
      <c r="AB13" s="318"/>
      <c r="AC13" s="318"/>
      <c r="AD13" s="318"/>
      <c r="AE13" s="314">
        <v>1242006.3899999999</v>
      </c>
      <c r="AF13" s="314"/>
      <c r="AG13" s="314"/>
      <c r="AH13" s="314">
        <v>1242006.3899999999</v>
      </c>
      <c r="AI13" s="314"/>
      <c r="AJ13" s="252">
        <v>1242006.3899999999</v>
      </c>
      <c r="AK13" s="314">
        <v>1242006.3899999999</v>
      </c>
      <c r="AL13" s="314"/>
      <c r="AM13" s="314"/>
      <c r="AN13" s="315"/>
      <c r="AO13" s="315"/>
      <c r="AP13" s="315"/>
      <c r="AQ13" s="315"/>
      <c r="AR13" s="315"/>
    </row>
    <row r="14" spans="1:44" ht="18" customHeight="1" x14ac:dyDescent="0.25">
      <c r="AP14" s="304" t="s">
        <v>68</v>
      </c>
      <c r="AQ14" s="304"/>
      <c r="AR14" s="304"/>
    </row>
    <row r="15" spans="1:44" ht="56.25" customHeight="1" x14ac:dyDescent="0.25"/>
    <row r="16" spans="1:44" ht="14.25" customHeight="1" x14ac:dyDescent="0.25">
      <c r="D16" s="294" t="s">
        <v>838</v>
      </c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  <c r="P16" s="294"/>
      <c r="X16" s="294" t="s">
        <v>840</v>
      </c>
      <c r="Y16" s="294"/>
      <c r="Z16" s="294"/>
      <c r="AA16" s="294"/>
      <c r="AB16" s="294"/>
      <c r="AC16" s="294"/>
      <c r="AD16" s="294"/>
      <c r="AE16" s="294"/>
      <c r="AF16" s="294"/>
      <c r="AI16" s="294" t="s">
        <v>842</v>
      </c>
      <c r="AJ16" s="294"/>
      <c r="AK16" s="294"/>
      <c r="AL16" s="294"/>
      <c r="AM16" s="294"/>
      <c r="AN16" s="294"/>
      <c r="AO16" s="294"/>
      <c r="AP16" s="294"/>
    </row>
    <row r="17" spans="4:43" ht="18" customHeight="1" x14ac:dyDescent="0.25">
      <c r="D17" s="292" t="s">
        <v>907</v>
      </c>
      <c r="E17" s="292"/>
      <c r="F17" s="292"/>
      <c r="G17" s="292"/>
      <c r="H17" s="292"/>
      <c r="I17" s="292"/>
      <c r="J17" s="292"/>
      <c r="K17" s="292"/>
      <c r="L17" s="292"/>
      <c r="M17" s="292"/>
      <c r="N17" s="292"/>
      <c r="O17" s="292"/>
      <c r="P17" s="292"/>
      <c r="X17" s="292" t="s">
        <v>1</v>
      </c>
      <c r="Y17" s="292"/>
      <c r="Z17" s="292"/>
      <c r="AA17" s="292"/>
      <c r="AB17" s="292"/>
      <c r="AC17" s="292"/>
      <c r="AD17" s="292"/>
      <c r="AE17" s="292"/>
      <c r="AF17" s="292"/>
      <c r="AI17" s="292" t="s">
        <v>118</v>
      </c>
      <c r="AJ17" s="292"/>
      <c r="AK17" s="292"/>
      <c r="AL17" s="292"/>
      <c r="AM17" s="292"/>
      <c r="AN17" s="292"/>
      <c r="AO17" s="292"/>
      <c r="AP17" s="292"/>
    </row>
    <row r="18" spans="4:43" ht="11.25" customHeight="1" x14ac:dyDescent="0.25"/>
    <row r="19" spans="4:43" ht="14.25" customHeight="1" x14ac:dyDescent="0.25">
      <c r="D19" s="294" t="s">
        <v>839</v>
      </c>
      <c r="E19" s="294"/>
      <c r="F19" s="294"/>
      <c r="G19" s="294"/>
      <c r="H19" s="294"/>
      <c r="I19" s="294"/>
      <c r="J19" s="294"/>
      <c r="K19" s="294"/>
      <c r="L19" s="294"/>
      <c r="M19" s="294"/>
      <c r="N19" s="294"/>
      <c r="O19" s="294"/>
      <c r="P19" s="294"/>
      <c r="X19" s="294" t="s">
        <v>841</v>
      </c>
      <c r="Y19" s="294"/>
      <c r="Z19" s="294"/>
      <c r="AA19" s="294"/>
      <c r="AB19" s="294"/>
      <c r="AC19" s="294"/>
      <c r="AD19" s="294"/>
      <c r="AE19" s="294"/>
      <c r="AF19" s="294"/>
      <c r="AI19" s="294" t="s">
        <v>843</v>
      </c>
      <c r="AJ19" s="294"/>
      <c r="AK19" s="294"/>
      <c r="AL19" s="294"/>
      <c r="AM19" s="294"/>
      <c r="AN19" s="294"/>
      <c r="AO19" s="294"/>
      <c r="AP19" s="294"/>
    </row>
    <row r="20" spans="4:43" ht="9.75" customHeight="1" x14ac:dyDescent="0.25">
      <c r="D20" s="294"/>
      <c r="E20" s="294"/>
      <c r="F20" s="294"/>
      <c r="G20" s="294"/>
      <c r="H20" s="294"/>
      <c r="I20" s="294"/>
      <c r="J20" s="294"/>
      <c r="K20" s="294"/>
      <c r="L20" s="294"/>
      <c r="M20" s="294"/>
      <c r="N20" s="294"/>
      <c r="O20" s="294"/>
      <c r="P20" s="294"/>
      <c r="AI20" s="294"/>
      <c r="AJ20" s="294"/>
      <c r="AK20" s="294"/>
      <c r="AL20" s="294"/>
      <c r="AM20" s="294"/>
      <c r="AN20" s="294"/>
      <c r="AO20" s="294"/>
      <c r="AP20" s="294"/>
    </row>
    <row r="21" spans="4:43" ht="18" customHeight="1" x14ac:dyDescent="0.25">
      <c r="D21" s="292" t="s">
        <v>117</v>
      </c>
      <c r="E21" s="292"/>
      <c r="F21" s="292"/>
      <c r="G21" s="292"/>
      <c r="H21" s="292"/>
      <c r="I21" s="292"/>
      <c r="J21" s="292"/>
      <c r="K21" s="292"/>
      <c r="L21" s="292"/>
      <c r="M21" s="292"/>
      <c r="N21" s="292"/>
      <c r="O21" s="292"/>
      <c r="P21" s="292"/>
      <c r="X21" s="292" t="s">
        <v>117</v>
      </c>
      <c r="Y21" s="292"/>
      <c r="Z21" s="292"/>
      <c r="AA21" s="292"/>
      <c r="AB21" s="292"/>
      <c r="AC21" s="292"/>
      <c r="AD21" s="292"/>
      <c r="AE21" s="292"/>
      <c r="AF21" s="292"/>
      <c r="AI21" s="292" t="s">
        <v>117</v>
      </c>
      <c r="AJ21" s="292"/>
      <c r="AK21" s="292"/>
      <c r="AL21" s="292"/>
      <c r="AM21" s="292"/>
      <c r="AN21" s="292"/>
      <c r="AO21" s="292"/>
      <c r="AP21" s="292"/>
    </row>
    <row r="22" spans="4:43" ht="25.5" customHeight="1" x14ac:dyDescent="0.25"/>
    <row r="23" spans="4:43" ht="18" customHeight="1" x14ac:dyDescent="0.25">
      <c r="D23" s="292" t="s">
        <v>119</v>
      </c>
      <c r="E23" s="292"/>
      <c r="F23" s="292"/>
      <c r="G23" s="292"/>
      <c r="H23" s="292"/>
      <c r="I23" s="292"/>
      <c r="J23" s="292"/>
      <c r="K23" s="292"/>
      <c r="L23" s="292"/>
      <c r="M23" s="292"/>
      <c r="N23" s="292"/>
      <c r="O23" s="292"/>
      <c r="P23" s="292"/>
      <c r="X23" s="292" t="s">
        <v>120</v>
      </c>
      <c r="Y23" s="292"/>
      <c r="Z23" s="292"/>
      <c r="AA23" s="292"/>
      <c r="AB23" s="292"/>
      <c r="AC23" s="292"/>
      <c r="AD23" s="292"/>
      <c r="AE23" s="292"/>
      <c r="AF23" s="292"/>
      <c r="AI23" s="292" t="s">
        <v>126</v>
      </c>
      <c r="AJ23" s="292"/>
      <c r="AK23" s="292"/>
      <c r="AL23" s="292"/>
      <c r="AM23" s="292"/>
      <c r="AN23" s="292"/>
      <c r="AO23" s="292"/>
      <c r="AP23" s="292"/>
    </row>
    <row r="24" spans="4:43" ht="11.25" customHeight="1" x14ac:dyDescent="0.25"/>
    <row r="25" spans="4:43" ht="16.5" customHeight="1" x14ac:dyDescent="0.25">
      <c r="AM25" s="293" t="s">
        <v>909</v>
      </c>
      <c r="AN25" s="293"/>
      <c r="AO25" s="293"/>
      <c r="AP25" s="293"/>
      <c r="AQ25" s="293"/>
    </row>
  </sheetData>
  <mergeCells count="66">
    <mergeCell ref="W8:X8"/>
    <mergeCell ref="AC8:AE8"/>
    <mergeCell ref="B2:AN2"/>
    <mergeCell ref="B3:AN3"/>
    <mergeCell ref="B4:AN4"/>
    <mergeCell ref="C6:F6"/>
    <mergeCell ref="H6:J6"/>
    <mergeCell ref="K6:L6"/>
    <mergeCell ref="N6:R6"/>
    <mergeCell ref="S6:AK6"/>
    <mergeCell ref="R10:U11"/>
    <mergeCell ref="B8:D8"/>
    <mergeCell ref="J8:L8"/>
    <mergeCell ref="M8:O8"/>
    <mergeCell ref="T8:V8"/>
    <mergeCell ref="A10:C11"/>
    <mergeCell ref="D10:H11"/>
    <mergeCell ref="I10:K11"/>
    <mergeCell ref="L10:N11"/>
    <mergeCell ref="O10:Q11"/>
    <mergeCell ref="V10:AD10"/>
    <mergeCell ref="AE10:AM10"/>
    <mergeCell ref="AN10:AN11"/>
    <mergeCell ref="AO10:AR11"/>
    <mergeCell ref="V11:Y11"/>
    <mergeCell ref="AA11:AD11"/>
    <mergeCell ref="AE11:AG11"/>
    <mergeCell ref="AH11:AI11"/>
    <mergeCell ref="AK11:AM11"/>
    <mergeCell ref="AN12:AR12"/>
    <mergeCell ref="A12:C12"/>
    <mergeCell ref="D12:H12"/>
    <mergeCell ref="I12:K12"/>
    <mergeCell ref="L12:N12"/>
    <mergeCell ref="O12:Q12"/>
    <mergeCell ref="R12:U12"/>
    <mergeCell ref="V12:Y12"/>
    <mergeCell ref="AA12:AD12"/>
    <mergeCell ref="AE12:AG12"/>
    <mergeCell ref="AH12:AI12"/>
    <mergeCell ref="AK12:AM12"/>
    <mergeCell ref="AK13:AM13"/>
    <mergeCell ref="AN13:AR13"/>
    <mergeCell ref="AP14:AR14"/>
    <mergeCell ref="D16:P16"/>
    <mergeCell ref="X16:AF16"/>
    <mergeCell ref="AI16:AP16"/>
    <mergeCell ref="A13:Q13"/>
    <mergeCell ref="R13:U13"/>
    <mergeCell ref="V13:Y13"/>
    <mergeCell ref="AA13:AD13"/>
    <mergeCell ref="AE13:AG13"/>
    <mergeCell ref="AH13:AI13"/>
    <mergeCell ref="D17:P17"/>
    <mergeCell ref="X17:AF17"/>
    <mergeCell ref="AI17:AP17"/>
    <mergeCell ref="D19:P20"/>
    <mergeCell ref="X19:AF19"/>
    <mergeCell ref="AI19:AP20"/>
    <mergeCell ref="AM25:AQ25"/>
    <mergeCell ref="D21:P21"/>
    <mergeCell ref="X21:AF21"/>
    <mergeCell ref="AI21:AP21"/>
    <mergeCell ref="D23:P23"/>
    <mergeCell ref="X23:AF23"/>
    <mergeCell ref="AI23:AP23"/>
  </mergeCells>
  <pageMargins left="0" right="0" top="0" bottom="0.28999999165534973" header="0.3" footer="0.3"/>
  <pageSetup paperSize="0" orientation="landscape" errors="blank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B52BB-6D2A-45A8-BAF3-4E8718CB7BBC}">
  <sheetPr codeName="Hoja20">
    <tabColor rgb="FF00B050"/>
  </sheetPr>
  <dimension ref="B2:N56"/>
  <sheetViews>
    <sheetView showGridLines="0" topLeftCell="A9" zoomScaleNormal="100" workbookViewId="0">
      <selection activeCell="D25" sqref="D25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45535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45535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177" t="s">
        <v>215</v>
      </c>
      <c r="H17" s="101">
        <f>5852.25+5852.26</f>
        <v>11704.51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177" t="s">
        <v>217</v>
      </c>
      <c r="H18" s="101"/>
      <c r="I18" s="101">
        <f>H17</f>
        <v>11704.51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218</v>
      </c>
      <c r="G21" s="183" t="s">
        <v>730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11704.51</v>
      </c>
      <c r="I23" s="191">
        <f>SUM(I17:I20)</f>
        <v>11704.51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30:E30"/>
    <mergeCell ref="G30:H30"/>
    <mergeCell ref="J30:K30"/>
    <mergeCell ref="D31:E31"/>
    <mergeCell ref="G31:H31"/>
    <mergeCell ref="J31:K31"/>
    <mergeCell ref="D28:E28"/>
    <mergeCell ref="G28:H28"/>
    <mergeCell ref="J28:K28"/>
    <mergeCell ref="D29:E29"/>
    <mergeCell ref="G29:H29"/>
    <mergeCell ref="J29:K29"/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AAA4B-7698-4079-9132-B6A06B0B4CAF}">
  <sheetPr codeName="Hoja21">
    <tabColor rgb="FF00B050"/>
  </sheetPr>
  <dimension ref="B2:N56"/>
  <sheetViews>
    <sheetView showGridLines="0" zoomScaleNormal="100" workbookViewId="0">
      <selection activeCell="D25" sqref="D25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202">
        <v>45535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202">
        <v>45535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177" t="s">
        <v>215</v>
      </c>
      <c r="H17" s="101">
        <f>27140.91+27140.9</f>
        <v>54281.81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177" t="s">
        <v>217</v>
      </c>
      <c r="H18" s="101"/>
      <c r="I18" s="101">
        <f>H17</f>
        <v>54281.81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219</v>
      </c>
      <c r="G21" s="183" t="s">
        <v>731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54281.81</v>
      </c>
      <c r="I23" s="191">
        <f>SUM(I17:I20)</f>
        <v>54281.81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30:E30"/>
    <mergeCell ref="G30:H30"/>
    <mergeCell ref="J30:K30"/>
    <mergeCell ref="D31:E31"/>
    <mergeCell ref="G31:H31"/>
    <mergeCell ref="J31:K31"/>
    <mergeCell ref="D28:E28"/>
    <mergeCell ref="G28:H28"/>
    <mergeCell ref="J28:K28"/>
    <mergeCell ref="D29:E29"/>
    <mergeCell ref="G29:H29"/>
    <mergeCell ref="J29:K29"/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E73D1-3489-4E80-AB79-F4CC51F7A555}">
  <sheetPr codeName="Hoja22">
    <tabColor rgb="FF00B050"/>
  </sheetPr>
  <dimension ref="B2:N56"/>
  <sheetViews>
    <sheetView showGridLines="0" topLeftCell="A2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45535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45535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177" t="s">
        <v>215</v>
      </c>
      <c r="H17" s="101">
        <f>25868.68+25868.67</f>
        <v>51737.35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177" t="s">
        <v>217</v>
      </c>
      <c r="H18" s="101"/>
      <c r="I18" s="101">
        <f>H17</f>
        <v>51737.35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220</v>
      </c>
      <c r="G21" s="183" t="s">
        <v>732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51737.35</v>
      </c>
      <c r="I23" s="191">
        <f>SUM(I17:I20)</f>
        <v>51737.35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30:E30"/>
    <mergeCell ref="G30:H30"/>
    <mergeCell ref="J30:K30"/>
    <mergeCell ref="D31:E31"/>
    <mergeCell ref="G31:H31"/>
    <mergeCell ref="J31:K31"/>
    <mergeCell ref="D28:E28"/>
    <mergeCell ref="G28:H28"/>
    <mergeCell ref="J28:K28"/>
    <mergeCell ref="D29:E29"/>
    <mergeCell ref="G29:H29"/>
    <mergeCell ref="J29:K29"/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C2836-A38A-429C-BA06-3A8AAA2FCF7D}">
  <sheetPr codeName="Hoja23">
    <tabColor rgb="FF00B050"/>
  </sheetPr>
  <dimension ref="B2:N56"/>
  <sheetViews>
    <sheetView showGridLines="0" zoomScaleNormal="100" workbookViewId="0">
      <selection activeCell="I21" sqref="I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45535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45535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177" t="s">
        <v>215</v>
      </c>
      <c r="H17" s="101">
        <f>48429.55+48429.55</f>
        <v>96859.1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177" t="s">
        <v>217</v>
      </c>
      <c r="H18" s="101"/>
      <c r="I18" s="101">
        <f>H17</f>
        <v>96859.1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221</v>
      </c>
      <c r="G21" s="183" t="s">
        <v>733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 t="s">
        <v>222</v>
      </c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96859.1</v>
      </c>
      <c r="I23" s="191">
        <f>SUM(I17:I20)</f>
        <v>96859.1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30:E30"/>
    <mergeCell ref="G30:H30"/>
    <mergeCell ref="J30:K30"/>
    <mergeCell ref="D31:E31"/>
    <mergeCell ref="G31:H31"/>
    <mergeCell ref="J31:K31"/>
    <mergeCell ref="D28:E28"/>
    <mergeCell ref="G28:H28"/>
    <mergeCell ref="J28:K28"/>
    <mergeCell ref="D29:E29"/>
    <mergeCell ref="G29:H29"/>
    <mergeCell ref="J29:K29"/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18862-67E6-46C3-8F84-1E3A7709CC55}">
  <sheetPr codeName="Hoja24">
    <tabColor rgb="FF00B050"/>
  </sheetPr>
  <dimension ref="B2:N56"/>
  <sheetViews>
    <sheetView showGridLines="0" zoomScaleNormal="100" workbookViewId="0">
      <selection activeCell="H21" sqref="H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45535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45535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f>891.96+891.96</f>
        <v>1783.92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1783.92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223</v>
      </c>
      <c r="G21" s="183" t="s">
        <v>734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1783.92</v>
      </c>
      <c r="I23" s="191">
        <f>SUM(I17:I20)</f>
        <v>1783.92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30:E30"/>
    <mergeCell ref="G30:H30"/>
    <mergeCell ref="J30:K30"/>
    <mergeCell ref="D31:E31"/>
    <mergeCell ref="G31:H31"/>
    <mergeCell ref="J31:K31"/>
    <mergeCell ref="D28:E28"/>
    <mergeCell ref="G28:H28"/>
    <mergeCell ref="J28:K28"/>
    <mergeCell ref="D29:E29"/>
    <mergeCell ref="G29:H29"/>
    <mergeCell ref="J29:K29"/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A03B8-33C9-483F-9C64-0AF86454AAF3}">
  <sheetPr codeName="Hoja25">
    <tabColor rgb="FF00B050"/>
  </sheetPr>
  <dimension ref="B2:N56"/>
  <sheetViews>
    <sheetView showGridLines="0" topLeftCell="A3" zoomScaleNormal="100" workbookViewId="0">
      <selection activeCell="I21" sqref="I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45535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45535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f>5954.04+5954.03</f>
        <v>11908.07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11908.07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114" x14ac:dyDescent="0.25">
      <c r="B21" s="149"/>
      <c r="C21" s="176"/>
      <c r="D21" s="103"/>
      <c r="E21" s="104"/>
      <c r="F21" s="183" t="s">
        <v>224</v>
      </c>
      <c r="G21" s="183" t="s">
        <v>835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11908.07</v>
      </c>
      <c r="I23" s="191">
        <f>SUM(I17:I20)</f>
        <v>11908.07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30:E30"/>
    <mergeCell ref="G30:H30"/>
    <mergeCell ref="J30:K30"/>
    <mergeCell ref="D31:E31"/>
    <mergeCell ref="G31:H31"/>
    <mergeCell ref="J31:K31"/>
    <mergeCell ref="D28:E28"/>
    <mergeCell ref="G28:H28"/>
    <mergeCell ref="J28:K28"/>
    <mergeCell ref="D29:E29"/>
    <mergeCell ref="G29:H29"/>
    <mergeCell ref="J29:K29"/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30A04-1E78-42D1-ABEF-A26FE0394D68}">
  <sheetPr codeName="Hoja26">
    <tabColor rgb="FF00B050"/>
  </sheetPr>
  <dimension ref="B2:N56"/>
  <sheetViews>
    <sheetView showGridLines="0" zoomScaleNormal="100" workbookViewId="0">
      <selection activeCell="H21" sqref="H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45535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45535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f>56280.97+56280.97</f>
        <v>112561.94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112561.94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225</v>
      </c>
      <c r="G21" s="183" t="s">
        <v>836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112561.94</v>
      </c>
      <c r="I23" s="191">
        <f>SUM(I17:I20)</f>
        <v>112561.94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30:E30"/>
    <mergeCell ref="G30:H30"/>
    <mergeCell ref="J30:K30"/>
    <mergeCell ref="D31:E31"/>
    <mergeCell ref="G31:H31"/>
    <mergeCell ref="J31:K31"/>
    <mergeCell ref="D28:E28"/>
    <mergeCell ref="G28:H28"/>
    <mergeCell ref="J28:K28"/>
    <mergeCell ref="D29:E29"/>
    <mergeCell ref="G29:H29"/>
    <mergeCell ref="J29:K29"/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EC5DA-46B5-4A79-9F96-27C4476D816E}">
  <sheetPr codeName="Hoja27">
    <tabColor rgb="FF00B050"/>
  </sheetPr>
  <dimension ref="B2:N56"/>
  <sheetViews>
    <sheetView showGridLines="0" zoomScaleNormal="100" workbookViewId="0">
      <selection activeCell="H21" sqref="H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45535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45535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f>891.96+891.96</f>
        <v>1783.92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1783.92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114" x14ac:dyDescent="0.25">
      <c r="B21" s="149"/>
      <c r="C21" s="176"/>
      <c r="D21" s="103"/>
      <c r="E21" s="104"/>
      <c r="F21" s="183" t="s">
        <v>226</v>
      </c>
      <c r="G21" s="183" t="s">
        <v>837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 t="s">
        <v>222</v>
      </c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1783.92</v>
      </c>
      <c r="I23" s="191">
        <f>SUM(I17:I20)</f>
        <v>1783.92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30:E30"/>
    <mergeCell ref="G30:H30"/>
    <mergeCell ref="J30:K30"/>
    <mergeCell ref="D31:E31"/>
    <mergeCell ref="G31:H31"/>
    <mergeCell ref="J31:K31"/>
    <mergeCell ref="D28:E28"/>
    <mergeCell ref="G28:H28"/>
    <mergeCell ref="J28:K28"/>
    <mergeCell ref="D29:E29"/>
    <mergeCell ref="G29:H29"/>
    <mergeCell ref="J29:K29"/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6FC2E-93EE-4DEA-A2D9-33B73DB7C7DB}">
  <sheetPr codeName="Hoja28">
    <tabColor rgb="FF00B050"/>
  </sheetPr>
  <dimension ref="B2:N56"/>
  <sheetViews>
    <sheetView showGridLines="0" topLeftCell="A3" zoomScaleNormal="100" workbookViewId="0">
      <selection activeCell="H21" sqref="H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45535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45535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f>71753.1+71753.11</f>
        <v>143506.21000000002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143506.21000000002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114" x14ac:dyDescent="0.25">
      <c r="B21" s="149"/>
      <c r="C21" s="176"/>
      <c r="D21" s="103"/>
      <c r="E21" s="104"/>
      <c r="F21" s="183" t="s">
        <v>227</v>
      </c>
      <c r="G21" s="183" t="s">
        <v>735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 t="s">
        <v>222</v>
      </c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143506.21000000002</v>
      </c>
      <c r="I23" s="191">
        <f>SUM(I17:I20)</f>
        <v>143506.21000000002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30:E30"/>
    <mergeCell ref="G30:H30"/>
    <mergeCell ref="J30:K30"/>
    <mergeCell ref="D31:E31"/>
    <mergeCell ref="G31:H31"/>
    <mergeCell ref="J31:K31"/>
    <mergeCell ref="D28:E28"/>
    <mergeCell ref="G28:H28"/>
    <mergeCell ref="J28:K28"/>
    <mergeCell ref="D29:E29"/>
    <mergeCell ref="G29:H29"/>
    <mergeCell ref="J29:K29"/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71C81-33AD-43D7-A7F2-C93083837A87}">
  <sheetPr codeName="Hoja29">
    <tabColor rgb="FF00B050"/>
  </sheetPr>
  <dimension ref="B2:N56"/>
  <sheetViews>
    <sheetView showGridLines="0" topLeftCell="A3" zoomScaleNormal="100" workbookViewId="0">
      <selection activeCell="E21" sqref="E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45535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45535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f>19521.3+19521.31</f>
        <v>39042.61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39042.61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114" x14ac:dyDescent="0.25">
      <c r="B21" s="149"/>
      <c r="C21" s="176"/>
      <c r="D21" s="103"/>
      <c r="E21" s="104"/>
      <c r="F21" s="183" t="s">
        <v>228</v>
      </c>
      <c r="G21" s="183" t="s">
        <v>736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 t="s">
        <v>222</v>
      </c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39042.61</v>
      </c>
      <c r="I23" s="191">
        <f>SUM(I17:I20)</f>
        <v>39042.61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30:E30"/>
    <mergeCell ref="G30:H30"/>
    <mergeCell ref="J30:K30"/>
    <mergeCell ref="D31:E31"/>
    <mergeCell ref="G31:H31"/>
    <mergeCell ref="J31:K31"/>
    <mergeCell ref="D28:E28"/>
    <mergeCell ref="G28:H28"/>
    <mergeCell ref="J28:K28"/>
    <mergeCell ref="D29:E29"/>
    <mergeCell ref="G29:H29"/>
    <mergeCell ref="J29:K29"/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FBC0B-428A-44E2-A183-C2F92F8AFAC6}">
  <sheetPr codeName="Hoja3">
    <tabColor rgb="FF00B050"/>
    <outlinePr summaryBelow="0"/>
  </sheetPr>
  <dimension ref="A1:AC46"/>
  <sheetViews>
    <sheetView showGridLines="0" workbookViewId="0"/>
  </sheetViews>
  <sheetFormatPr baseColWidth="10" defaultRowHeight="15" x14ac:dyDescent="0.25"/>
  <cols>
    <col min="1" max="1" width="1.28515625" customWidth="1"/>
    <col min="2" max="2" width="0.140625" customWidth="1"/>
    <col min="3" max="3" width="14.85546875" customWidth="1"/>
    <col min="4" max="4" width="7.5703125" customWidth="1"/>
    <col min="5" max="5" width="6.5703125" customWidth="1"/>
    <col min="6" max="6" width="7.5703125" customWidth="1"/>
    <col min="7" max="7" width="3.85546875" customWidth="1"/>
    <col min="8" max="8" width="0.140625" customWidth="1"/>
    <col min="9" max="9" width="3.140625" customWidth="1"/>
    <col min="10" max="10" width="6.28515625" customWidth="1"/>
    <col min="11" max="11" width="11.28515625" customWidth="1"/>
    <col min="12" max="12" width="6.5703125" customWidth="1"/>
    <col min="13" max="13" width="1.85546875" customWidth="1"/>
    <col min="14" max="14" width="2.7109375" customWidth="1"/>
    <col min="15" max="15" width="0.42578125" customWidth="1"/>
    <col min="16" max="16" width="2.140625" customWidth="1"/>
    <col min="17" max="17" width="2.5703125" customWidth="1"/>
    <col min="18" max="18" width="3.140625" customWidth="1"/>
    <col min="19" max="19" width="3" customWidth="1"/>
    <col min="20" max="20" width="5.42578125" customWidth="1"/>
    <col min="21" max="21" width="3.7109375" customWidth="1"/>
    <col min="22" max="22" width="0.7109375" customWidth="1"/>
    <col min="23" max="23" width="1.7109375" customWidth="1"/>
    <col min="24" max="24" width="5.85546875" customWidth="1"/>
    <col min="25" max="25" width="9" customWidth="1"/>
    <col min="26" max="26" width="3.7109375" customWidth="1"/>
    <col min="27" max="27" width="1" customWidth="1"/>
    <col min="28" max="29" width="0.140625" customWidth="1"/>
    <col min="30" max="256" width="9.140625" customWidth="1"/>
    <col min="257" max="257" width="1.28515625" customWidth="1"/>
    <col min="258" max="258" width="0.140625" customWidth="1"/>
    <col min="259" max="259" width="14.85546875" customWidth="1"/>
    <col min="260" max="260" width="7.5703125" customWidth="1"/>
    <col min="261" max="261" width="6.5703125" customWidth="1"/>
    <col min="262" max="262" width="7.5703125" customWidth="1"/>
    <col min="263" max="263" width="3.85546875" customWidth="1"/>
    <col min="264" max="264" width="0.140625" customWidth="1"/>
    <col min="265" max="265" width="3.140625" customWidth="1"/>
    <col min="266" max="266" width="6.28515625" customWidth="1"/>
    <col min="267" max="267" width="11.28515625" customWidth="1"/>
    <col min="268" max="268" width="6.5703125" customWidth="1"/>
    <col min="269" max="269" width="1.85546875" customWidth="1"/>
    <col min="270" max="270" width="2.7109375" customWidth="1"/>
    <col min="271" max="271" width="0.42578125" customWidth="1"/>
    <col min="272" max="272" width="2.140625" customWidth="1"/>
    <col min="273" max="273" width="2.5703125" customWidth="1"/>
    <col min="274" max="274" width="3.140625" customWidth="1"/>
    <col min="275" max="275" width="3" customWidth="1"/>
    <col min="276" max="276" width="5.42578125" customWidth="1"/>
    <col min="277" max="277" width="3.7109375" customWidth="1"/>
    <col min="278" max="278" width="0.7109375" customWidth="1"/>
    <col min="279" max="279" width="1.7109375" customWidth="1"/>
    <col min="280" max="280" width="5.85546875" customWidth="1"/>
    <col min="281" max="281" width="9" customWidth="1"/>
    <col min="282" max="282" width="3.7109375" customWidth="1"/>
    <col min="283" max="283" width="1" customWidth="1"/>
    <col min="284" max="285" width="0.140625" customWidth="1"/>
    <col min="286" max="512" width="9.140625" customWidth="1"/>
    <col min="513" max="513" width="1.28515625" customWidth="1"/>
    <col min="514" max="514" width="0.140625" customWidth="1"/>
    <col min="515" max="515" width="14.85546875" customWidth="1"/>
    <col min="516" max="516" width="7.5703125" customWidth="1"/>
    <col min="517" max="517" width="6.5703125" customWidth="1"/>
    <col min="518" max="518" width="7.5703125" customWidth="1"/>
    <col min="519" max="519" width="3.85546875" customWidth="1"/>
    <col min="520" max="520" width="0.140625" customWidth="1"/>
    <col min="521" max="521" width="3.140625" customWidth="1"/>
    <col min="522" max="522" width="6.28515625" customWidth="1"/>
    <col min="523" max="523" width="11.28515625" customWidth="1"/>
    <col min="524" max="524" width="6.5703125" customWidth="1"/>
    <col min="525" max="525" width="1.85546875" customWidth="1"/>
    <col min="526" max="526" width="2.7109375" customWidth="1"/>
    <col min="527" max="527" width="0.42578125" customWidth="1"/>
    <col min="528" max="528" width="2.140625" customWidth="1"/>
    <col min="529" max="529" width="2.5703125" customWidth="1"/>
    <col min="530" max="530" width="3.140625" customWidth="1"/>
    <col min="531" max="531" width="3" customWidth="1"/>
    <col min="532" max="532" width="5.42578125" customWidth="1"/>
    <col min="533" max="533" width="3.7109375" customWidth="1"/>
    <col min="534" max="534" width="0.7109375" customWidth="1"/>
    <col min="535" max="535" width="1.7109375" customWidth="1"/>
    <col min="536" max="536" width="5.85546875" customWidth="1"/>
    <col min="537" max="537" width="9" customWidth="1"/>
    <col min="538" max="538" width="3.7109375" customWidth="1"/>
    <col min="539" max="539" width="1" customWidth="1"/>
    <col min="540" max="541" width="0.140625" customWidth="1"/>
    <col min="542" max="768" width="9.140625" customWidth="1"/>
    <col min="769" max="769" width="1.28515625" customWidth="1"/>
    <col min="770" max="770" width="0.140625" customWidth="1"/>
    <col min="771" max="771" width="14.85546875" customWidth="1"/>
    <col min="772" max="772" width="7.5703125" customWidth="1"/>
    <col min="773" max="773" width="6.5703125" customWidth="1"/>
    <col min="774" max="774" width="7.5703125" customWidth="1"/>
    <col min="775" max="775" width="3.85546875" customWidth="1"/>
    <col min="776" max="776" width="0.140625" customWidth="1"/>
    <col min="777" max="777" width="3.140625" customWidth="1"/>
    <col min="778" max="778" width="6.28515625" customWidth="1"/>
    <col min="779" max="779" width="11.28515625" customWidth="1"/>
    <col min="780" max="780" width="6.5703125" customWidth="1"/>
    <col min="781" max="781" width="1.85546875" customWidth="1"/>
    <col min="782" max="782" width="2.7109375" customWidth="1"/>
    <col min="783" max="783" width="0.42578125" customWidth="1"/>
    <col min="784" max="784" width="2.140625" customWidth="1"/>
    <col min="785" max="785" width="2.5703125" customWidth="1"/>
    <col min="786" max="786" width="3.140625" customWidth="1"/>
    <col min="787" max="787" width="3" customWidth="1"/>
    <col min="788" max="788" width="5.42578125" customWidth="1"/>
    <col min="789" max="789" width="3.7109375" customWidth="1"/>
    <col min="790" max="790" width="0.7109375" customWidth="1"/>
    <col min="791" max="791" width="1.7109375" customWidth="1"/>
    <col min="792" max="792" width="5.85546875" customWidth="1"/>
    <col min="793" max="793" width="9" customWidth="1"/>
    <col min="794" max="794" width="3.7109375" customWidth="1"/>
    <col min="795" max="795" width="1" customWidth="1"/>
    <col min="796" max="797" width="0.140625" customWidth="1"/>
    <col min="798" max="1024" width="9.140625" customWidth="1"/>
    <col min="1025" max="1025" width="1.28515625" customWidth="1"/>
    <col min="1026" max="1026" width="0.140625" customWidth="1"/>
    <col min="1027" max="1027" width="14.85546875" customWidth="1"/>
    <col min="1028" max="1028" width="7.5703125" customWidth="1"/>
    <col min="1029" max="1029" width="6.5703125" customWidth="1"/>
    <col min="1030" max="1030" width="7.5703125" customWidth="1"/>
    <col min="1031" max="1031" width="3.85546875" customWidth="1"/>
    <col min="1032" max="1032" width="0.140625" customWidth="1"/>
    <col min="1033" max="1033" width="3.140625" customWidth="1"/>
    <col min="1034" max="1034" width="6.28515625" customWidth="1"/>
    <col min="1035" max="1035" width="11.28515625" customWidth="1"/>
    <col min="1036" max="1036" width="6.5703125" customWidth="1"/>
    <col min="1037" max="1037" width="1.85546875" customWidth="1"/>
    <col min="1038" max="1038" width="2.7109375" customWidth="1"/>
    <col min="1039" max="1039" width="0.42578125" customWidth="1"/>
    <col min="1040" max="1040" width="2.140625" customWidth="1"/>
    <col min="1041" max="1041" width="2.5703125" customWidth="1"/>
    <col min="1042" max="1042" width="3.140625" customWidth="1"/>
    <col min="1043" max="1043" width="3" customWidth="1"/>
    <col min="1044" max="1044" width="5.42578125" customWidth="1"/>
    <col min="1045" max="1045" width="3.7109375" customWidth="1"/>
    <col min="1046" max="1046" width="0.7109375" customWidth="1"/>
    <col min="1047" max="1047" width="1.7109375" customWidth="1"/>
    <col min="1048" max="1048" width="5.85546875" customWidth="1"/>
    <col min="1049" max="1049" width="9" customWidth="1"/>
    <col min="1050" max="1050" width="3.7109375" customWidth="1"/>
    <col min="1051" max="1051" width="1" customWidth="1"/>
    <col min="1052" max="1053" width="0.140625" customWidth="1"/>
    <col min="1054" max="1280" width="9.140625" customWidth="1"/>
    <col min="1281" max="1281" width="1.28515625" customWidth="1"/>
    <col min="1282" max="1282" width="0.140625" customWidth="1"/>
    <col min="1283" max="1283" width="14.85546875" customWidth="1"/>
    <col min="1284" max="1284" width="7.5703125" customWidth="1"/>
    <col min="1285" max="1285" width="6.5703125" customWidth="1"/>
    <col min="1286" max="1286" width="7.5703125" customWidth="1"/>
    <col min="1287" max="1287" width="3.85546875" customWidth="1"/>
    <col min="1288" max="1288" width="0.140625" customWidth="1"/>
    <col min="1289" max="1289" width="3.140625" customWidth="1"/>
    <col min="1290" max="1290" width="6.28515625" customWidth="1"/>
    <col min="1291" max="1291" width="11.28515625" customWidth="1"/>
    <col min="1292" max="1292" width="6.5703125" customWidth="1"/>
    <col min="1293" max="1293" width="1.85546875" customWidth="1"/>
    <col min="1294" max="1294" width="2.7109375" customWidth="1"/>
    <col min="1295" max="1295" width="0.42578125" customWidth="1"/>
    <col min="1296" max="1296" width="2.140625" customWidth="1"/>
    <col min="1297" max="1297" width="2.5703125" customWidth="1"/>
    <col min="1298" max="1298" width="3.140625" customWidth="1"/>
    <col min="1299" max="1299" width="3" customWidth="1"/>
    <col min="1300" max="1300" width="5.42578125" customWidth="1"/>
    <col min="1301" max="1301" width="3.7109375" customWidth="1"/>
    <col min="1302" max="1302" width="0.7109375" customWidth="1"/>
    <col min="1303" max="1303" width="1.7109375" customWidth="1"/>
    <col min="1304" max="1304" width="5.85546875" customWidth="1"/>
    <col min="1305" max="1305" width="9" customWidth="1"/>
    <col min="1306" max="1306" width="3.7109375" customWidth="1"/>
    <col min="1307" max="1307" width="1" customWidth="1"/>
    <col min="1308" max="1309" width="0.140625" customWidth="1"/>
    <col min="1310" max="1536" width="9.140625" customWidth="1"/>
    <col min="1537" max="1537" width="1.28515625" customWidth="1"/>
    <col min="1538" max="1538" width="0.140625" customWidth="1"/>
    <col min="1539" max="1539" width="14.85546875" customWidth="1"/>
    <col min="1540" max="1540" width="7.5703125" customWidth="1"/>
    <col min="1541" max="1541" width="6.5703125" customWidth="1"/>
    <col min="1542" max="1542" width="7.5703125" customWidth="1"/>
    <col min="1543" max="1543" width="3.85546875" customWidth="1"/>
    <col min="1544" max="1544" width="0.140625" customWidth="1"/>
    <col min="1545" max="1545" width="3.140625" customWidth="1"/>
    <col min="1546" max="1546" width="6.28515625" customWidth="1"/>
    <col min="1547" max="1547" width="11.28515625" customWidth="1"/>
    <col min="1548" max="1548" width="6.5703125" customWidth="1"/>
    <col min="1549" max="1549" width="1.85546875" customWidth="1"/>
    <col min="1550" max="1550" width="2.7109375" customWidth="1"/>
    <col min="1551" max="1551" width="0.42578125" customWidth="1"/>
    <col min="1552" max="1552" width="2.140625" customWidth="1"/>
    <col min="1553" max="1553" width="2.5703125" customWidth="1"/>
    <col min="1554" max="1554" width="3.140625" customWidth="1"/>
    <col min="1555" max="1555" width="3" customWidth="1"/>
    <col min="1556" max="1556" width="5.42578125" customWidth="1"/>
    <col min="1557" max="1557" width="3.7109375" customWidth="1"/>
    <col min="1558" max="1558" width="0.7109375" customWidth="1"/>
    <col min="1559" max="1559" width="1.7109375" customWidth="1"/>
    <col min="1560" max="1560" width="5.85546875" customWidth="1"/>
    <col min="1561" max="1561" width="9" customWidth="1"/>
    <col min="1562" max="1562" width="3.7109375" customWidth="1"/>
    <col min="1563" max="1563" width="1" customWidth="1"/>
    <col min="1564" max="1565" width="0.140625" customWidth="1"/>
    <col min="1566" max="1792" width="9.140625" customWidth="1"/>
    <col min="1793" max="1793" width="1.28515625" customWidth="1"/>
    <col min="1794" max="1794" width="0.140625" customWidth="1"/>
    <col min="1795" max="1795" width="14.85546875" customWidth="1"/>
    <col min="1796" max="1796" width="7.5703125" customWidth="1"/>
    <col min="1797" max="1797" width="6.5703125" customWidth="1"/>
    <col min="1798" max="1798" width="7.5703125" customWidth="1"/>
    <col min="1799" max="1799" width="3.85546875" customWidth="1"/>
    <col min="1800" max="1800" width="0.140625" customWidth="1"/>
    <col min="1801" max="1801" width="3.140625" customWidth="1"/>
    <col min="1802" max="1802" width="6.28515625" customWidth="1"/>
    <col min="1803" max="1803" width="11.28515625" customWidth="1"/>
    <col min="1804" max="1804" width="6.5703125" customWidth="1"/>
    <col min="1805" max="1805" width="1.85546875" customWidth="1"/>
    <col min="1806" max="1806" width="2.7109375" customWidth="1"/>
    <col min="1807" max="1807" width="0.42578125" customWidth="1"/>
    <col min="1808" max="1808" width="2.140625" customWidth="1"/>
    <col min="1809" max="1809" width="2.5703125" customWidth="1"/>
    <col min="1810" max="1810" width="3.140625" customWidth="1"/>
    <col min="1811" max="1811" width="3" customWidth="1"/>
    <col min="1812" max="1812" width="5.42578125" customWidth="1"/>
    <col min="1813" max="1813" width="3.7109375" customWidth="1"/>
    <col min="1814" max="1814" width="0.7109375" customWidth="1"/>
    <col min="1815" max="1815" width="1.7109375" customWidth="1"/>
    <col min="1816" max="1816" width="5.85546875" customWidth="1"/>
    <col min="1817" max="1817" width="9" customWidth="1"/>
    <col min="1818" max="1818" width="3.7109375" customWidth="1"/>
    <col min="1819" max="1819" width="1" customWidth="1"/>
    <col min="1820" max="1821" width="0.140625" customWidth="1"/>
    <col min="1822" max="2048" width="9.140625" customWidth="1"/>
    <col min="2049" max="2049" width="1.28515625" customWidth="1"/>
    <col min="2050" max="2050" width="0.140625" customWidth="1"/>
    <col min="2051" max="2051" width="14.85546875" customWidth="1"/>
    <col min="2052" max="2052" width="7.5703125" customWidth="1"/>
    <col min="2053" max="2053" width="6.5703125" customWidth="1"/>
    <col min="2054" max="2054" width="7.5703125" customWidth="1"/>
    <col min="2055" max="2055" width="3.85546875" customWidth="1"/>
    <col min="2056" max="2056" width="0.140625" customWidth="1"/>
    <col min="2057" max="2057" width="3.140625" customWidth="1"/>
    <col min="2058" max="2058" width="6.28515625" customWidth="1"/>
    <col min="2059" max="2059" width="11.28515625" customWidth="1"/>
    <col min="2060" max="2060" width="6.5703125" customWidth="1"/>
    <col min="2061" max="2061" width="1.85546875" customWidth="1"/>
    <col min="2062" max="2062" width="2.7109375" customWidth="1"/>
    <col min="2063" max="2063" width="0.42578125" customWidth="1"/>
    <col min="2064" max="2064" width="2.140625" customWidth="1"/>
    <col min="2065" max="2065" width="2.5703125" customWidth="1"/>
    <col min="2066" max="2066" width="3.140625" customWidth="1"/>
    <col min="2067" max="2067" width="3" customWidth="1"/>
    <col min="2068" max="2068" width="5.42578125" customWidth="1"/>
    <col min="2069" max="2069" width="3.7109375" customWidth="1"/>
    <col min="2070" max="2070" width="0.7109375" customWidth="1"/>
    <col min="2071" max="2071" width="1.7109375" customWidth="1"/>
    <col min="2072" max="2072" width="5.85546875" customWidth="1"/>
    <col min="2073" max="2073" width="9" customWidth="1"/>
    <col min="2074" max="2074" width="3.7109375" customWidth="1"/>
    <col min="2075" max="2075" width="1" customWidth="1"/>
    <col min="2076" max="2077" width="0.140625" customWidth="1"/>
    <col min="2078" max="2304" width="9.140625" customWidth="1"/>
    <col min="2305" max="2305" width="1.28515625" customWidth="1"/>
    <col min="2306" max="2306" width="0.140625" customWidth="1"/>
    <col min="2307" max="2307" width="14.85546875" customWidth="1"/>
    <col min="2308" max="2308" width="7.5703125" customWidth="1"/>
    <col min="2309" max="2309" width="6.5703125" customWidth="1"/>
    <col min="2310" max="2310" width="7.5703125" customWidth="1"/>
    <col min="2311" max="2311" width="3.85546875" customWidth="1"/>
    <col min="2312" max="2312" width="0.140625" customWidth="1"/>
    <col min="2313" max="2313" width="3.140625" customWidth="1"/>
    <col min="2314" max="2314" width="6.28515625" customWidth="1"/>
    <col min="2315" max="2315" width="11.28515625" customWidth="1"/>
    <col min="2316" max="2316" width="6.5703125" customWidth="1"/>
    <col min="2317" max="2317" width="1.85546875" customWidth="1"/>
    <col min="2318" max="2318" width="2.7109375" customWidth="1"/>
    <col min="2319" max="2319" width="0.42578125" customWidth="1"/>
    <col min="2320" max="2320" width="2.140625" customWidth="1"/>
    <col min="2321" max="2321" width="2.5703125" customWidth="1"/>
    <col min="2322" max="2322" width="3.140625" customWidth="1"/>
    <col min="2323" max="2323" width="3" customWidth="1"/>
    <col min="2324" max="2324" width="5.42578125" customWidth="1"/>
    <col min="2325" max="2325" width="3.7109375" customWidth="1"/>
    <col min="2326" max="2326" width="0.7109375" customWidth="1"/>
    <col min="2327" max="2327" width="1.7109375" customWidth="1"/>
    <col min="2328" max="2328" width="5.85546875" customWidth="1"/>
    <col min="2329" max="2329" width="9" customWidth="1"/>
    <col min="2330" max="2330" width="3.7109375" customWidth="1"/>
    <col min="2331" max="2331" width="1" customWidth="1"/>
    <col min="2332" max="2333" width="0.140625" customWidth="1"/>
    <col min="2334" max="2560" width="9.140625" customWidth="1"/>
    <col min="2561" max="2561" width="1.28515625" customWidth="1"/>
    <col min="2562" max="2562" width="0.140625" customWidth="1"/>
    <col min="2563" max="2563" width="14.85546875" customWidth="1"/>
    <col min="2564" max="2564" width="7.5703125" customWidth="1"/>
    <col min="2565" max="2565" width="6.5703125" customWidth="1"/>
    <col min="2566" max="2566" width="7.5703125" customWidth="1"/>
    <col min="2567" max="2567" width="3.85546875" customWidth="1"/>
    <col min="2568" max="2568" width="0.140625" customWidth="1"/>
    <col min="2569" max="2569" width="3.140625" customWidth="1"/>
    <col min="2570" max="2570" width="6.28515625" customWidth="1"/>
    <col min="2571" max="2571" width="11.28515625" customWidth="1"/>
    <col min="2572" max="2572" width="6.5703125" customWidth="1"/>
    <col min="2573" max="2573" width="1.85546875" customWidth="1"/>
    <col min="2574" max="2574" width="2.7109375" customWidth="1"/>
    <col min="2575" max="2575" width="0.42578125" customWidth="1"/>
    <col min="2576" max="2576" width="2.140625" customWidth="1"/>
    <col min="2577" max="2577" width="2.5703125" customWidth="1"/>
    <col min="2578" max="2578" width="3.140625" customWidth="1"/>
    <col min="2579" max="2579" width="3" customWidth="1"/>
    <col min="2580" max="2580" width="5.42578125" customWidth="1"/>
    <col min="2581" max="2581" width="3.7109375" customWidth="1"/>
    <col min="2582" max="2582" width="0.7109375" customWidth="1"/>
    <col min="2583" max="2583" width="1.7109375" customWidth="1"/>
    <col min="2584" max="2584" width="5.85546875" customWidth="1"/>
    <col min="2585" max="2585" width="9" customWidth="1"/>
    <col min="2586" max="2586" width="3.7109375" customWidth="1"/>
    <col min="2587" max="2587" width="1" customWidth="1"/>
    <col min="2588" max="2589" width="0.140625" customWidth="1"/>
    <col min="2590" max="2816" width="9.140625" customWidth="1"/>
    <col min="2817" max="2817" width="1.28515625" customWidth="1"/>
    <col min="2818" max="2818" width="0.140625" customWidth="1"/>
    <col min="2819" max="2819" width="14.85546875" customWidth="1"/>
    <col min="2820" max="2820" width="7.5703125" customWidth="1"/>
    <col min="2821" max="2821" width="6.5703125" customWidth="1"/>
    <col min="2822" max="2822" width="7.5703125" customWidth="1"/>
    <col min="2823" max="2823" width="3.85546875" customWidth="1"/>
    <col min="2824" max="2824" width="0.140625" customWidth="1"/>
    <col min="2825" max="2825" width="3.140625" customWidth="1"/>
    <col min="2826" max="2826" width="6.28515625" customWidth="1"/>
    <col min="2827" max="2827" width="11.28515625" customWidth="1"/>
    <col min="2828" max="2828" width="6.5703125" customWidth="1"/>
    <col min="2829" max="2829" width="1.85546875" customWidth="1"/>
    <col min="2830" max="2830" width="2.7109375" customWidth="1"/>
    <col min="2831" max="2831" width="0.42578125" customWidth="1"/>
    <col min="2832" max="2832" width="2.140625" customWidth="1"/>
    <col min="2833" max="2833" width="2.5703125" customWidth="1"/>
    <col min="2834" max="2834" width="3.140625" customWidth="1"/>
    <col min="2835" max="2835" width="3" customWidth="1"/>
    <col min="2836" max="2836" width="5.42578125" customWidth="1"/>
    <col min="2837" max="2837" width="3.7109375" customWidth="1"/>
    <col min="2838" max="2838" width="0.7109375" customWidth="1"/>
    <col min="2839" max="2839" width="1.7109375" customWidth="1"/>
    <col min="2840" max="2840" width="5.85546875" customWidth="1"/>
    <col min="2841" max="2841" width="9" customWidth="1"/>
    <col min="2842" max="2842" width="3.7109375" customWidth="1"/>
    <col min="2843" max="2843" width="1" customWidth="1"/>
    <col min="2844" max="2845" width="0.140625" customWidth="1"/>
    <col min="2846" max="3072" width="9.140625" customWidth="1"/>
    <col min="3073" max="3073" width="1.28515625" customWidth="1"/>
    <col min="3074" max="3074" width="0.140625" customWidth="1"/>
    <col min="3075" max="3075" width="14.85546875" customWidth="1"/>
    <col min="3076" max="3076" width="7.5703125" customWidth="1"/>
    <col min="3077" max="3077" width="6.5703125" customWidth="1"/>
    <col min="3078" max="3078" width="7.5703125" customWidth="1"/>
    <col min="3079" max="3079" width="3.85546875" customWidth="1"/>
    <col min="3080" max="3080" width="0.140625" customWidth="1"/>
    <col min="3081" max="3081" width="3.140625" customWidth="1"/>
    <col min="3082" max="3082" width="6.28515625" customWidth="1"/>
    <col min="3083" max="3083" width="11.28515625" customWidth="1"/>
    <col min="3084" max="3084" width="6.5703125" customWidth="1"/>
    <col min="3085" max="3085" width="1.85546875" customWidth="1"/>
    <col min="3086" max="3086" width="2.7109375" customWidth="1"/>
    <col min="3087" max="3087" width="0.42578125" customWidth="1"/>
    <col min="3088" max="3088" width="2.140625" customWidth="1"/>
    <col min="3089" max="3089" width="2.5703125" customWidth="1"/>
    <col min="3090" max="3090" width="3.140625" customWidth="1"/>
    <col min="3091" max="3091" width="3" customWidth="1"/>
    <col min="3092" max="3092" width="5.42578125" customWidth="1"/>
    <col min="3093" max="3093" width="3.7109375" customWidth="1"/>
    <col min="3094" max="3094" width="0.7109375" customWidth="1"/>
    <col min="3095" max="3095" width="1.7109375" customWidth="1"/>
    <col min="3096" max="3096" width="5.85546875" customWidth="1"/>
    <col min="3097" max="3097" width="9" customWidth="1"/>
    <col min="3098" max="3098" width="3.7109375" customWidth="1"/>
    <col min="3099" max="3099" width="1" customWidth="1"/>
    <col min="3100" max="3101" width="0.140625" customWidth="1"/>
    <col min="3102" max="3328" width="9.140625" customWidth="1"/>
    <col min="3329" max="3329" width="1.28515625" customWidth="1"/>
    <col min="3330" max="3330" width="0.140625" customWidth="1"/>
    <col min="3331" max="3331" width="14.85546875" customWidth="1"/>
    <col min="3332" max="3332" width="7.5703125" customWidth="1"/>
    <col min="3333" max="3333" width="6.5703125" customWidth="1"/>
    <col min="3334" max="3334" width="7.5703125" customWidth="1"/>
    <col min="3335" max="3335" width="3.85546875" customWidth="1"/>
    <col min="3336" max="3336" width="0.140625" customWidth="1"/>
    <col min="3337" max="3337" width="3.140625" customWidth="1"/>
    <col min="3338" max="3338" width="6.28515625" customWidth="1"/>
    <col min="3339" max="3339" width="11.28515625" customWidth="1"/>
    <col min="3340" max="3340" width="6.5703125" customWidth="1"/>
    <col min="3341" max="3341" width="1.85546875" customWidth="1"/>
    <col min="3342" max="3342" width="2.7109375" customWidth="1"/>
    <col min="3343" max="3343" width="0.42578125" customWidth="1"/>
    <col min="3344" max="3344" width="2.140625" customWidth="1"/>
    <col min="3345" max="3345" width="2.5703125" customWidth="1"/>
    <col min="3346" max="3346" width="3.140625" customWidth="1"/>
    <col min="3347" max="3347" width="3" customWidth="1"/>
    <col min="3348" max="3348" width="5.42578125" customWidth="1"/>
    <col min="3349" max="3349" width="3.7109375" customWidth="1"/>
    <col min="3350" max="3350" width="0.7109375" customWidth="1"/>
    <col min="3351" max="3351" width="1.7109375" customWidth="1"/>
    <col min="3352" max="3352" width="5.85546875" customWidth="1"/>
    <col min="3353" max="3353" width="9" customWidth="1"/>
    <col min="3354" max="3354" width="3.7109375" customWidth="1"/>
    <col min="3355" max="3355" width="1" customWidth="1"/>
    <col min="3356" max="3357" width="0.140625" customWidth="1"/>
    <col min="3358" max="3584" width="9.140625" customWidth="1"/>
    <col min="3585" max="3585" width="1.28515625" customWidth="1"/>
    <col min="3586" max="3586" width="0.140625" customWidth="1"/>
    <col min="3587" max="3587" width="14.85546875" customWidth="1"/>
    <col min="3588" max="3588" width="7.5703125" customWidth="1"/>
    <col min="3589" max="3589" width="6.5703125" customWidth="1"/>
    <col min="3590" max="3590" width="7.5703125" customWidth="1"/>
    <col min="3591" max="3591" width="3.85546875" customWidth="1"/>
    <col min="3592" max="3592" width="0.140625" customWidth="1"/>
    <col min="3593" max="3593" width="3.140625" customWidth="1"/>
    <col min="3594" max="3594" width="6.28515625" customWidth="1"/>
    <col min="3595" max="3595" width="11.28515625" customWidth="1"/>
    <col min="3596" max="3596" width="6.5703125" customWidth="1"/>
    <col min="3597" max="3597" width="1.85546875" customWidth="1"/>
    <col min="3598" max="3598" width="2.7109375" customWidth="1"/>
    <col min="3599" max="3599" width="0.42578125" customWidth="1"/>
    <col min="3600" max="3600" width="2.140625" customWidth="1"/>
    <col min="3601" max="3601" width="2.5703125" customWidth="1"/>
    <col min="3602" max="3602" width="3.140625" customWidth="1"/>
    <col min="3603" max="3603" width="3" customWidth="1"/>
    <col min="3604" max="3604" width="5.42578125" customWidth="1"/>
    <col min="3605" max="3605" width="3.7109375" customWidth="1"/>
    <col min="3606" max="3606" width="0.7109375" customWidth="1"/>
    <col min="3607" max="3607" width="1.7109375" customWidth="1"/>
    <col min="3608" max="3608" width="5.85546875" customWidth="1"/>
    <col min="3609" max="3609" width="9" customWidth="1"/>
    <col min="3610" max="3610" width="3.7109375" customWidth="1"/>
    <col min="3611" max="3611" width="1" customWidth="1"/>
    <col min="3612" max="3613" width="0.140625" customWidth="1"/>
    <col min="3614" max="3840" width="9.140625" customWidth="1"/>
    <col min="3841" max="3841" width="1.28515625" customWidth="1"/>
    <col min="3842" max="3842" width="0.140625" customWidth="1"/>
    <col min="3843" max="3843" width="14.85546875" customWidth="1"/>
    <col min="3844" max="3844" width="7.5703125" customWidth="1"/>
    <col min="3845" max="3845" width="6.5703125" customWidth="1"/>
    <col min="3846" max="3846" width="7.5703125" customWidth="1"/>
    <col min="3847" max="3847" width="3.85546875" customWidth="1"/>
    <col min="3848" max="3848" width="0.140625" customWidth="1"/>
    <col min="3849" max="3849" width="3.140625" customWidth="1"/>
    <col min="3850" max="3850" width="6.28515625" customWidth="1"/>
    <col min="3851" max="3851" width="11.28515625" customWidth="1"/>
    <col min="3852" max="3852" width="6.5703125" customWidth="1"/>
    <col min="3853" max="3853" width="1.85546875" customWidth="1"/>
    <col min="3854" max="3854" width="2.7109375" customWidth="1"/>
    <col min="3855" max="3855" width="0.42578125" customWidth="1"/>
    <col min="3856" max="3856" width="2.140625" customWidth="1"/>
    <col min="3857" max="3857" width="2.5703125" customWidth="1"/>
    <col min="3858" max="3858" width="3.140625" customWidth="1"/>
    <col min="3859" max="3859" width="3" customWidth="1"/>
    <col min="3860" max="3860" width="5.42578125" customWidth="1"/>
    <col min="3861" max="3861" width="3.7109375" customWidth="1"/>
    <col min="3862" max="3862" width="0.7109375" customWidth="1"/>
    <col min="3863" max="3863" width="1.7109375" customWidth="1"/>
    <col min="3864" max="3864" width="5.85546875" customWidth="1"/>
    <col min="3865" max="3865" width="9" customWidth="1"/>
    <col min="3866" max="3866" width="3.7109375" customWidth="1"/>
    <col min="3867" max="3867" width="1" customWidth="1"/>
    <col min="3868" max="3869" width="0.140625" customWidth="1"/>
    <col min="3870" max="4096" width="9.140625" customWidth="1"/>
    <col min="4097" max="4097" width="1.28515625" customWidth="1"/>
    <col min="4098" max="4098" width="0.140625" customWidth="1"/>
    <col min="4099" max="4099" width="14.85546875" customWidth="1"/>
    <col min="4100" max="4100" width="7.5703125" customWidth="1"/>
    <col min="4101" max="4101" width="6.5703125" customWidth="1"/>
    <col min="4102" max="4102" width="7.5703125" customWidth="1"/>
    <col min="4103" max="4103" width="3.85546875" customWidth="1"/>
    <col min="4104" max="4104" width="0.140625" customWidth="1"/>
    <col min="4105" max="4105" width="3.140625" customWidth="1"/>
    <col min="4106" max="4106" width="6.28515625" customWidth="1"/>
    <col min="4107" max="4107" width="11.28515625" customWidth="1"/>
    <col min="4108" max="4108" width="6.5703125" customWidth="1"/>
    <col min="4109" max="4109" width="1.85546875" customWidth="1"/>
    <col min="4110" max="4110" width="2.7109375" customWidth="1"/>
    <col min="4111" max="4111" width="0.42578125" customWidth="1"/>
    <col min="4112" max="4112" width="2.140625" customWidth="1"/>
    <col min="4113" max="4113" width="2.5703125" customWidth="1"/>
    <col min="4114" max="4114" width="3.140625" customWidth="1"/>
    <col min="4115" max="4115" width="3" customWidth="1"/>
    <col min="4116" max="4116" width="5.42578125" customWidth="1"/>
    <col min="4117" max="4117" width="3.7109375" customWidth="1"/>
    <col min="4118" max="4118" width="0.7109375" customWidth="1"/>
    <col min="4119" max="4119" width="1.7109375" customWidth="1"/>
    <col min="4120" max="4120" width="5.85546875" customWidth="1"/>
    <col min="4121" max="4121" width="9" customWidth="1"/>
    <col min="4122" max="4122" width="3.7109375" customWidth="1"/>
    <col min="4123" max="4123" width="1" customWidth="1"/>
    <col min="4124" max="4125" width="0.140625" customWidth="1"/>
    <col min="4126" max="4352" width="9.140625" customWidth="1"/>
    <col min="4353" max="4353" width="1.28515625" customWidth="1"/>
    <col min="4354" max="4354" width="0.140625" customWidth="1"/>
    <col min="4355" max="4355" width="14.85546875" customWidth="1"/>
    <col min="4356" max="4356" width="7.5703125" customWidth="1"/>
    <col min="4357" max="4357" width="6.5703125" customWidth="1"/>
    <col min="4358" max="4358" width="7.5703125" customWidth="1"/>
    <col min="4359" max="4359" width="3.85546875" customWidth="1"/>
    <col min="4360" max="4360" width="0.140625" customWidth="1"/>
    <col min="4361" max="4361" width="3.140625" customWidth="1"/>
    <col min="4362" max="4362" width="6.28515625" customWidth="1"/>
    <col min="4363" max="4363" width="11.28515625" customWidth="1"/>
    <col min="4364" max="4364" width="6.5703125" customWidth="1"/>
    <col min="4365" max="4365" width="1.85546875" customWidth="1"/>
    <col min="4366" max="4366" width="2.7109375" customWidth="1"/>
    <col min="4367" max="4367" width="0.42578125" customWidth="1"/>
    <col min="4368" max="4368" width="2.140625" customWidth="1"/>
    <col min="4369" max="4369" width="2.5703125" customWidth="1"/>
    <col min="4370" max="4370" width="3.140625" customWidth="1"/>
    <col min="4371" max="4371" width="3" customWidth="1"/>
    <col min="4372" max="4372" width="5.42578125" customWidth="1"/>
    <col min="4373" max="4373" width="3.7109375" customWidth="1"/>
    <col min="4374" max="4374" width="0.7109375" customWidth="1"/>
    <col min="4375" max="4375" width="1.7109375" customWidth="1"/>
    <col min="4376" max="4376" width="5.85546875" customWidth="1"/>
    <col min="4377" max="4377" width="9" customWidth="1"/>
    <col min="4378" max="4378" width="3.7109375" customWidth="1"/>
    <col min="4379" max="4379" width="1" customWidth="1"/>
    <col min="4380" max="4381" width="0.140625" customWidth="1"/>
    <col min="4382" max="4608" width="9.140625" customWidth="1"/>
    <col min="4609" max="4609" width="1.28515625" customWidth="1"/>
    <col min="4610" max="4610" width="0.140625" customWidth="1"/>
    <col min="4611" max="4611" width="14.85546875" customWidth="1"/>
    <col min="4612" max="4612" width="7.5703125" customWidth="1"/>
    <col min="4613" max="4613" width="6.5703125" customWidth="1"/>
    <col min="4614" max="4614" width="7.5703125" customWidth="1"/>
    <col min="4615" max="4615" width="3.85546875" customWidth="1"/>
    <col min="4616" max="4616" width="0.140625" customWidth="1"/>
    <col min="4617" max="4617" width="3.140625" customWidth="1"/>
    <col min="4618" max="4618" width="6.28515625" customWidth="1"/>
    <col min="4619" max="4619" width="11.28515625" customWidth="1"/>
    <col min="4620" max="4620" width="6.5703125" customWidth="1"/>
    <col min="4621" max="4621" width="1.85546875" customWidth="1"/>
    <col min="4622" max="4622" width="2.7109375" customWidth="1"/>
    <col min="4623" max="4623" width="0.42578125" customWidth="1"/>
    <col min="4624" max="4624" width="2.140625" customWidth="1"/>
    <col min="4625" max="4625" width="2.5703125" customWidth="1"/>
    <col min="4626" max="4626" width="3.140625" customWidth="1"/>
    <col min="4627" max="4627" width="3" customWidth="1"/>
    <col min="4628" max="4628" width="5.42578125" customWidth="1"/>
    <col min="4629" max="4629" width="3.7109375" customWidth="1"/>
    <col min="4630" max="4630" width="0.7109375" customWidth="1"/>
    <col min="4631" max="4631" width="1.7109375" customWidth="1"/>
    <col min="4632" max="4632" width="5.85546875" customWidth="1"/>
    <col min="4633" max="4633" width="9" customWidth="1"/>
    <col min="4634" max="4634" width="3.7109375" customWidth="1"/>
    <col min="4635" max="4635" width="1" customWidth="1"/>
    <col min="4636" max="4637" width="0.140625" customWidth="1"/>
    <col min="4638" max="4864" width="9.140625" customWidth="1"/>
    <col min="4865" max="4865" width="1.28515625" customWidth="1"/>
    <col min="4866" max="4866" width="0.140625" customWidth="1"/>
    <col min="4867" max="4867" width="14.85546875" customWidth="1"/>
    <col min="4868" max="4868" width="7.5703125" customWidth="1"/>
    <col min="4869" max="4869" width="6.5703125" customWidth="1"/>
    <col min="4870" max="4870" width="7.5703125" customWidth="1"/>
    <col min="4871" max="4871" width="3.85546875" customWidth="1"/>
    <col min="4872" max="4872" width="0.140625" customWidth="1"/>
    <col min="4873" max="4873" width="3.140625" customWidth="1"/>
    <col min="4874" max="4874" width="6.28515625" customWidth="1"/>
    <col min="4875" max="4875" width="11.28515625" customWidth="1"/>
    <col min="4876" max="4876" width="6.5703125" customWidth="1"/>
    <col min="4877" max="4877" width="1.85546875" customWidth="1"/>
    <col min="4878" max="4878" width="2.7109375" customWidth="1"/>
    <col min="4879" max="4879" width="0.42578125" customWidth="1"/>
    <col min="4880" max="4880" width="2.140625" customWidth="1"/>
    <col min="4881" max="4881" width="2.5703125" customWidth="1"/>
    <col min="4882" max="4882" width="3.140625" customWidth="1"/>
    <col min="4883" max="4883" width="3" customWidth="1"/>
    <col min="4884" max="4884" width="5.42578125" customWidth="1"/>
    <col min="4885" max="4885" width="3.7109375" customWidth="1"/>
    <col min="4886" max="4886" width="0.7109375" customWidth="1"/>
    <col min="4887" max="4887" width="1.7109375" customWidth="1"/>
    <col min="4888" max="4888" width="5.85546875" customWidth="1"/>
    <col min="4889" max="4889" width="9" customWidth="1"/>
    <col min="4890" max="4890" width="3.7109375" customWidth="1"/>
    <col min="4891" max="4891" width="1" customWidth="1"/>
    <col min="4892" max="4893" width="0.140625" customWidth="1"/>
    <col min="4894" max="5120" width="9.140625" customWidth="1"/>
    <col min="5121" max="5121" width="1.28515625" customWidth="1"/>
    <col min="5122" max="5122" width="0.140625" customWidth="1"/>
    <col min="5123" max="5123" width="14.85546875" customWidth="1"/>
    <col min="5124" max="5124" width="7.5703125" customWidth="1"/>
    <col min="5125" max="5125" width="6.5703125" customWidth="1"/>
    <col min="5126" max="5126" width="7.5703125" customWidth="1"/>
    <col min="5127" max="5127" width="3.85546875" customWidth="1"/>
    <col min="5128" max="5128" width="0.140625" customWidth="1"/>
    <col min="5129" max="5129" width="3.140625" customWidth="1"/>
    <col min="5130" max="5130" width="6.28515625" customWidth="1"/>
    <col min="5131" max="5131" width="11.28515625" customWidth="1"/>
    <col min="5132" max="5132" width="6.5703125" customWidth="1"/>
    <col min="5133" max="5133" width="1.85546875" customWidth="1"/>
    <col min="5134" max="5134" width="2.7109375" customWidth="1"/>
    <col min="5135" max="5135" width="0.42578125" customWidth="1"/>
    <col min="5136" max="5136" width="2.140625" customWidth="1"/>
    <col min="5137" max="5137" width="2.5703125" customWidth="1"/>
    <col min="5138" max="5138" width="3.140625" customWidth="1"/>
    <col min="5139" max="5139" width="3" customWidth="1"/>
    <col min="5140" max="5140" width="5.42578125" customWidth="1"/>
    <col min="5141" max="5141" width="3.7109375" customWidth="1"/>
    <col min="5142" max="5142" width="0.7109375" customWidth="1"/>
    <col min="5143" max="5143" width="1.7109375" customWidth="1"/>
    <col min="5144" max="5144" width="5.85546875" customWidth="1"/>
    <col min="5145" max="5145" width="9" customWidth="1"/>
    <col min="5146" max="5146" width="3.7109375" customWidth="1"/>
    <col min="5147" max="5147" width="1" customWidth="1"/>
    <col min="5148" max="5149" width="0.140625" customWidth="1"/>
    <col min="5150" max="5376" width="9.140625" customWidth="1"/>
    <col min="5377" max="5377" width="1.28515625" customWidth="1"/>
    <col min="5378" max="5378" width="0.140625" customWidth="1"/>
    <col min="5379" max="5379" width="14.85546875" customWidth="1"/>
    <col min="5380" max="5380" width="7.5703125" customWidth="1"/>
    <col min="5381" max="5381" width="6.5703125" customWidth="1"/>
    <col min="5382" max="5382" width="7.5703125" customWidth="1"/>
    <col min="5383" max="5383" width="3.85546875" customWidth="1"/>
    <col min="5384" max="5384" width="0.140625" customWidth="1"/>
    <col min="5385" max="5385" width="3.140625" customWidth="1"/>
    <col min="5386" max="5386" width="6.28515625" customWidth="1"/>
    <col min="5387" max="5387" width="11.28515625" customWidth="1"/>
    <col min="5388" max="5388" width="6.5703125" customWidth="1"/>
    <col min="5389" max="5389" width="1.85546875" customWidth="1"/>
    <col min="5390" max="5390" width="2.7109375" customWidth="1"/>
    <col min="5391" max="5391" width="0.42578125" customWidth="1"/>
    <col min="5392" max="5392" width="2.140625" customWidth="1"/>
    <col min="5393" max="5393" width="2.5703125" customWidth="1"/>
    <col min="5394" max="5394" width="3.140625" customWidth="1"/>
    <col min="5395" max="5395" width="3" customWidth="1"/>
    <col min="5396" max="5396" width="5.42578125" customWidth="1"/>
    <col min="5397" max="5397" width="3.7109375" customWidth="1"/>
    <col min="5398" max="5398" width="0.7109375" customWidth="1"/>
    <col min="5399" max="5399" width="1.7109375" customWidth="1"/>
    <col min="5400" max="5400" width="5.85546875" customWidth="1"/>
    <col min="5401" max="5401" width="9" customWidth="1"/>
    <col min="5402" max="5402" width="3.7109375" customWidth="1"/>
    <col min="5403" max="5403" width="1" customWidth="1"/>
    <col min="5404" max="5405" width="0.140625" customWidth="1"/>
    <col min="5406" max="5632" width="9.140625" customWidth="1"/>
    <col min="5633" max="5633" width="1.28515625" customWidth="1"/>
    <col min="5634" max="5634" width="0.140625" customWidth="1"/>
    <col min="5635" max="5635" width="14.85546875" customWidth="1"/>
    <col min="5636" max="5636" width="7.5703125" customWidth="1"/>
    <col min="5637" max="5637" width="6.5703125" customWidth="1"/>
    <col min="5638" max="5638" width="7.5703125" customWidth="1"/>
    <col min="5639" max="5639" width="3.85546875" customWidth="1"/>
    <col min="5640" max="5640" width="0.140625" customWidth="1"/>
    <col min="5641" max="5641" width="3.140625" customWidth="1"/>
    <col min="5642" max="5642" width="6.28515625" customWidth="1"/>
    <col min="5643" max="5643" width="11.28515625" customWidth="1"/>
    <col min="5644" max="5644" width="6.5703125" customWidth="1"/>
    <col min="5645" max="5645" width="1.85546875" customWidth="1"/>
    <col min="5646" max="5646" width="2.7109375" customWidth="1"/>
    <col min="5647" max="5647" width="0.42578125" customWidth="1"/>
    <col min="5648" max="5648" width="2.140625" customWidth="1"/>
    <col min="5649" max="5649" width="2.5703125" customWidth="1"/>
    <col min="5650" max="5650" width="3.140625" customWidth="1"/>
    <col min="5651" max="5651" width="3" customWidth="1"/>
    <col min="5652" max="5652" width="5.42578125" customWidth="1"/>
    <col min="5653" max="5653" width="3.7109375" customWidth="1"/>
    <col min="5654" max="5654" width="0.7109375" customWidth="1"/>
    <col min="5655" max="5655" width="1.7109375" customWidth="1"/>
    <col min="5656" max="5656" width="5.85546875" customWidth="1"/>
    <col min="5657" max="5657" width="9" customWidth="1"/>
    <col min="5658" max="5658" width="3.7109375" customWidth="1"/>
    <col min="5659" max="5659" width="1" customWidth="1"/>
    <col min="5660" max="5661" width="0.140625" customWidth="1"/>
    <col min="5662" max="5888" width="9.140625" customWidth="1"/>
    <col min="5889" max="5889" width="1.28515625" customWidth="1"/>
    <col min="5890" max="5890" width="0.140625" customWidth="1"/>
    <col min="5891" max="5891" width="14.85546875" customWidth="1"/>
    <col min="5892" max="5892" width="7.5703125" customWidth="1"/>
    <col min="5893" max="5893" width="6.5703125" customWidth="1"/>
    <col min="5894" max="5894" width="7.5703125" customWidth="1"/>
    <col min="5895" max="5895" width="3.85546875" customWidth="1"/>
    <col min="5896" max="5896" width="0.140625" customWidth="1"/>
    <col min="5897" max="5897" width="3.140625" customWidth="1"/>
    <col min="5898" max="5898" width="6.28515625" customWidth="1"/>
    <col min="5899" max="5899" width="11.28515625" customWidth="1"/>
    <col min="5900" max="5900" width="6.5703125" customWidth="1"/>
    <col min="5901" max="5901" width="1.85546875" customWidth="1"/>
    <col min="5902" max="5902" width="2.7109375" customWidth="1"/>
    <col min="5903" max="5903" width="0.42578125" customWidth="1"/>
    <col min="5904" max="5904" width="2.140625" customWidth="1"/>
    <col min="5905" max="5905" width="2.5703125" customWidth="1"/>
    <col min="5906" max="5906" width="3.140625" customWidth="1"/>
    <col min="5907" max="5907" width="3" customWidth="1"/>
    <col min="5908" max="5908" width="5.42578125" customWidth="1"/>
    <col min="5909" max="5909" width="3.7109375" customWidth="1"/>
    <col min="5910" max="5910" width="0.7109375" customWidth="1"/>
    <col min="5911" max="5911" width="1.7109375" customWidth="1"/>
    <col min="5912" max="5912" width="5.85546875" customWidth="1"/>
    <col min="5913" max="5913" width="9" customWidth="1"/>
    <col min="5914" max="5914" width="3.7109375" customWidth="1"/>
    <col min="5915" max="5915" width="1" customWidth="1"/>
    <col min="5916" max="5917" width="0.140625" customWidth="1"/>
    <col min="5918" max="6144" width="9.140625" customWidth="1"/>
    <col min="6145" max="6145" width="1.28515625" customWidth="1"/>
    <col min="6146" max="6146" width="0.140625" customWidth="1"/>
    <col min="6147" max="6147" width="14.85546875" customWidth="1"/>
    <col min="6148" max="6148" width="7.5703125" customWidth="1"/>
    <col min="6149" max="6149" width="6.5703125" customWidth="1"/>
    <col min="6150" max="6150" width="7.5703125" customWidth="1"/>
    <col min="6151" max="6151" width="3.85546875" customWidth="1"/>
    <col min="6152" max="6152" width="0.140625" customWidth="1"/>
    <col min="6153" max="6153" width="3.140625" customWidth="1"/>
    <col min="6154" max="6154" width="6.28515625" customWidth="1"/>
    <col min="6155" max="6155" width="11.28515625" customWidth="1"/>
    <col min="6156" max="6156" width="6.5703125" customWidth="1"/>
    <col min="6157" max="6157" width="1.85546875" customWidth="1"/>
    <col min="6158" max="6158" width="2.7109375" customWidth="1"/>
    <col min="6159" max="6159" width="0.42578125" customWidth="1"/>
    <col min="6160" max="6160" width="2.140625" customWidth="1"/>
    <col min="6161" max="6161" width="2.5703125" customWidth="1"/>
    <col min="6162" max="6162" width="3.140625" customWidth="1"/>
    <col min="6163" max="6163" width="3" customWidth="1"/>
    <col min="6164" max="6164" width="5.42578125" customWidth="1"/>
    <col min="6165" max="6165" width="3.7109375" customWidth="1"/>
    <col min="6166" max="6166" width="0.7109375" customWidth="1"/>
    <col min="6167" max="6167" width="1.7109375" customWidth="1"/>
    <col min="6168" max="6168" width="5.85546875" customWidth="1"/>
    <col min="6169" max="6169" width="9" customWidth="1"/>
    <col min="6170" max="6170" width="3.7109375" customWidth="1"/>
    <col min="6171" max="6171" width="1" customWidth="1"/>
    <col min="6172" max="6173" width="0.140625" customWidth="1"/>
    <col min="6174" max="6400" width="9.140625" customWidth="1"/>
    <col min="6401" max="6401" width="1.28515625" customWidth="1"/>
    <col min="6402" max="6402" width="0.140625" customWidth="1"/>
    <col min="6403" max="6403" width="14.85546875" customWidth="1"/>
    <col min="6404" max="6404" width="7.5703125" customWidth="1"/>
    <col min="6405" max="6405" width="6.5703125" customWidth="1"/>
    <col min="6406" max="6406" width="7.5703125" customWidth="1"/>
    <col min="6407" max="6407" width="3.85546875" customWidth="1"/>
    <col min="6408" max="6408" width="0.140625" customWidth="1"/>
    <col min="6409" max="6409" width="3.140625" customWidth="1"/>
    <col min="6410" max="6410" width="6.28515625" customWidth="1"/>
    <col min="6411" max="6411" width="11.28515625" customWidth="1"/>
    <col min="6412" max="6412" width="6.5703125" customWidth="1"/>
    <col min="6413" max="6413" width="1.85546875" customWidth="1"/>
    <col min="6414" max="6414" width="2.7109375" customWidth="1"/>
    <col min="6415" max="6415" width="0.42578125" customWidth="1"/>
    <col min="6416" max="6416" width="2.140625" customWidth="1"/>
    <col min="6417" max="6417" width="2.5703125" customWidth="1"/>
    <col min="6418" max="6418" width="3.140625" customWidth="1"/>
    <col min="6419" max="6419" width="3" customWidth="1"/>
    <col min="6420" max="6420" width="5.42578125" customWidth="1"/>
    <col min="6421" max="6421" width="3.7109375" customWidth="1"/>
    <col min="6422" max="6422" width="0.7109375" customWidth="1"/>
    <col min="6423" max="6423" width="1.7109375" customWidth="1"/>
    <col min="6424" max="6424" width="5.85546875" customWidth="1"/>
    <col min="6425" max="6425" width="9" customWidth="1"/>
    <col min="6426" max="6426" width="3.7109375" customWidth="1"/>
    <col min="6427" max="6427" width="1" customWidth="1"/>
    <col min="6428" max="6429" width="0.140625" customWidth="1"/>
    <col min="6430" max="6656" width="9.140625" customWidth="1"/>
    <col min="6657" max="6657" width="1.28515625" customWidth="1"/>
    <col min="6658" max="6658" width="0.140625" customWidth="1"/>
    <col min="6659" max="6659" width="14.85546875" customWidth="1"/>
    <col min="6660" max="6660" width="7.5703125" customWidth="1"/>
    <col min="6661" max="6661" width="6.5703125" customWidth="1"/>
    <col min="6662" max="6662" width="7.5703125" customWidth="1"/>
    <col min="6663" max="6663" width="3.85546875" customWidth="1"/>
    <col min="6664" max="6664" width="0.140625" customWidth="1"/>
    <col min="6665" max="6665" width="3.140625" customWidth="1"/>
    <col min="6666" max="6666" width="6.28515625" customWidth="1"/>
    <col min="6667" max="6667" width="11.28515625" customWidth="1"/>
    <col min="6668" max="6668" width="6.5703125" customWidth="1"/>
    <col min="6669" max="6669" width="1.85546875" customWidth="1"/>
    <col min="6670" max="6670" width="2.7109375" customWidth="1"/>
    <col min="6671" max="6671" width="0.42578125" customWidth="1"/>
    <col min="6672" max="6672" width="2.140625" customWidth="1"/>
    <col min="6673" max="6673" width="2.5703125" customWidth="1"/>
    <col min="6674" max="6674" width="3.140625" customWidth="1"/>
    <col min="6675" max="6675" width="3" customWidth="1"/>
    <col min="6676" max="6676" width="5.42578125" customWidth="1"/>
    <col min="6677" max="6677" width="3.7109375" customWidth="1"/>
    <col min="6678" max="6678" width="0.7109375" customWidth="1"/>
    <col min="6679" max="6679" width="1.7109375" customWidth="1"/>
    <col min="6680" max="6680" width="5.85546875" customWidth="1"/>
    <col min="6681" max="6681" width="9" customWidth="1"/>
    <col min="6682" max="6682" width="3.7109375" customWidth="1"/>
    <col min="6683" max="6683" width="1" customWidth="1"/>
    <col min="6684" max="6685" width="0.140625" customWidth="1"/>
    <col min="6686" max="6912" width="9.140625" customWidth="1"/>
    <col min="6913" max="6913" width="1.28515625" customWidth="1"/>
    <col min="6914" max="6914" width="0.140625" customWidth="1"/>
    <col min="6915" max="6915" width="14.85546875" customWidth="1"/>
    <col min="6916" max="6916" width="7.5703125" customWidth="1"/>
    <col min="6917" max="6917" width="6.5703125" customWidth="1"/>
    <col min="6918" max="6918" width="7.5703125" customWidth="1"/>
    <col min="6919" max="6919" width="3.85546875" customWidth="1"/>
    <col min="6920" max="6920" width="0.140625" customWidth="1"/>
    <col min="6921" max="6921" width="3.140625" customWidth="1"/>
    <col min="6922" max="6922" width="6.28515625" customWidth="1"/>
    <col min="6923" max="6923" width="11.28515625" customWidth="1"/>
    <col min="6924" max="6924" width="6.5703125" customWidth="1"/>
    <col min="6925" max="6925" width="1.85546875" customWidth="1"/>
    <col min="6926" max="6926" width="2.7109375" customWidth="1"/>
    <col min="6927" max="6927" width="0.42578125" customWidth="1"/>
    <col min="6928" max="6928" width="2.140625" customWidth="1"/>
    <col min="6929" max="6929" width="2.5703125" customWidth="1"/>
    <col min="6930" max="6930" width="3.140625" customWidth="1"/>
    <col min="6931" max="6931" width="3" customWidth="1"/>
    <col min="6932" max="6932" width="5.42578125" customWidth="1"/>
    <col min="6933" max="6933" width="3.7109375" customWidth="1"/>
    <col min="6934" max="6934" width="0.7109375" customWidth="1"/>
    <col min="6935" max="6935" width="1.7109375" customWidth="1"/>
    <col min="6936" max="6936" width="5.85546875" customWidth="1"/>
    <col min="6937" max="6937" width="9" customWidth="1"/>
    <col min="6938" max="6938" width="3.7109375" customWidth="1"/>
    <col min="6939" max="6939" width="1" customWidth="1"/>
    <col min="6940" max="6941" width="0.140625" customWidth="1"/>
    <col min="6942" max="7168" width="9.140625" customWidth="1"/>
    <col min="7169" max="7169" width="1.28515625" customWidth="1"/>
    <col min="7170" max="7170" width="0.140625" customWidth="1"/>
    <col min="7171" max="7171" width="14.85546875" customWidth="1"/>
    <col min="7172" max="7172" width="7.5703125" customWidth="1"/>
    <col min="7173" max="7173" width="6.5703125" customWidth="1"/>
    <col min="7174" max="7174" width="7.5703125" customWidth="1"/>
    <col min="7175" max="7175" width="3.85546875" customWidth="1"/>
    <col min="7176" max="7176" width="0.140625" customWidth="1"/>
    <col min="7177" max="7177" width="3.140625" customWidth="1"/>
    <col min="7178" max="7178" width="6.28515625" customWidth="1"/>
    <col min="7179" max="7179" width="11.28515625" customWidth="1"/>
    <col min="7180" max="7180" width="6.5703125" customWidth="1"/>
    <col min="7181" max="7181" width="1.85546875" customWidth="1"/>
    <col min="7182" max="7182" width="2.7109375" customWidth="1"/>
    <col min="7183" max="7183" width="0.42578125" customWidth="1"/>
    <col min="7184" max="7184" width="2.140625" customWidth="1"/>
    <col min="7185" max="7185" width="2.5703125" customWidth="1"/>
    <col min="7186" max="7186" width="3.140625" customWidth="1"/>
    <col min="7187" max="7187" width="3" customWidth="1"/>
    <col min="7188" max="7188" width="5.42578125" customWidth="1"/>
    <col min="7189" max="7189" width="3.7109375" customWidth="1"/>
    <col min="7190" max="7190" width="0.7109375" customWidth="1"/>
    <col min="7191" max="7191" width="1.7109375" customWidth="1"/>
    <col min="7192" max="7192" width="5.85546875" customWidth="1"/>
    <col min="7193" max="7193" width="9" customWidth="1"/>
    <col min="7194" max="7194" width="3.7109375" customWidth="1"/>
    <col min="7195" max="7195" width="1" customWidth="1"/>
    <col min="7196" max="7197" width="0.140625" customWidth="1"/>
    <col min="7198" max="7424" width="9.140625" customWidth="1"/>
    <col min="7425" max="7425" width="1.28515625" customWidth="1"/>
    <col min="7426" max="7426" width="0.140625" customWidth="1"/>
    <col min="7427" max="7427" width="14.85546875" customWidth="1"/>
    <col min="7428" max="7428" width="7.5703125" customWidth="1"/>
    <col min="7429" max="7429" width="6.5703125" customWidth="1"/>
    <col min="7430" max="7430" width="7.5703125" customWidth="1"/>
    <col min="7431" max="7431" width="3.85546875" customWidth="1"/>
    <col min="7432" max="7432" width="0.140625" customWidth="1"/>
    <col min="7433" max="7433" width="3.140625" customWidth="1"/>
    <col min="7434" max="7434" width="6.28515625" customWidth="1"/>
    <col min="7435" max="7435" width="11.28515625" customWidth="1"/>
    <col min="7436" max="7436" width="6.5703125" customWidth="1"/>
    <col min="7437" max="7437" width="1.85546875" customWidth="1"/>
    <col min="7438" max="7438" width="2.7109375" customWidth="1"/>
    <col min="7439" max="7439" width="0.42578125" customWidth="1"/>
    <col min="7440" max="7440" width="2.140625" customWidth="1"/>
    <col min="7441" max="7441" width="2.5703125" customWidth="1"/>
    <col min="7442" max="7442" width="3.140625" customWidth="1"/>
    <col min="7443" max="7443" width="3" customWidth="1"/>
    <col min="7444" max="7444" width="5.42578125" customWidth="1"/>
    <col min="7445" max="7445" width="3.7109375" customWidth="1"/>
    <col min="7446" max="7446" width="0.7109375" customWidth="1"/>
    <col min="7447" max="7447" width="1.7109375" customWidth="1"/>
    <col min="7448" max="7448" width="5.85546875" customWidth="1"/>
    <col min="7449" max="7449" width="9" customWidth="1"/>
    <col min="7450" max="7450" width="3.7109375" customWidth="1"/>
    <col min="7451" max="7451" width="1" customWidth="1"/>
    <col min="7452" max="7453" width="0.140625" customWidth="1"/>
    <col min="7454" max="7680" width="9.140625" customWidth="1"/>
    <col min="7681" max="7681" width="1.28515625" customWidth="1"/>
    <col min="7682" max="7682" width="0.140625" customWidth="1"/>
    <col min="7683" max="7683" width="14.85546875" customWidth="1"/>
    <col min="7684" max="7684" width="7.5703125" customWidth="1"/>
    <col min="7685" max="7685" width="6.5703125" customWidth="1"/>
    <col min="7686" max="7686" width="7.5703125" customWidth="1"/>
    <col min="7687" max="7687" width="3.85546875" customWidth="1"/>
    <col min="7688" max="7688" width="0.140625" customWidth="1"/>
    <col min="7689" max="7689" width="3.140625" customWidth="1"/>
    <col min="7690" max="7690" width="6.28515625" customWidth="1"/>
    <col min="7691" max="7691" width="11.28515625" customWidth="1"/>
    <col min="7692" max="7692" width="6.5703125" customWidth="1"/>
    <col min="7693" max="7693" width="1.85546875" customWidth="1"/>
    <col min="7694" max="7694" width="2.7109375" customWidth="1"/>
    <col min="7695" max="7695" width="0.42578125" customWidth="1"/>
    <col min="7696" max="7696" width="2.140625" customWidth="1"/>
    <col min="7697" max="7697" width="2.5703125" customWidth="1"/>
    <col min="7698" max="7698" width="3.140625" customWidth="1"/>
    <col min="7699" max="7699" width="3" customWidth="1"/>
    <col min="7700" max="7700" width="5.42578125" customWidth="1"/>
    <col min="7701" max="7701" width="3.7109375" customWidth="1"/>
    <col min="7702" max="7702" width="0.7109375" customWidth="1"/>
    <col min="7703" max="7703" width="1.7109375" customWidth="1"/>
    <col min="7704" max="7704" width="5.85546875" customWidth="1"/>
    <col min="7705" max="7705" width="9" customWidth="1"/>
    <col min="7706" max="7706" width="3.7109375" customWidth="1"/>
    <col min="7707" max="7707" width="1" customWidth="1"/>
    <col min="7708" max="7709" width="0.140625" customWidth="1"/>
    <col min="7710" max="7936" width="9.140625" customWidth="1"/>
    <col min="7937" max="7937" width="1.28515625" customWidth="1"/>
    <col min="7938" max="7938" width="0.140625" customWidth="1"/>
    <col min="7939" max="7939" width="14.85546875" customWidth="1"/>
    <col min="7940" max="7940" width="7.5703125" customWidth="1"/>
    <col min="7941" max="7941" width="6.5703125" customWidth="1"/>
    <col min="7942" max="7942" width="7.5703125" customWidth="1"/>
    <col min="7943" max="7943" width="3.85546875" customWidth="1"/>
    <col min="7944" max="7944" width="0.140625" customWidth="1"/>
    <col min="7945" max="7945" width="3.140625" customWidth="1"/>
    <col min="7946" max="7946" width="6.28515625" customWidth="1"/>
    <col min="7947" max="7947" width="11.28515625" customWidth="1"/>
    <col min="7948" max="7948" width="6.5703125" customWidth="1"/>
    <col min="7949" max="7949" width="1.85546875" customWidth="1"/>
    <col min="7950" max="7950" width="2.7109375" customWidth="1"/>
    <col min="7951" max="7951" width="0.42578125" customWidth="1"/>
    <col min="7952" max="7952" width="2.140625" customWidth="1"/>
    <col min="7953" max="7953" width="2.5703125" customWidth="1"/>
    <col min="7954" max="7954" width="3.140625" customWidth="1"/>
    <col min="7955" max="7955" width="3" customWidth="1"/>
    <col min="7956" max="7956" width="5.42578125" customWidth="1"/>
    <col min="7957" max="7957" width="3.7109375" customWidth="1"/>
    <col min="7958" max="7958" width="0.7109375" customWidth="1"/>
    <col min="7959" max="7959" width="1.7109375" customWidth="1"/>
    <col min="7960" max="7960" width="5.85546875" customWidth="1"/>
    <col min="7961" max="7961" width="9" customWidth="1"/>
    <col min="7962" max="7962" width="3.7109375" customWidth="1"/>
    <col min="7963" max="7963" width="1" customWidth="1"/>
    <col min="7964" max="7965" width="0.140625" customWidth="1"/>
    <col min="7966" max="8192" width="9.140625" customWidth="1"/>
    <col min="8193" max="8193" width="1.28515625" customWidth="1"/>
    <col min="8194" max="8194" width="0.140625" customWidth="1"/>
    <col min="8195" max="8195" width="14.85546875" customWidth="1"/>
    <col min="8196" max="8196" width="7.5703125" customWidth="1"/>
    <col min="8197" max="8197" width="6.5703125" customWidth="1"/>
    <col min="8198" max="8198" width="7.5703125" customWidth="1"/>
    <col min="8199" max="8199" width="3.85546875" customWidth="1"/>
    <col min="8200" max="8200" width="0.140625" customWidth="1"/>
    <col min="8201" max="8201" width="3.140625" customWidth="1"/>
    <col min="8202" max="8202" width="6.28515625" customWidth="1"/>
    <col min="8203" max="8203" width="11.28515625" customWidth="1"/>
    <col min="8204" max="8204" width="6.5703125" customWidth="1"/>
    <col min="8205" max="8205" width="1.85546875" customWidth="1"/>
    <col min="8206" max="8206" width="2.7109375" customWidth="1"/>
    <col min="8207" max="8207" width="0.42578125" customWidth="1"/>
    <col min="8208" max="8208" width="2.140625" customWidth="1"/>
    <col min="8209" max="8209" width="2.5703125" customWidth="1"/>
    <col min="8210" max="8210" width="3.140625" customWidth="1"/>
    <col min="8211" max="8211" width="3" customWidth="1"/>
    <col min="8212" max="8212" width="5.42578125" customWidth="1"/>
    <col min="8213" max="8213" width="3.7109375" customWidth="1"/>
    <col min="8214" max="8214" width="0.7109375" customWidth="1"/>
    <col min="8215" max="8215" width="1.7109375" customWidth="1"/>
    <col min="8216" max="8216" width="5.85546875" customWidth="1"/>
    <col min="8217" max="8217" width="9" customWidth="1"/>
    <col min="8218" max="8218" width="3.7109375" customWidth="1"/>
    <col min="8219" max="8219" width="1" customWidth="1"/>
    <col min="8220" max="8221" width="0.140625" customWidth="1"/>
    <col min="8222" max="8448" width="9.140625" customWidth="1"/>
    <col min="8449" max="8449" width="1.28515625" customWidth="1"/>
    <col min="8450" max="8450" width="0.140625" customWidth="1"/>
    <col min="8451" max="8451" width="14.85546875" customWidth="1"/>
    <col min="8452" max="8452" width="7.5703125" customWidth="1"/>
    <col min="8453" max="8453" width="6.5703125" customWidth="1"/>
    <col min="8454" max="8454" width="7.5703125" customWidth="1"/>
    <col min="8455" max="8455" width="3.85546875" customWidth="1"/>
    <col min="8456" max="8456" width="0.140625" customWidth="1"/>
    <col min="8457" max="8457" width="3.140625" customWidth="1"/>
    <col min="8458" max="8458" width="6.28515625" customWidth="1"/>
    <col min="8459" max="8459" width="11.28515625" customWidth="1"/>
    <col min="8460" max="8460" width="6.5703125" customWidth="1"/>
    <col min="8461" max="8461" width="1.85546875" customWidth="1"/>
    <col min="8462" max="8462" width="2.7109375" customWidth="1"/>
    <col min="8463" max="8463" width="0.42578125" customWidth="1"/>
    <col min="8464" max="8464" width="2.140625" customWidth="1"/>
    <col min="8465" max="8465" width="2.5703125" customWidth="1"/>
    <col min="8466" max="8466" width="3.140625" customWidth="1"/>
    <col min="8467" max="8467" width="3" customWidth="1"/>
    <col min="8468" max="8468" width="5.42578125" customWidth="1"/>
    <col min="8469" max="8469" width="3.7109375" customWidth="1"/>
    <col min="8470" max="8470" width="0.7109375" customWidth="1"/>
    <col min="8471" max="8471" width="1.7109375" customWidth="1"/>
    <col min="8472" max="8472" width="5.85546875" customWidth="1"/>
    <col min="8473" max="8473" width="9" customWidth="1"/>
    <col min="8474" max="8474" width="3.7109375" customWidth="1"/>
    <col min="8475" max="8475" width="1" customWidth="1"/>
    <col min="8476" max="8477" width="0.140625" customWidth="1"/>
    <col min="8478" max="8704" width="9.140625" customWidth="1"/>
    <col min="8705" max="8705" width="1.28515625" customWidth="1"/>
    <col min="8706" max="8706" width="0.140625" customWidth="1"/>
    <col min="8707" max="8707" width="14.85546875" customWidth="1"/>
    <col min="8708" max="8708" width="7.5703125" customWidth="1"/>
    <col min="8709" max="8709" width="6.5703125" customWidth="1"/>
    <col min="8710" max="8710" width="7.5703125" customWidth="1"/>
    <col min="8711" max="8711" width="3.85546875" customWidth="1"/>
    <col min="8712" max="8712" width="0.140625" customWidth="1"/>
    <col min="8713" max="8713" width="3.140625" customWidth="1"/>
    <col min="8714" max="8714" width="6.28515625" customWidth="1"/>
    <col min="8715" max="8715" width="11.28515625" customWidth="1"/>
    <col min="8716" max="8716" width="6.5703125" customWidth="1"/>
    <col min="8717" max="8717" width="1.85546875" customWidth="1"/>
    <col min="8718" max="8718" width="2.7109375" customWidth="1"/>
    <col min="8719" max="8719" width="0.42578125" customWidth="1"/>
    <col min="8720" max="8720" width="2.140625" customWidth="1"/>
    <col min="8721" max="8721" width="2.5703125" customWidth="1"/>
    <col min="8722" max="8722" width="3.140625" customWidth="1"/>
    <col min="8723" max="8723" width="3" customWidth="1"/>
    <col min="8724" max="8724" width="5.42578125" customWidth="1"/>
    <col min="8725" max="8725" width="3.7109375" customWidth="1"/>
    <col min="8726" max="8726" width="0.7109375" customWidth="1"/>
    <col min="8727" max="8727" width="1.7109375" customWidth="1"/>
    <col min="8728" max="8728" width="5.85546875" customWidth="1"/>
    <col min="8729" max="8729" width="9" customWidth="1"/>
    <col min="8730" max="8730" width="3.7109375" customWidth="1"/>
    <col min="8731" max="8731" width="1" customWidth="1"/>
    <col min="8732" max="8733" width="0.140625" customWidth="1"/>
    <col min="8734" max="8960" width="9.140625" customWidth="1"/>
    <col min="8961" max="8961" width="1.28515625" customWidth="1"/>
    <col min="8962" max="8962" width="0.140625" customWidth="1"/>
    <col min="8963" max="8963" width="14.85546875" customWidth="1"/>
    <col min="8964" max="8964" width="7.5703125" customWidth="1"/>
    <col min="8965" max="8965" width="6.5703125" customWidth="1"/>
    <col min="8966" max="8966" width="7.5703125" customWidth="1"/>
    <col min="8967" max="8967" width="3.85546875" customWidth="1"/>
    <col min="8968" max="8968" width="0.140625" customWidth="1"/>
    <col min="8969" max="8969" width="3.140625" customWidth="1"/>
    <col min="8970" max="8970" width="6.28515625" customWidth="1"/>
    <col min="8971" max="8971" width="11.28515625" customWidth="1"/>
    <col min="8972" max="8972" width="6.5703125" customWidth="1"/>
    <col min="8973" max="8973" width="1.85546875" customWidth="1"/>
    <col min="8974" max="8974" width="2.7109375" customWidth="1"/>
    <col min="8975" max="8975" width="0.42578125" customWidth="1"/>
    <col min="8976" max="8976" width="2.140625" customWidth="1"/>
    <col min="8977" max="8977" width="2.5703125" customWidth="1"/>
    <col min="8978" max="8978" width="3.140625" customWidth="1"/>
    <col min="8979" max="8979" width="3" customWidth="1"/>
    <col min="8980" max="8980" width="5.42578125" customWidth="1"/>
    <col min="8981" max="8981" width="3.7109375" customWidth="1"/>
    <col min="8982" max="8982" width="0.7109375" customWidth="1"/>
    <col min="8983" max="8983" width="1.7109375" customWidth="1"/>
    <col min="8984" max="8984" width="5.85546875" customWidth="1"/>
    <col min="8985" max="8985" width="9" customWidth="1"/>
    <col min="8986" max="8986" width="3.7109375" customWidth="1"/>
    <col min="8987" max="8987" width="1" customWidth="1"/>
    <col min="8988" max="8989" width="0.140625" customWidth="1"/>
    <col min="8990" max="9216" width="9.140625" customWidth="1"/>
    <col min="9217" max="9217" width="1.28515625" customWidth="1"/>
    <col min="9218" max="9218" width="0.140625" customWidth="1"/>
    <col min="9219" max="9219" width="14.85546875" customWidth="1"/>
    <col min="9220" max="9220" width="7.5703125" customWidth="1"/>
    <col min="9221" max="9221" width="6.5703125" customWidth="1"/>
    <col min="9222" max="9222" width="7.5703125" customWidth="1"/>
    <col min="9223" max="9223" width="3.85546875" customWidth="1"/>
    <col min="9224" max="9224" width="0.140625" customWidth="1"/>
    <col min="9225" max="9225" width="3.140625" customWidth="1"/>
    <col min="9226" max="9226" width="6.28515625" customWidth="1"/>
    <col min="9227" max="9227" width="11.28515625" customWidth="1"/>
    <col min="9228" max="9228" width="6.5703125" customWidth="1"/>
    <col min="9229" max="9229" width="1.85546875" customWidth="1"/>
    <col min="9230" max="9230" width="2.7109375" customWidth="1"/>
    <col min="9231" max="9231" width="0.42578125" customWidth="1"/>
    <col min="9232" max="9232" width="2.140625" customWidth="1"/>
    <col min="9233" max="9233" width="2.5703125" customWidth="1"/>
    <col min="9234" max="9234" width="3.140625" customWidth="1"/>
    <col min="9235" max="9235" width="3" customWidth="1"/>
    <col min="9236" max="9236" width="5.42578125" customWidth="1"/>
    <col min="9237" max="9237" width="3.7109375" customWidth="1"/>
    <col min="9238" max="9238" width="0.7109375" customWidth="1"/>
    <col min="9239" max="9239" width="1.7109375" customWidth="1"/>
    <col min="9240" max="9240" width="5.85546875" customWidth="1"/>
    <col min="9241" max="9241" width="9" customWidth="1"/>
    <col min="9242" max="9242" width="3.7109375" customWidth="1"/>
    <col min="9243" max="9243" width="1" customWidth="1"/>
    <col min="9244" max="9245" width="0.140625" customWidth="1"/>
    <col min="9246" max="9472" width="9.140625" customWidth="1"/>
    <col min="9473" max="9473" width="1.28515625" customWidth="1"/>
    <col min="9474" max="9474" width="0.140625" customWidth="1"/>
    <col min="9475" max="9475" width="14.85546875" customWidth="1"/>
    <col min="9476" max="9476" width="7.5703125" customWidth="1"/>
    <col min="9477" max="9477" width="6.5703125" customWidth="1"/>
    <col min="9478" max="9478" width="7.5703125" customWidth="1"/>
    <col min="9479" max="9479" width="3.85546875" customWidth="1"/>
    <col min="9480" max="9480" width="0.140625" customWidth="1"/>
    <col min="9481" max="9481" width="3.140625" customWidth="1"/>
    <col min="9482" max="9482" width="6.28515625" customWidth="1"/>
    <col min="9483" max="9483" width="11.28515625" customWidth="1"/>
    <col min="9484" max="9484" width="6.5703125" customWidth="1"/>
    <col min="9485" max="9485" width="1.85546875" customWidth="1"/>
    <col min="9486" max="9486" width="2.7109375" customWidth="1"/>
    <col min="9487" max="9487" width="0.42578125" customWidth="1"/>
    <col min="9488" max="9488" width="2.140625" customWidth="1"/>
    <col min="9489" max="9489" width="2.5703125" customWidth="1"/>
    <col min="9490" max="9490" width="3.140625" customWidth="1"/>
    <col min="9491" max="9491" width="3" customWidth="1"/>
    <col min="9492" max="9492" width="5.42578125" customWidth="1"/>
    <col min="9493" max="9493" width="3.7109375" customWidth="1"/>
    <col min="9494" max="9494" width="0.7109375" customWidth="1"/>
    <col min="9495" max="9495" width="1.7109375" customWidth="1"/>
    <col min="9496" max="9496" width="5.85546875" customWidth="1"/>
    <col min="9497" max="9497" width="9" customWidth="1"/>
    <col min="9498" max="9498" width="3.7109375" customWidth="1"/>
    <col min="9499" max="9499" width="1" customWidth="1"/>
    <col min="9500" max="9501" width="0.140625" customWidth="1"/>
    <col min="9502" max="9728" width="9.140625" customWidth="1"/>
    <col min="9729" max="9729" width="1.28515625" customWidth="1"/>
    <col min="9730" max="9730" width="0.140625" customWidth="1"/>
    <col min="9731" max="9731" width="14.85546875" customWidth="1"/>
    <col min="9732" max="9732" width="7.5703125" customWidth="1"/>
    <col min="9733" max="9733" width="6.5703125" customWidth="1"/>
    <col min="9734" max="9734" width="7.5703125" customWidth="1"/>
    <col min="9735" max="9735" width="3.85546875" customWidth="1"/>
    <col min="9736" max="9736" width="0.140625" customWidth="1"/>
    <col min="9737" max="9737" width="3.140625" customWidth="1"/>
    <col min="9738" max="9738" width="6.28515625" customWidth="1"/>
    <col min="9739" max="9739" width="11.28515625" customWidth="1"/>
    <col min="9740" max="9740" width="6.5703125" customWidth="1"/>
    <col min="9741" max="9741" width="1.85546875" customWidth="1"/>
    <col min="9742" max="9742" width="2.7109375" customWidth="1"/>
    <col min="9743" max="9743" width="0.42578125" customWidth="1"/>
    <col min="9744" max="9744" width="2.140625" customWidth="1"/>
    <col min="9745" max="9745" width="2.5703125" customWidth="1"/>
    <col min="9746" max="9746" width="3.140625" customWidth="1"/>
    <col min="9747" max="9747" width="3" customWidth="1"/>
    <col min="9748" max="9748" width="5.42578125" customWidth="1"/>
    <col min="9749" max="9749" width="3.7109375" customWidth="1"/>
    <col min="9750" max="9750" width="0.7109375" customWidth="1"/>
    <col min="9751" max="9751" width="1.7109375" customWidth="1"/>
    <col min="9752" max="9752" width="5.85546875" customWidth="1"/>
    <col min="9753" max="9753" width="9" customWidth="1"/>
    <col min="9754" max="9754" width="3.7109375" customWidth="1"/>
    <col min="9755" max="9755" width="1" customWidth="1"/>
    <col min="9756" max="9757" width="0.140625" customWidth="1"/>
    <col min="9758" max="9984" width="9.140625" customWidth="1"/>
    <col min="9985" max="9985" width="1.28515625" customWidth="1"/>
    <col min="9986" max="9986" width="0.140625" customWidth="1"/>
    <col min="9987" max="9987" width="14.85546875" customWidth="1"/>
    <col min="9988" max="9988" width="7.5703125" customWidth="1"/>
    <col min="9989" max="9989" width="6.5703125" customWidth="1"/>
    <col min="9990" max="9990" width="7.5703125" customWidth="1"/>
    <col min="9991" max="9991" width="3.85546875" customWidth="1"/>
    <col min="9992" max="9992" width="0.140625" customWidth="1"/>
    <col min="9993" max="9993" width="3.140625" customWidth="1"/>
    <col min="9994" max="9994" width="6.28515625" customWidth="1"/>
    <col min="9995" max="9995" width="11.28515625" customWidth="1"/>
    <col min="9996" max="9996" width="6.5703125" customWidth="1"/>
    <col min="9997" max="9997" width="1.85546875" customWidth="1"/>
    <col min="9998" max="9998" width="2.7109375" customWidth="1"/>
    <col min="9999" max="9999" width="0.42578125" customWidth="1"/>
    <col min="10000" max="10000" width="2.140625" customWidth="1"/>
    <col min="10001" max="10001" width="2.5703125" customWidth="1"/>
    <col min="10002" max="10002" width="3.140625" customWidth="1"/>
    <col min="10003" max="10003" width="3" customWidth="1"/>
    <col min="10004" max="10004" width="5.42578125" customWidth="1"/>
    <col min="10005" max="10005" width="3.7109375" customWidth="1"/>
    <col min="10006" max="10006" width="0.7109375" customWidth="1"/>
    <col min="10007" max="10007" width="1.7109375" customWidth="1"/>
    <col min="10008" max="10008" width="5.85546875" customWidth="1"/>
    <col min="10009" max="10009" width="9" customWidth="1"/>
    <col min="10010" max="10010" width="3.7109375" customWidth="1"/>
    <col min="10011" max="10011" width="1" customWidth="1"/>
    <col min="10012" max="10013" width="0.140625" customWidth="1"/>
    <col min="10014" max="10240" width="9.140625" customWidth="1"/>
    <col min="10241" max="10241" width="1.28515625" customWidth="1"/>
    <col min="10242" max="10242" width="0.140625" customWidth="1"/>
    <col min="10243" max="10243" width="14.85546875" customWidth="1"/>
    <col min="10244" max="10244" width="7.5703125" customWidth="1"/>
    <col min="10245" max="10245" width="6.5703125" customWidth="1"/>
    <col min="10246" max="10246" width="7.5703125" customWidth="1"/>
    <col min="10247" max="10247" width="3.85546875" customWidth="1"/>
    <col min="10248" max="10248" width="0.140625" customWidth="1"/>
    <col min="10249" max="10249" width="3.140625" customWidth="1"/>
    <col min="10250" max="10250" width="6.28515625" customWidth="1"/>
    <col min="10251" max="10251" width="11.28515625" customWidth="1"/>
    <col min="10252" max="10252" width="6.5703125" customWidth="1"/>
    <col min="10253" max="10253" width="1.85546875" customWidth="1"/>
    <col min="10254" max="10254" width="2.7109375" customWidth="1"/>
    <col min="10255" max="10255" width="0.42578125" customWidth="1"/>
    <col min="10256" max="10256" width="2.140625" customWidth="1"/>
    <col min="10257" max="10257" width="2.5703125" customWidth="1"/>
    <col min="10258" max="10258" width="3.140625" customWidth="1"/>
    <col min="10259" max="10259" width="3" customWidth="1"/>
    <col min="10260" max="10260" width="5.42578125" customWidth="1"/>
    <col min="10261" max="10261" width="3.7109375" customWidth="1"/>
    <col min="10262" max="10262" width="0.7109375" customWidth="1"/>
    <col min="10263" max="10263" width="1.7109375" customWidth="1"/>
    <col min="10264" max="10264" width="5.85546875" customWidth="1"/>
    <col min="10265" max="10265" width="9" customWidth="1"/>
    <col min="10266" max="10266" width="3.7109375" customWidth="1"/>
    <col min="10267" max="10267" width="1" customWidth="1"/>
    <col min="10268" max="10269" width="0.140625" customWidth="1"/>
    <col min="10270" max="10496" width="9.140625" customWidth="1"/>
    <col min="10497" max="10497" width="1.28515625" customWidth="1"/>
    <col min="10498" max="10498" width="0.140625" customWidth="1"/>
    <col min="10499" max="10499" width="14.85546875" customWidth="1"/>
    <col min="10500" max="10500" width="7.5703125" customWidth="1"/>
    <col min="10501" max="10501" width="6.5703125" customWidth="1"/>
    <col min="10502" max="10502" width="7.5703125" customWidth="1"/>
    <col min="10503" max="10503" width="3.85546875" customWidth="1"/>
    <col min="10504" max="10504" width="0.140625" customWidth="1"/>
    <col min="10505" max="10505" width="3.140625" customWidth="1"/>
    <col min="10506" max="10506" width="6.28515625" customWidth="1"/>
    <col min="10507" max="10507" width="11.28515625" customWidth="1"/>
    <col min="10508" max="10508" width="6.5703125" customWidth="1"/>
    <col min="10509" max="10509" width="1.85546875" customWidth="1"/>
    <col min="10510" max="10510" width="2.7109375" customWidth="1"/>
    <col min="10511" max="10511" width="0.42578125" customWidth="1"/>
    <col min="10512" max="10512" width="2.140625" customWidth="1"/>
    <col min="10513" max="10513" width="2.5703125" customWidth="1"/>
    <col min="10514" max="10514" width="3.140625" customWidth="1"/>
    <col min="10515" max="10515" width="3" customWidth="1"/>
    <col min="10516" max="10516" width="5.42578125" customWidth="1"/>
    <col min="10517" max="10517" width="3.7109375" customWidth="1"/>
    <col min="10518" max="10518" width="0.7109375" customWidth="1"/>
    <col min="10519" max="10519" width="1.7109375" customWidth="1"/>
    <col min="10520" max="10520" width="5.85546875" customWidth="1"/>
    <col min="10521" max="10521" width="9" customWidth="1"/>
    <col min="10522" max="10522" width="3.7109375" customWidth="1"/>
    <col min="10523" max="10523" width="1" customWidth="1"/>
    <col min="10524" max="10525" width="0.140625" customWidth="1"/>
    <col min="10526" max="10752" width="9.140625" customWidth="1"/>
    <col min="10753" max="10753" width="1.28515625" customWidth="1"/>
    <col min="10754" max="10754" width="0.140625" customWidth="1"/>
    <col min="10755" max="10755" width="14.85546875" customWidth="1"/>
    <col min="10756" max="10756" width="7.5703125" customWidth="1"/>
    <col min="10757" max="10757" width="6.5703125" customWidth="1"/>
    <col min="10758" max="10758" width="7.5703125" customWidth="1"/>
    <col min="10759" max="10759" width="3.85546875" customWidth="1"/>
    <col min="10760" max="10760" width="0.140625" customWidth="1"/>
    <col min="10761" max="10761" width="3.140625" customWidth="1"/>
    <col min="10762" max="10762" width="6.28515625" customWidth="1"/>
    <col min="10763" max="10763" width="11.28515625" customWidth="1"/>
    <col min="10764" max="10764" width="6.5703125" customWidth="1"/>
    <col min="10765" max="10765" width="1.85546875" customWidth="1"/>
    <col min="10766" max="10766" width="2.7109375" customWidth="1"/>
    <col min="10767" max="10767" width="0.42578125" customWidth="1"/>
    <col min="10768" max="10768" width="2.140625" customWidth="1"/>
    <col min="10769" max="10769" width="2.5703125" customWidth="1"/>
    <col min="10770" max="10770" width="3.140625" customWidth="1"/>
    <col min="10771" max="10771" width="3" customWidth="1"/>
    <col min="10772" max="10772" width="5.42578125" customWidth="1"/>
    <col min="10773" max="10773" width="3.7109375" customWidth="1"/>
    <col min="10774" max="10774" width="0.7109375" customWidth="1"/>
    <col min="10775" max="10775" width="1.7109375" customWidth="1"/>
    <col min="10776" max="10776" width="5.85546875" customWidth="1"/>
    <col min="10777" max="10777" width="9" customWidth="1"/>
    <col min="10778" max="10778" width="3.7109375" customWidth="1"/>
    <col min="10779" max="10779" width="1" customWidth="1"/>
    <col min="10780" max="10781" width="0.140625" customWidth="1"/>
    <col min="10782" max="11008" width="9.140625" customWidth="1"/>
    <col min="11009" max="11009" width="1.28515625" customWidth="1"/>
    <col min="11010" max="11010" width="0.140625" customWidth="1"/>
    <col min="11011" max="11011" width="14.85546875" customWidth="1"/>
    <col min="11012" max="11012" width="7.5703125" customWidth="1"/>
    <col min="11013" max="11013" width="6.5703125" customWidth="1"/>
    <col min="11014" max="11014" width="7.5703125" customWidth="1"/>
    <col min="11015" max="11015" width="3.85546875" customWidth="1"/>
    <col min="11016" max="11016" width="0.140625" customWidth="1"/>
    <col min="11017" max="11017" width="3.140625" customWidth="1"/>
    <col min="11018" max="11018" width="6.28515625" customWidth="1"/>
    <col min="11019" max="11019" width="11.28515625" customWidth="1"/>
    <col min="11020" max="11020" width="6.5703125" customWidth="1"/>
    <col min="11021" max="11021" width="1.85546875" customWidth="1"/>
    <col min="11022" max="11022" width="2.7109375" customWidth="1"/>
    <col min="11023" max="11023" width="0.42578125" customWidth="1"/>
    <col min="11024" max="11024" width="2.140625" customWidth="1"/>
    <col min="11025" max="11025" width="2.5703125" customWidth="1"/>
    <col min="11026" max="11026" width="3.140625" customWidth="1"/>
    <col min="11027" max="11027" width="3" customWidth="1"/>
    <col min="11028" max="11028" width="5.42578125" customWidth="1"/>
    <col min="11029" max="11029" width="3.7109375" customWidth="1"/>
    <col min="11030" max="11030" width="0.7109375" customWidth="1"/>
    <col min="11031" max="11031" width="1.7109375" customWidth="1"/>
    <col min="11032" max="11032" width="5.85546875" customWidth="1"/>
    <col min="11033" max="11033" width="9" customWidth="1"/>
    <col min="11034" max="11034" width="3.7109375" customWidth="1"/>
    <col min="11035" max="11035" width="1" customWidth="1"/>
    <col min="11036" max="11037" width="0.140625" customWidth="1"/>
    <col min="11038" max="11264" width="9.140625" customWidth="1"/>
    <col min="11265" max="11265" width="1.28515625" customWidth="1"/>
    <col min="11266" max="11266" width="0.140625" customWidth="1"/>
    <col min="11267" max="11267" width="14.85546875" customWidth="1"/>
    <col min="11268" max="11268" width="7.5703125" customWidth="1"/>
    <col min="11269" max="11269" width="6.5703125" customWidth="1"/>
    <col min="11270" max="11270" width="7.5703125" customWidth="1"/>
    <col min="11271" max="11271" width="3.85546875" customWidth="1"/>
    <col min="11272" max="11272" width="0.140625" customWidth="1"/>
    <col min="11273" max="11273" width="3.140625" customWidth="1"/>
    <col min="11274" max="11274" width="6.28515625" customWidth="1"/>
    <col min="11275" max="11275" width="11.28515625" customWidth="1"/>
    <col min="11276" max="11276" width="6.5703125" customWidth="1"/>
    <col min="11277" max="11277" width="1.85546875" customWidth="1"/>
    <col min="11278" max="11278" width="2.7109375" customWidth="1"/>
    <col min="11279" max="11279" width="0.42578125" customWidth="1"/>
    <col min="11280" max="11280" width="2.140625" customWidth="1"/>
    <col min="11281" max="11281" width="2.5703125" customWidth="1"/>
    <col min="11282" max="11282" width="3.140625" customWidth="1"/>
    <col min="11283" max="11283" width="3" customWidth="1"/>
    <col min="11284" max="11284" width="5.42578125" customWidth="1"/>
    <col min="11285" max="11285" width="3.7109375" customWidth="1"/>
    <col min="11286" max="11286" width="0.7109375" customWidth="1"/>
    <col min="11287" max="11287" width="1.7109375" customWidth="1"/>
    <col min="11288" max="11288" width="5.85546875" customWidth="1"/>
    <col min="11289" max="11289" width="9" customWidth="1"/>
    <col min="11290" max="11290" width="3.7109375" customWidth="1"/>
    <col min="11291" max="11291" width="1" customWidth="1"/>
    <col min="11292" max="11293" width="0.140625" customWidth="1"/>
    <col min="11294" max="11520" width="9.140625" customWidth="1"/>
    <col min="11521" max="11521" width="1.28515625" customWidth="1"/>
    <col min="11522" max="11522" width="0.140625" customWidth="1"/>
    <col min="11523" max="11523" width="14.85546875" customWidth="1"/>
    <col min="11524" max="11524" width="7.5703125" customWidth="1"/>
    <col min="11525" max="11525" width="6.5703125" customWidth="1"/>
    <col min="11526" max="11526" width="7.5703125" customWidth="1"/>
    <col min="11527" max="11527" width="3.85546875" customWidth="1"/>
    <col min="11528" max="11528" width="0.140625" customWidth="1"/>
    <col min="11529" max="11529" width="3.140625" customWidth="1"/>
    <col min="11530" max="11530" width="6.28515625" customWidth="1"/>
    <col min="11531" max="11531" width="11.28515625" customWidth="1"/>
    <col min="11532" max="11532" width="6.5703125" customWidth="1"/>
    <col min="11533" max="11533" width="1.85546875" customWidth="1"/>
    <col min="11534" max="11534" width="2.7109375" customWidth="1"/>
    <col min="11535" max="11535" width="0.42578125" customWidth="1"/>
    <col min="11536" max="11536" width="2.140625" customWidth="1"/>
    <col min="11537" max="11537" width="2.5703125" customWidth="1"/>
    <col min="11538" max="11538" width="3.140625" customWidth="1"/>
    <col min="11539" max="11539" width="3" customWidth="1"/>
    <col min="11540" max="11540" width="5.42578125" customWidth="1"/>
    <col min="11541" max="11541" width="3.7109375" customWidth="1"/>
    <col min="11542" max="11542" width="0.7109375" customWidth="1"/>
    <col min="11543" max="11543" width="1.7109375" customWidth="1"/>
    <col min="11544" max="11544" width="5.85546875" customWidth="1"/>
    <col min="11545" max="11545" width="9" customWidth="1"/>
    <col min="11546" max="11546" width="3.7109375" customWidth="1"/>
    <col min="11547" max="11547" width="1" customWidth="1"/>
    <col min="11548" max="11549" width="0.140625" customWidth="1"/>
    <col min="11550" max="11776" width="9.140625" customWidth="1"/>
    <col min="11777" max="11777" width="1.28515625" customWidth="1"/>
    <col min="11778" max="11778" width="0.140625" customWidth="1"/>
    <col min="11779" max="11779" width="14.85546875" customWidth="1"/>
    <col min="11780" max="11780" width="7.5703125" customWidth="1"/>
    <col min="11781" max="11781" width="6.5703125" customWidth="1"/>
    <col min="11782" max="11782" width="7.5703125" customWidth="1"/>
    <col min="11783" max="11783" width="3.85546875" customWidth="1"/>
    <col min="11784" max="11784" width="0.140625" customWidth="1"/>
    <col min="11785" max="11785" width="3.140625" customWidth="1"/>
    <col min="11786" max="11786" width="6.28515625" customWidth="1"/>
    <col min="11787" max="11787" width="11.28515625" customWidth="1"/>
    <col min="11788" max="11788" width="6.5703125" customWidth="1"/>
    <col min="11789" max="11789" width="1.85546875" customWidth="1"/>
    <col min="11790" max="11790" width="2.7109375" customWidth="1"/>
    <col min="11791" max="11791" width="0.42578125" customWidth="1"/>
    <col min="11792" max="11792" width="2.140625" customWidth="1"/>
    <col min="11793" max="11793" width="2.5703125" customWidth="1"/>
    <col min="11794" max="11794" width="3.140625" customWidth="1"/>
    <col min="11795" max="11795" width="3" customWidth="1"/>
    <col min="11796" max="11796" width="5.42578125" customWidth="1"/>
    <col min="11797" max="11797" width="3.7109375" customWidth="1"/>
    <col min="11798" max="11798" width="0.7109375" customWidth="1"/>
    <col min="11799" max="11799" width="1.7109375" customWidth="1"/>
    <col min="11800" max="11800" width="5.85546875" customWidth="1"/>
    <col min="11801" max="11801" width="9" customWidth="1"/>
    <col min="11802" max="11802" width="3.7109375" customWidth="1"/>
    <col min="11803" max="11803" width="1" customWidth="1"/>
    <col min="11804" max="11805" width="0.140625" customWidth="1"/>
    <col min="11806" max="12032" width="9.140625" customWidth="1"/>
    <col min="12033" max="12033" width="1.28515625" customWidth="1"/>
    <col min="12034" max="12034" width="0.140625" customWidth="1"/>
    <col min="12035" max="12035" width="14.85546875" customWidth="1"/>
    <col min="12036" max="12036" width="7.5703125" customWidth="1"/>
    <col min="12037" max="12037" width="6.5703125" customWidth="1"/>
    <col min="12038" max="12038" width="7.5703125" customWidth="1"/>
    <col min="12039" max="12039" width="3.85546875" customWidth="1"/>
    <col min="12040" max="12040" width="0.140625" customWidth="1"/>
    <col min="12041" max="12041" width="3.140625" customWidth="1"/>
    <col min="12042" max="12042" width="6.28515625" customWidth="1"/>
    <col min="12043" max="12043" width="11.28515625" customWidth="1"/>
    <col min="12044" max="12044" width="6.5703125" customWidth="1"/>
    <col min="12045" max="12045" width="1.85546875" customWidth="1"/>
    <col min="12046" max="12046" width="2.7109375" customWidth="1"/>
    <col min="12047" max="12047" width="0.42578125" customWidth="1"/>
    <col min="12048" max="12048" width="2.140625" customWidth="1"/>
    <col min="12049" max="12049" width="2.5703125" customWidth="1"/>
    <col min="12050" max="12050" width="3.140625" customWidth="1"/>
    <col min="12051" max="12051" width="3" customWidth="1"/>
    <col min="12052" max="12052" width="5.42578125" customWidth="1"/>
    <col min="12053" max="12053" width="3.7109375" customWidth="1"/>
    <col min="12054" max="12054" width="0.7109375" customWidth="1"/>
    <col min="12055" max="12055" width="1.7109375" customWidth="1"/>
    <col min="12056" max="12056" width="5.85546875" customWidth="1"/>
    <col min="12057" max="12057" width="9" customWidth="1"/>
    <col min="12058" max="12058" width="3.7109375" customWidth="1"/>
    <col min="12059" max="12059" width="1" customWidth="1"/>
    <col min="12060" max="12061" width="0.140625" customWidth="1"/>
    <col min="12062" max="12288" width="9.140625" customWidth="1"/>
    <col min="12289" max="12289" width="1.28515625" customWidth="1"/>
    <col min="12290" max="12290" width="0.140625" customWidth="1"/>
    <col min="12291" max="12291" width="14.85546875" customWidth="1"/>
    <col min="12292" max="12292" width="7.5703125" customWidth="1"/>
    <col min="12293" max="12293" width="6.5703125" customWidth="1"/>
    <col min="12294" max="12294" width="7.5703125" customWidth="1"/>
    <col min="12295" max="12295" width="3.85546875" customWidth="1"/>
    <col min="12296" max="12296" width="0.140625" customWidth="1"/>
    <col min="12297" max="12297" width="3.140625" customWidth="1"/>
    <col min="12298" max="12298" width="6.28515625" customWidth="1"/>
    <col min="12299" max="12299" width="11.28515625" customWidth="1"/>
    <col min="12300" max="12300" width="6.5703125" customWidth="1"/>
    <col min="12301" max="12301" width="1.85546875" customWidth="1"/>
    <col min="12302" max="12302" width="2.7109375" customWidth="1"/>
    <col min="12303" max="12303" width="0.42578125" customWidth="1"/>
    <col min="12304" max="12304" width="2.140625" customWidth="1"/>
    <col min="12305" max="12305" width="2.5703125" customWidth="1"/>
    <col min="12306" max="12306" width="3.140625" customWidth="1"/>
    <col min="12307" max="12307" width="3" customWidth="1"/>
    <col min="12308" max="12308" width="5.42578125" customWidth="1"/>
    <col min="12309" max="12309" width="3.7109375" customWidth="1"/>
    <col min="12310" max="12310" width="0.7109375" customWidth="1"/>
    <col min="12311" max="12311" width="1.7109375" customWidth="1"/>
    <col min="12312" max="12312" width="5.85546875" customWidth="1"/>
    <col min="12313" max="12313" width="9" customWidth="1"/>
    <col min="12314" max="12314" width="3.7109375" customWidth="1"/>
    <col min="12315" max="12315" width="1" customWidth="1"/>
    <col min="12316" max="12317" width="0.140625" customWidth="1"/>
    <col min="12318" max="12544" width="9.140625" customWidth="1"/>
    <col min="12545" max="12545" width="1.28515625" customWidth="1"/>
    <col min="12546" max="12546" width="0.140625" customWidth="1"/>
    <col min="12547" max="12547" width="14.85546875" customWidth="1"/>
    <col min="12548" max="12548" width="7.5703125" customWidth="1"/>
    <col min="12549" max="12549" width="6.5703125" customWidth="1"/>
    <col min="12550" max="12550" width="7.5703125" customWidth="1"/>
    <col min="12551" max="12551" width="3.85546875" customWidth="1"/>
    <col min="12552" max="12552" width="0.140625" customWidth="1"/>
    <col min="12553" max="12553" width="3.140625" customWidth="1"/>
    <col min="12554" max="12554" width="6.28515625" customWidth="1"/>
    <col min="12555" max="12555" width="11.28515625" customWidth="1"/>
    <col min="12556" max="12556" width="6.5703125" customWidth="1"/>
    <col min="12557" max="12557" width="1.85546875" customWidth="1"/>
    <col min="12558" max="12558" width="2.7109375" customWidth="1"/>
    <col min="12559" max="12559" width="0.42578125" customWidth="1"/>
    <col min="12560" max="12560" width="2.140625" customWidth="1"/>
    <col min="12561" max="12561" width="2.5703125" customWidth="1"/>
    <col min="12562" max="12562" width="3.140625" customWidth="1"/>
    <col min="12563" max="12563" width="3" customWidth="1"/>
    <col min="12564" max="12564" width="5.42578125" customWidth="1"/>
    <col min="12565" max="12565" width="3.7109375" customWidth="1"/>
    <col min="12566" max="12566" width="0.7109375" customWidth="1"/>
    <col min="12567" max="12567" width="1.7109375" customWidth="1"/>
    <col min="12568" max="12568" width="5.85546875" customWidth="1"/>
    <col min="12569" max="12569" width="9" customWidth="1"/>
    <col min="12570" max="12570" width="3.7109375" customWidth="1"/>
    <col min="12571" max="12571" width="1" customWidth="1"/>
    <col min="12572" max="12573" width="0.140625" customWidth="1"/>
    <col min="12574" max="12800" width="9.140625" customWidth="1"/>
    <col min="12801" max="12801" width="1.28515625" customWidth="1"/>
    <col min="12802" max="12802" width="0.140625" customWidth="1"/>
    <col min="12803" max="12803" width="14.85546875" customWidth="1"/>
    <col min="12804" max="12804" width="7.5703125" customWidth="1"/>
    <col min="12805" max="12805" width="6.5703125" customWidth="1"/>
    <col min="12806" max="12806" width="7.5703125" customWidth="1"/>
    <col min="12807" max="12807" width="3.85546875" customWidth="1"/>
    <col min="12808" max="12808" width="0.140625" customWidth="1"/>
    <col min="12809" max="12809" width="3.140625" customWidth="1"/>
    <col min="12810" max="12810" width="6.28515625" customWidth="1"/>
    <col min="12811" max="12811" width="11.28515625" customWidth="1"/>
    <col min="12812" max="12812" width="6.5703125" customWidth="1"/>
    <col min="12813" max="12813" width="1.85546875" customWidth="1"/>
    <col min="12814" max="12814" width="2.7109375" customWidth="1"/>
    <col min="12815" max="12815" width="0.42578125" customWidth="1"/>
    <col min="12816" max="12816" width="2.140625" customWidth="1"/>
    <col min="12817" max="12817" width="2.5703125" customWidth="1"/>
    <col min="12818" max="12818" width="3.140625" customWidth="1"/>
    <col min="12819" max="12819" width="3" customWidth="1"/>
    <col min="12820" max="12820" width="5.42578125" customWidth="1"/>
    <col min="12821" max="12821" width="3.7109375" customWidth="1"/>
    <col min="12822" max="12822" width="0.7109375" customWidth="1"/>
    <col min="12823" max="12823" width="1.7109375" customWidth="1"/>
    <col min="12824" max="12824" width="5.85546875" customWidth="1"/>
    <col min="12825" max="12825" width="9" customWidth="1"/>
    <col min="12826" max="12826" width="3.7109375" customWidth="1"/>
    <col min="12827" max="12827" width="1" customWidth="1"/>
    <col min="12828" max="12829" width="0.140625" customWidth="1"/>
    <col min="12830" max="13056" width="9.140625" customWidth="1"/>
    <col min="13057" max="13057" width="1.28515625" customWidth="1"/>
    <col min="13058" max="13058" width="0.140625" customWidth="1"/>
    <col min="13059" max="13059" width="14.85546875" customWidth="1"/>
    <col min="13060" max="13060" width="7.5703125" customWidth="1"/>
    <col min="13061" max="13061" width="6.5703125" customWidth="1"/>
    <col min="13062" max="13062" width="7.5703125" customWidth="1"/>
    <col min="13063" max="13063" width="3.85546875" customWidth="1"/>
    <col min="13064" max="13064" width="0.140625" customWidth="1"/>
    <col min="13065" max="13065" width="3.140625" customWidth="1"/>
    <col min="13066" max="13066" width="6.28515625" customWidth="1"/>
    <col min="13067" max="13067" width="11.28515625" customWidth="1"/>
    <col min="13068" max="13068" width="6.5703125" customWidth="1"/>
    <col min="13069" max="13069" width="1.85546875" customWidth="1"/>
    <col min="13070" max="13070" width="2.7109375" customWidth="1"/>
    <col min="13071" max="13071" width="0.42578125" customWidth="1"/>
    <col min="13072" max="13072" width="2.140625" customWidth="1"/>
    <col min="13073" max="13073" width="2.5703125" customWidth="1"/>
    <col min="13074" max="13074" width="3.140625" customWidth="1"/>
    <col min="13075" max="13075" width="3" customWidth="1"/>
    <col min="13076" max="13076" width="5.42578125" customWidth="1"/>
    <col min="13077" max="13077" width="3.7109375" customWidth="1"/>
    <col min="13078" max="13078" width="0.7109375" customWidth="1"/>
    <col min="13079" max="13079" width="1.7109375" customWidth="1"/>
    <col min="13080" max="13080" width="5.85546875" customWidth="1"/>
    <col min="13081" max="13081" width="9" customWidth="1"/>
    <col min="13082" max="13082" width="3.7109375" customWidth="1"/>
    <col min="13083" max="13083" width="1" customWidth="1"/>
    <col min="13084" max="13085" width="0.140625" customWidth="1"/>
    <col min="13086" max="13312" width="9.140625" customWidth="1"/>
    <col min="13313" max="13313" width="1.28515625" customWidth="1"/>
    <col min="13314" max="13314" width="0.140625" customWidth="1"/>
    <col min="13315" max="13315" width="14.85546875" customWidth="1"/>
    <col min="13316" max="13316" width="7.5703125" customWidth="1"/>
    <col min="13317" max="13317" width="6.5703125" customWidth="1"/>
    <col min="13318" max="13318" width="7.5703125" customWidth="1"/>
    <col min="13319" max="13319" width="3.85546875" customWidth="1"/>
    <col min="13320" max="13320" width="0.140625" customWidth="1"/>
    <col min="13321" max="13321" width="3.140625" customWidth="1"/>
    <col min="13322" max="13322" width="6.28515625" customWidth="1"/>
    <col min="13323" max="13323" width="11.28515625" customWidth="1"/>
    <col min="13324" max="13324" width="6.5703125" customWidth="1"/>
    <col min="13325" max="13325" width="1.85546875" customWidth="1"/>
    <col min="13326" max="13326" width="2.7109375" customWidth="1"/>
    <col min="13327" max="13327" width="0.42578125" customWidth="1"/>
    <col min="13328" max="13328" width="2.140625" customWidth="1"/>
    <col min="13329" max="13329" width="2.5703125" customWidth="1"/>
    <col min="13330" max="13330" width="3.140625" customWidth="1"/>
    <col min="13331" max="13331" width="3" customWidth="1"/>
    <col min="13332" max="13332" width="5.42578125" customWidth="1"/>
    <col min="13333" max="13333" width="3.7109375" customWidth="1"/>
    <col min="13334" max="13334" width="0.7109375" customWidth="1"/>
    <col min="13335" max="13335" width="1.7109375" customWidth="1"/>
    <col min="13336" max="13336" width="5.85546875" customWidth="1"/>
    <col min="13337" max="13337" width="9" customWidth="1"/>
    <col min="13338" max="13338" width="3.7109375" customWidth="1"/>
    <col min="13339" max="13339" width="1" customWidth="1"/>
    <col min="13340" max="13341" width="0.140625" customWidth="1"/>
    <col min="13342" max="13568" width="9.140625" customWidth="1"/>
    <col min="13569" max="13569" width="1.28515625" customWidth="1"/>
    <col min="13570" max="13570" width="0.140625" customWidth="1"/>
    <col min="13571" max="13571" width="14.85546875" customWidth="1"/>
    <col min="13572" max="13572" width="7.5703125" customWidth="1"/>
    <col min="13573" max="13573" width="6.5703125" customWidth="1"/>
    <col min="13574" max="13574" width="7.5703125" customWidth="1"/>
    <col min="13575" max="13575" width="3.85546875" customWidth="1"/>
    <col min="13576" max="13576" width="0.140625" customWidth="1"/>
    <col min="13577" max="13577" width="3.140625" customWidth="1"/>
    <col min="13578" max="13578" width="6.28515625" customWidth="1"/>
    <col min="13579" max="13579" width="11.28515625" customWidth="1"/>
    <col min="13580" max="13580" width="6.5703125" customWidth="1"/>
    <col min="13581" max="13581" width="1.85546875" customWidth="1"/>
    <col min="13582" max="13582" width="2.7109375" customWidth="1"/>
    <col min="13583" max="13583" width="0.42578125" customWidth="1"/>
    <col min="13584" max="13584" width="2.140625" customWidth="1"/>
    <col min="13585" max="13585" width="2.5703125" customWidth="1"/>
    <col min="13586" max="13586" width="3.140625" customWidth="1"/>
    <col min="13587" max="13587" width="3" customWidth="1"/>
    <col min="13588" max="13588" width="5.42578125" customWidth="1"/>
    <col min="13589" max="13589" width="3.7109375" customWidth="1"/>
    <col min="13590" max="13590" width="0.7109375" customWidth="1"/>
    <col min="13591" max="13591" width="1.7109375" customWidth="1"/>
    <col min="13592" max="13592" width="5.85546875" customWidth="1"/>
    <col min="13593" max="13593" width="9" customWidth="1"/>
    <col min="13594" max="13594" width="3.7109375" customWidth="1"/>
    <col min="13595" max="13595" width="1" customWidth="1"/>
    <col min="13596" max="13597" width="0.140625" customWidth="1"/>
    <col min="13598" max="13824" width="9.140625" customWidth="1"/>
    <col min="13825" max="13825" width="1.28515625" customWidth="1"/>
    <col min="13826" max="13826" width="0.140625" customWidth="1"/>
    <col min="13827" max="13827" width="14.85546875" customWidth="1"/>
    <col min="13828" max="13828" width="7.5703125" customWidth="1"/>
    <col min="13829" max="13829" width="6.5703125" customWidth="1"/>
    <col min="13830" max="13830" width="7.5703125" customWidth="1"/>
    <col min="13831" max="13831" width="3.85546875" customWidth="1"/>
    <col min="13832" max="13832" width="0.140625" customWidth="1"/>
    <col min="13833" max="13833" width="3.140625" customWidth="1"/>
    <col min="13834" max="13834" width="6.28515625" customWidth="1"/>
    <col min="13835" max="13835" width="11.28515625" customWidth="1"/>
    <col min="13836" max="13836" width="6.5703125" customWidth="1"/>
    <col min="13837" max="13837" width="1.85546875" customWidth="1"/>
    <col min="13838" max="13838" width="2.7109375" customWidth="1"/>
    <col min="13839" max="13839" width="0.42578125" customWidth="1"/>
    <col min="13840" max="13840" width="2.140625" customWidth="1"/>
    <col min="13841" max="13841" width="2.5703125" customWidth="1"/>
    <col min="13842" max="13842" width="3.140625" customWidth="1"/>
    <col min="13843" max="13843" width="3" customWidth="1"/>
    <col min="13844" max="13844" width="5.42578125" customWidth="1"/>
    <col min="13845" max="13845" width="3.7109375" customWidth="1"/>
    <col min="13846" max="13846" width="0.7109375" customWidth="1"/>
    <col min="13847" max="13847" width="1.7109375" customWidth="1"/>
    <col min="13848" max="13848" width="5.85546875" customWidth="1"/>
    <col min="13849" max="13849" width="9" customWidth="1"/>
    <col min="13850" max="13850" width="3.7109375" customWidth="1"/>
    <col min="13851" max="13851" width="1" customWidth="1"/>
    <col min="13852" max="13853" width="0.140625" customWidth="1"/>
    <col min="13854" max="14080" width="9.140625" customWidth="1"/>
    <col min="14081" max="14081" width="1.28515625" customWidth="1"/>
    <col min="14082" max="14082" width="0.140625" customWidth="1"/>
    <col min="14083" max="14083" width="14.85546875" customWidth="1"/>
    <col min="14084" max="14084" width="7.5703125" customWidth="1"/>
    <col min="14085" max="14085" width="6.5703125" customWidth="1"/>
    <col min="14086" max="14086" width="7.5703125" customWidth="1"/>
    <col min="14087" max="14087" width="3.85546875" customWidth="1"/>
    <col min="14088" max="14088" width="0.140625" customWidth="1"/>
    <col min="14089" max="14089" width="3.140625" customWidth="1"/>
    <col min="14090" max="14090" width="6.28515625" customWidth="1"/>
    <col min="14091" max="14091" width="11.28515625" customWidth="1"/>
    <col min="14092" max="14092" width="6.5703125" customWidth="1"/>
    <col min="14093" max="14093" width="1.85546875" customWidth="1"/>
    <col min="14094" max="14094" width="2.7109375" customWidth="1"/>
    <col min="14095" max="14095" width="0.42578125" customWidth="1"/>
    <col min="14096" max="14096" width="2.140625" customWidth="1"/>
    <col min="14097" max="14097" width="2.5703125" customWidth="1"/>
    <col min="14098" max="14098" width="3.140625" customWidth="1"/>
    <col min="14099" max="14099" width="3" customWidth="1"/>
    <col min="14100" max="14100" width="5.42578125" customWidth="1"/>
    <col min="14101" max="14101" width="3.7109375" customWidth="1"/>
    <col min="14102" max="14102" width="0.7109375" customWidth="1"/>
    <col min="14103" max="14103" width="1.7109375" customWidth="1"/>
    <col min="14104" max="14104" width="5.85546875" customWidth="1"/>
    <col min="14105" max="14105" width="9" customWidth="1"/>
    <col min="14106" max="14106" width="3.7109375" customWidth="1"/>
    <col min="14107" max="14107" width="1" customWidth="1"/>
    <col min="14108" max="14109" width="0.140625" customWidth="1"/>
    <col min="14110" max="14336" width="9.140625" customWidth="1"/>
    <col min="14337" max="14337" width="1.28515625" customWidth="1"/>
    <col min="14338" max="14338" width="0.140625" customWidth="1"/>
    <col min="14339" max="14339" width="14.85546875" customWidth="1"/>
    <col min="14340" max="14340" width="7.5703125" customWidth="1"/>
    <col min="14341" max="14341" width="6.5703125" customWidth="1"/>
    <col min="14342" max="14342" width="7.5703125" customWidth="1"/>
    <col min="14343" max="14343" width="3.85546875" customWidth="1"/>
    <col min="14344" max="14344" width="0.140625" customWidth="1"/>
    <col min="14345" max="14345" width="3.140625" customWidth="1"/>
    <col min="14346" max="14346" width="6.28515625" customWidth="1"/>
    <col min="14347" max="14347" width="11.28515625" customWidth="1"/>
    <col min="14348" max="14348" width="6.5703125" customWidth="1"/>
    <col min="14349" max="14349" width="1.85546875" customWidth="1"/>
    <col min="14350" max="14350" width="2.7109375" customWidth="1"/>
    <col min="14351" max="14351" width="0.42578125" customWidth="1"/>
    <col min="14352" max="14352" width="2.140625" customWidth="1"/>
    <col min="14353" max="14353" width="2.5703125" customWidth="1"/>
    <col min="14354" max="14354" width="3.140625" customWidth="1"/>
    <col min="14355" max="14355" width="3" customWidth="1"/>
    <col min="14356" max="14356" width="5.42578125" customWidth="1"/>
    <col min="14357" max="14357" width="3.7109375" customWidth="1"/>
    <col min="14358" max="14358" width="0.7109375" customWidth="1"/>
    <col min="14359" max="14359" width="1.7109375" customWidth="1"/>
    <col min="14360" max="14360" width="5.85546875" customWidth="1"/>
    <col min="14361" max="14361" width="9" customWidth="1"/>
    <col min="14362" max="14362" width="3.7109375" customWidth="1"/>
    <col min="14363" max="14363" width="1" customWidth="1"/>
    <col min="14364" max="14365" width="0.140625" customWidth="1"/>
    <col min="14366" max="14592" width="9.140625" customWidth="1"/>
    <col min="14593" max="14593" width="1.28515625" customWidth="1"/>
    <col min="14594" max="14594" width="0.140625" customWidth="1"/>
    <col min="14595" max="14595" width="14.85546875" customWidth="1"/>
    <col min="14596" max="14596" width="7.5703125" customWidth="1"/>
    <col min="14597" max="14597" width="6.5703125" customWidth="1"/>
    <col min="14598" max="14598" width="7.5703125" customWidth="1"/>
    <col min="14599" max="14599" width="3.85546875" customWidth="1"/>
    <col min="14600" max="14600" width="0.140625" customWidth="1"/>
    <col min="14601" max="14601" width="3.140625" customWidth="1"/>
    <col min="14602" max="14602" width="6.28515625" customWidth="1"/>
    <col min="14603" max="14603" width="11.28515625" customWidth="1"/>
    <col min="14604" max="14604" width="6.5703125" customWidth="1"/>
    <col min="14605" max="14605" width="1.85546875" customWidth="1"/>
    <col min="14606" max="14606" width="2.7109375" customWidth="1"/>
    <col min="14607" max="14607" width="0.42578125" customWidth="1"/>
    <col min="14608" max="14608" width="2.140625" customWidth="1"/>
    <col min="14609" max="14609" width="2.5703125" customWidth="1"/>
    <col min="14610" max="14610" width="3.140625" customWidth="1"/>
    <col min="14611" max="14611" width="3" customWidth="1"/>
    <col min="14612" max="14612" width="5.42578125" customWidth="1"/>
    <col min="14613" max="14613" width="3.7109375" customWidth="1"/>
    <col min="14614" max="14614" width="0.7109375" customWidth="1"/>
    <col min="14615" max="14615" width="1.7109375" customWidth="1"/>
    <col min="14616" max="14616" width="5.85546875" customWidth="1"/>
    <col min="14617" max="14617" width="9" customWidth="1"/>
    <col min="14618" max="14618" width="3.7109375" customWidth="1"/>
    <col min="14619" max="14619" width="1" customWidth="1"/>
    <col min="14620" max="14621" width="0.140625" customWidth="1"/>
    <col min="14622" max="14848" width="9.140625" customWidth="1"/>
    <col min="14849" max="14849" width="1.28515625" customWidth="1"/>
    <col min="14850" max="14850" width="0.140625" customWidth="1"/>
    <col min="14851" max="14851" width="14.85546875" customWidth="1"/>
    <col min="14852" max="14852" width="7.5703125" customWidth="1"/>
    <col min="14853" max="14853" width="6.5703125" customWidth="1"/>
    <col min="14854" max="14854" width="7.5703125" customWidth="1"/>
    <col min="14855" max="14855" width="3.85546875" customWidth="1"/>
    <col min="14856" max="14856" width="0.140625" customWidth="1"/>
    <col min="14857" max="14857" width="3.140625" customWidth="1"/>
    <col min="14858" max="14858" width="6.28515625" customWidth="1"/>
    <col min="14859" max="14859" width="11.28515625" customWidth="1"/>
    <col min="14860" max="14860" width="6.5703125" customWidth="1"/>
    <col min="14861" max="14861" width="1.85546875" customWidth="1"/>
    <col min="14862" max="14862" width="2.7109375" customWidth="1"/>
    <col min="14863" max="14863" width="0.42578125" customWidth="1"/>
    <col min="14864" max="14864" width="2.140625" customWidth="1"/>
    <col min="14865" max="14865" width="2.5703125" customWidth="1"/>
    <col min="14866" max="14866" width="3.140625" customWidth="1"/>
    <col min="14867" max="14867" width="3" customWidth="1"/>
    <col min="14868" max="14868" width="5.42578125" customWidth="1"/>
    <col min="14869" max="14869" width="3.7109375" customWidth="1"/>
    <col min="14870" max="14870" width="0.7109375" customWidth="1"/>
    <col min="14871" max="14871" width="1.7109375" customWidth="1"/>
    <col min="14872" max="14872" width="5.85546875" customWidth="1"/>
    <col min="14873" max="14873" width="9" customWidth="1"/>
    <col min="14874" max="14874" width="3.7109375" customWidth="1"/>
    <col min="14875" max="14875" width="1" customWidth="1"/>
    <col min="14876" max="14877" width="0.140625" customWidth="1"/>
    <col min="14878" max="15104" width="9.140625" customWidth="1"/>
    <col min="15105" max="15105" width="1.28515625" customWidth="1"/>
    <col min="15106" max="15106" width="0.140625" customWidth="1"/>
    <col min="15107" max="15107" width="14.85546875" customWidth="1"/>
    <col min="15108" max="15108" width="7.5703125" customWidth="1"/>
    <col min="15109" max="15109" width="6.5703125" customWidth="1"/>
    <col min="15110" max="15110" width="7.5703125" customWidth="1"/>
    <col min="15111" max="15111" width="3.85546875" customWidth="1"/>
    <col min="15112" max="15112" width="0.140625" customWidth="1"/>
    <col min="15113" max="15113" width="3.140625" customWidth="1"/>
    <col min="15114" max="15114" width="6.28515625" customWidth="1"/>
    <col min="15115" max="15115" width="11.28515625" customWidth="1"/>
    <col min="15116" max="15116" width="6.5703125" customWidth="1"/>
    <col min="15117" max="15117" width="1.85546875" customWidth="1"/>
    <col min="15118" max="15118" width="2.7109375" customWidth="1"/>
    <col min="15119" max="15119" width="0.42578125" customWidth="1"/>
    <col min="15120" max="15120" width="2.140625" customWidth="1"/>
    <col min="15121" max="15121" width="2.5703125" customWidth="1"/>
    <col min="15122" max="15122" width="3.140625" customWidth="1"/>
    <col min="15123" max="15123" width="3" customWidth="1"/>
    <col min="15124" max="15124" width="5.42578125" customWidth="1"/>
    <col min="15125" max="15125" width="3.7109375" customWidth="1"/>
    <col min="15126" max="15126" width="0.7109375" customWidth="1"/>
    <col min="15127" max="15127" width="1.7109375" customWidth="1"/>
    <col min="15128" max="15128" width="5.85546875" customWidth="1"/>
    <col min="15129" max="15129" width="9" customWidth="1"/>
    <col min="15130" max="15130" width="3.7109375" customWidth="1"/>
    <col min="15131" max="15131" width="1" customWidth="1"/>
    <col min="15132" max="15133" width="0.140625" customWidth="1"/>
    <col min="15134" max="15360" width="9.140625" customWidth="1"/>
    <col min="15361" max="15361" width="1.28515625" customWidth="1"/>
    <col min="15362" max="15362" width="0.140625" customWidth="1"/>
    <col min="15363" max="15363" width="14.85546875" customWidth="1"/>
    <col min="15364" max="15364" width="7.5703125" customWidth="1"/>
    <col min="15365" max="15365" width="6.5703125" customWidth="1"/>
    <col min="15366" max="15366" width="7.5703125" customWidth="1"/>
    <col min="15367" max="15367" width="3.85546875" customWidth="1"/>
    <col min="15368" max="15368" width="0.140625" customWidth="1"/>
    <col min="15369" max="15369" width="3.140625" customWidth="1"/>
    <col min="15370" max="15370" width="6.28515625" customWidth="1"/>
    <col min="15371" max="15371" width="11.28515625" customWidth="1"/>
    <col min="15372" max="15372" width="6.5703125" customWidth="1"/>
    <col min="15373" max="15373" width="1.85546875" customWidth="1"/>
    <col min="15374" max="15374" width="2.7109375" customWidth="1"/>
    <col min="15375" max="15375" width="0.42578125" customWidth="1"/>
    <col min="15376" max="15376" width="2.140625" customWidth="1"/>
    <col min="15377" max="15377" width="2.5703125" customWidth="1"/>
    <col min="15378" max="15378" width="3.140625" customWidth="1"/>
    <col min="15379" max="15379" width="3" customWidth="1"/>
    <col min="15380" max="15380" width="5.42578125" customWidth="1"/>
    <col min="15381" max="15381" width="3.7109375" customWidth="1"/>
    <col min="15382" max="15382" width="0.7109375" customWidth="1"/>
    <col min="15383" max="15383" width="1.7109375" customWidth="1"/>
    <col min="15384" max="15384" width="5.85546875" customWidth="1"/>
    <col min="15385" max="15385" width="9" customWidth="1"/>
    <col min="15386" max="15386" width="3.7109375" customWidth="1"/>
    <col min="15387" max="15387" width="1" customWidth="1"/>
    <col min="15388" max="15389" width="0.140625" customWidth="1"/>
    <col min="15390" max="15616" width="9.140625" customWidth="1"/>
    <col min="15617" max="15617" width="1.28515625" customWidth="1"/>
    <col min="15618" max="15618" width="0.140625" customWidth="1"/>
    <col min="15619" max="15619" width="14.85546875" customWidth="1"/>
    <col min="15620" max="15620" width="7.5703125" customWidth="1"/>
    <col min="15621" max="15621" width="6.5703125" customWidth="1"/>
    <col min="15622" max="15622" width="7.5703125" customWidth="1"/>
    <col min="15623" max="15623" width="3.85546875" customWidth="1"/>
    <col min="15624" max="15624" width="0.140625" customWidth="1"/>
    <col min="15625" max="15625" width="3.140625" customWidth="1"/>
    <col min="15626" max="15626" width="6.28515625" customWidth="1"/>
    <col min="15627" max="15627" width="11.28515625" customWidth="1"/>
    <col min="15628" max="15628" width="6.5703125" customWidth="1"/>
    <col min="15629" max="15629" width="1.85546875" customWidth="1"/>
    <col min="15630" max="15630" width="2.7109375" customWidth="1"/>
    <col min="15631" max="15631" width="0.42578125" customWidth="1"/>
    <col min="15632" max="15632" width="2.140625" customWidth="1"/>
    <col min="15633" max="15633" width="2.5703125" customWidth="1"/>
    <col min="15634" max="15634" width="3.140625" customWidth="1"/>
    <col min="15635" max="15635" width="3" customWidth="1"/>
    <col min="15636" max="15636" width="5.42578125" customWidth="1"/>
    <col min="15637" max="15637" width="3.7109375" customWidth="1"/>
    <col min="15638" max="15638" width="0.7109375" customWidth="1"/>
    <col min="15639" max="15639" width="1.7109375" customWidth="1"/>
    <col min="15640" max="15640" width="5.85546875" customWidth="1"/>
    <col min="15641" max="15641" width="9" customWidth="1"/>
    <col min="15642" max="15642" width="3.7109375" customWidth="1"/>
    <col min="15643" max="15643" width="1" customWidth="1"/>
    <col min="15644" max="15645" width="0.140625" customWidth="1"/>
    <col min="15646" max="15872" width="9.140625" customWidth="1"/>
    <col min="15873" max="15873" width="1.28515625" customWidth="1"/>
    <col min="15874" max="15874" width="0.140625" customWidth="1"/>
    <col min="15875" max="15875" width="14.85546875" customWidth="1"/>
    <col min="15876" max="15876" width="7.5703125" customWidth="1"/>
    <col min="15877" max="15877" width="6.5703125" customWidth="1"/>
    <col min="15878" max="15878" width="7.5703125" customWidth="1"/>
    <col min="15879" max="15879" width="3.85546875" customWidth="1"/>
    <col min="15880" max="15880" width="0.140625" customWidth="1"/>
    <col min="15881" max="15881" width="3.140625" customWidth="1"/>
    <col min="15882" max="15882" width="6.28515625" customWidth="1"/>
    <col min="15883" max="15883" width="11.28515625" customWidth="1"/>
    <col min="15884" max="15884" width="6.5703125" customWidth="1"/>
    <col min="15885" max="15885" width="1.85546875" customWidth="1"/>
    <col min="15886" max="15886" width="2.7109375" customWidth="1"/>
    <col min="15887" max="15887" width="0.42578125" customWidth="1"/>
    <col min="15888" max="15888" width="2.140625" customWidth="1"/>
    <col min="15889" max="15889" width="2.5703125" customWidth="1"/>
    <col min="15890" max="15890" width="3.140625" customWidth="1"/>
    <col min="15891" max="15891" width="3" customWidth="1"/>
    <col min="15892" max="15892" width="5.42578125" customWidth="1"/>
    <col min="15893" max="15893" width="3.7109375" customWidth="1"/>
    <col min="15894" max="15894" width="0.7109375" customWidth="1"/>
    <col min="15895" max="15895" width="1.7109375" customWidth="1"/>
    <col min="15896" max="15896" width="5.85546875" customWidth="1"/>
    <col min="15897" max="15897" width="9" customWidth="1"/>
    <col min="15898" max="15898" width="3.7109375" customWidth="1"/>
    <col min="15899" max="15899" width="1" customWidth="1"/>
    <col min="15900" max="15901" width="0.140625" customWidth="1"/>
    <col min="15902" max="16128" width="9.140625" customWidth="1"/>
    <col min="16129" max="16129" width="1.28515625" customWidth="1"/>
    <col min="16130" max="16130" width="0.140625" customWidth="1"/>
    <col min="16131" max="16131" width="14.85546875" customWidth="1"/>
    <col min="16132" max="16132" width="7.5703125" customWidth="1"/>
    <col min="16133" max="16133" width="6.5703125" customWidth="1"/>
    <col min="16134" max="16134" width="7.5703125" customWidth="1"/>
    <col min="16135" max="16135" width="3.85546875" customWidth="1"/>
    <col min="16136" max="16136" width="0.140625" customWidth="1"/>
    <col min="16137" max="16137" width="3.140625" customWidth="1"/>
    <col min="16138" max="16138" width="6.28515625" customWidth="1"/>
    <col min="16139" max="16139" width="11.28515625" customWidth="1"/>
    <col min="16140" max="16140" width="6.5703125" customWidth="1"/>
    <col min="16141" max="16141" width="1.85546875" customWidth="1"/>
    <col min="16142" max="16142" width="2.7109375" customWidth="1"/>
    <col min="16143" max="16143" width="0.42578125" customWidth="1"/>
    <col min="16144" max="16144" width="2.140625" customWidth="1"/>
    <col min="16145" max="16145" width="2.5703125" customWidth="1"/>
    <col min="16146" max="16146" width="3.140625" customWidth="1"/>
    <col min="16147" max="16147" width="3" customWidth="1"/>
    <col min="16148" max="16148" width="5.42578125" customWidth="1"/>
    <col min="16149" max="16149" width="3.7109375" customWidth="1"/>
    <col min="16150" max="16150" width="0.7109375" customWidth="1"/>
    <col min="16151" max="16151" width="1.7109375" customWidth="1"/>
    <col min="16152" max="16152" width="5.85546875" customWidth="1"/>
    <col min="16153" max="16153" width="9" customWidth="1"/>
    <col min="16154" max="16154" width="3.7109375" customWidth="1"/>
    <col min="16155" max="16155" width="1" customWidth="1"/>
    <col min="16156" max="16157" width="0.140625" customWidth="1"/>
    <col min="16158" max="16384" width="9.140625" customWidth="1"/>
  </cols>
  <sheetData>
    <row r="1" spans="1:29" ht="69" customHeight="1" x14ac:dyDescent="0.25"/>
    <row r="2" spans="1:29" ht="65.25" customHeight="1" x14ac:dyDescent="0.25"/>
    <row r="3" spans="1:29" ht="18" customHeight="1" x14ac:dyDescent="0.25">
      <c r="A3" s="307" t="s">
        <v>8</v>
      </c>
      <c r="B3" s="307"/>
      <c r="C3" s="307"/>
      <c r="D3" s="307"/>
      <c r="E3" s="307"/>
      <c r="F3" s="307"/>
      <c r="G3" s="307"/>
      <c r="H3" s="307"/>
      <c r="I3" s="307"/>
      <c r="J3" s="307"/>
      <c r="K3" s="307"/>
      <c r="L3" s="307"/>
      <c r="M3" s="307"/>
      <c r="N3" s="307"/>
      <c r="O3" s="307"/>
      <c r="P3" s="307"/>
      <c r="Q3" s="307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  <c r="AC3" s="307"/>
    </row>
    <row r="4" spans="1:29" ht="17.25" customHeight="1" x14ac:dyDescent="0.25">
      <c r="A4" s="308" t="s">
        <v>922</v>
      </c>
      <c r="B4" s="308"/>
      <c r="C4" s="308"/>
      <c r="D4" s="308"/>
      <c r="E4" s="308"/>
      <c r="F4" s="308"/>
      <c r="G4" s="308"/>
      <c r="H4" s="308"/>
      <c r="I4" s="308"/>
      <c r="J4" s="308"/>
      <c r="K4" s="308"/>
      <c r="L4" s="308"/>
      <c r="M4" s="308"/>
      <c r="N4" s="308"/>
      <c r="O4" s="308"/>
      <c r="P4" s="308"/>
      <c r="Q4" s="308"/>
      <c r="R4" s="308"/>
      <c r="S4" s="308"/>
      <c r="T4" s="308"/>
      <c r="U4" s="308"/>
      <c r="V4" s="308"/>
      <c r="W4" s="308"/>
      <c r="X4" s="308"/>
      <c r="Y4" s="308"/>
      <c r="Z4" s="308"/>
      <c r="AA4" s="308"/>
      <c r="AB4" s="308"/>
      <c r="AC4" s="308"/>
    </row>
    <row r="5" spans="1:29" ht="17.25" customHeight="1" x14ac:dyDescent="0.25">
      <c r="A5" s="309" t="s">
        <v>69</v>
      </c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9"/>
      <c r="V5" s="309"/>
      <c r="W5" s="309"/>
      <c r="X5" s="309"/>
      <c r="Y5" s="309"/>
      <c r="Z5" s="309"/>
      <c r="AA5" s="309"/>
      <c r="AB5" s="309"/>
      <c r="AC5" s="309"/>
    </row>
    <row r="6" spans="1:29" ht="5.25" customHeight="1" x14ac:dyDescent="0.25"/>
    <row r="7" spans="1:29" ht="18" customHeight="1" x14ac:dyDescent="0.25">
      <c r="B7" s="311" t="s">
        <v>104</v>
      </c>
      <c r="C7" s="311"/>
      <c r="D7" s="311"/>
      <c r="E7" s="348">
        <v>45657</v>
      </c>
      <c r="F7" s="348"/>
      <c r="G7" s="348"/>
      <c r="H7" s="348"/>
      <c r="K7" s="237" t="s">
        <v>898</v>
      </c>
      <c r="L7" s="236" t="s">
        <v>899</v>
      </c>
      <c r="S7" s="331" t="s">
        <v>9</v>
      </c>
      <c r="T7" s="331"/>
      <c r="U7" s="331"/>
      <c r="V7" s="331"/>
      <c r="W7" s="331"/>
      <c r="X7" s="349" t="s">
        <v>195</v>
      </c>
      <c r="Y7" s="349"/>
    </row>
    <row r="8" spans="1:29" ht="18" customHeight="1" x14ac:dyDescent="0.25">
      <c r="B8" s="311" t="s">
        <v>103</v>
      </c>
      <c r="C8" s="311"/>
      <c r="D8" s="311"/>
      <c r="E8" s="332" t="s">
        <v>897</v>
      </c>
      <c r="F8" s="332"/>
      <c r="G8" s="332"/>
      <c r="H8" s="332"/>
      <c r="I8" s="332"/>
      <c r="J8" s="332"/>
      <c r="K8" s="332"/>
      <c r="L8" s="332"/>
      <c r="M8" s="332"/>
      <c r="N8" s="332"/>
      <c r="O8" s="332"/>
      <c r="P8" s="332"/>
      <c r="U8" s="331" t="s">
        <v>4</v>
      </c>
      <c r="V8" s="331"/>
      <c r="W8" s="331"/>
      <c r="X8" s="332" t="s">
        <v>195</v>
      </c>
      <c r="Y8" s="332"/>
    </row>
    <row r="9" spans="1:29" ht="18" customHeight="1" x14ac:dyDescent="0.25">
      <c r="B9" s="345" t="s">
        <v>3</v>
      </c>
      <c r="C9" s="345"/>
      <c r="D9" s="345"/>
      <c r="E9" s="346" t="s">
        <v>194</v>
      </c>
      <c r="F9" s="346"/>
      <c r="G9" s="346"/>
      <c r="H9" s="346"/>
      <c r="I9" s="346"/>
      <c r="U9" s="331" t="s">
        <v>5</v>
      </c>
      <c r="V9" s="331"/>
      <c r="W9" s="331"/>
      <c r="X9" s="346" t="s">
        <v>196</v>
      </c>
      <c r="Y9" s="346"/>
    </row>
    <row r="10" spans="1:29" ht="10.5" customHeight="1" x14ac:dyDescent="0.25"/>
    <row r="11" spans="1:29" ht="18" customHeight="1" x14ac:dyDescent="0.25">
      <c r="B11" s="311" t="s">
        <v>923</v>
      </c>
      <c r="C11" s="311"/>
      <c r="D11" s="311"/>
      <c r="E11" s="332" t="s">
        <v>173</v>
      </c>
      <c r="F11" s="332"/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S11" s="331" t="s">
        <v>102</v>
      </c>
      <c r="T11" s="331"/>
      <c r="U11" s="331"/>
      <c r="V11" s="331"/>
      <c r="W11" s="331"/>
      <c r="X11" s="332" t="s">
        <v>902</v>
      </c>
      <c r="Y11" s="332"/>
    </row>
    <row r="12" spans="1:29" ht="5.25" customHeight="1" x14ac:dyDescent="0.25">
      <c r="S12" s="331"/>
      <c r="T12" s="331"/>
      <c r="U12" s="331"/>
      <c r="V12" s="331"/>
      <c r="W12" s="331"/>
      <c r="X12" s="332"/>
      <c r="Y12" s="332"/>
    </row>
    <row r="13" spans="1:29" ht="18" customHeight="1" x14ac:dyDescent="0.25">
      <c r="B13" s="345" t="s">
        <v>924</v>
      </c>
      <c r="C13" s="345"/>
      <c r="D13" s="345"/>
      <c r="E13" s="346" t="s">
        <v>173</v>
      </c>
      <c r="F13" s="346"/>
      <c r="G13" s="346"/>
      <c r="H13" s="346"/>
      <c r="I13" s="346"/>
      <c r="J13" s="346"/>
      <c r="K13" s="346"/>
      <c r="L13" s="346"/>
      <c r="M13" s="346"/>
      <c r="N13" s="346"/>
      <c r="O13" s="346"/>
      <c r="P13" s="346"/>
      <c r="S13" s="331" t="s">
        <v>925</v>
      </c>
      <c r="T13" s="331"/>
      <c r="U13" s="331"/>
      <c r="V13" s="331"/>
      <c r="W13" s="331"/>
      <c r="X13" s="347">
        <v>1</v>
      </c>
      <c r="Y13" s="347"/>
    </row>
    <row r="14" spans="1:29" ht="18.75" customHeight="1" x14ac:dyDescent="0.25"/>
    <row r="15" spans="1:29" ht="15.75" customHeight="1" x14ac:dyDescent="0.25">
      <c r="A15" s="343" t="s">
        <v>51</v>
      </c>
      <c r="B15" s="343"/>
      <c r="C15" s="343"/>
      <c r="D15" s="343"/>
      <c r="E15" s="343"/>
      <c r="F15" s="343"/>
      <c r="G15" s="343"/>
      <c r="H15" s="343"/>
      <c r="I15" s="343"/>
      <c r="J15" s="343"/>
      <c r="K15" s="343"/>
      <c r="L15" s="343"/>
      <c r="M15" s="343"/>
      <c r="N15" s="343"/>
      <c r="O15" s="343"/>
      <c r="P15" s="343"/>
      <c r="Q15" s="343"/>
      <c r="R15" s="343"/>
      <c r="S15" s="343"/>
      <c r="T15" s="342">
        <v>32300</v>
      </c>
      <c r="U15" s="342"/>
      <c r="V15" s="342"/>
      <c r="W15" s="342"/>
      <c r="X15" s="342"/>
      <c r="Y15" s="342"/>
      <c r="Z15" s="342"/>
      <c r="AA15" s="342"/>
      <c r="AB15" s="342"/>
      <c r="AC15" s="342"/>
    </row>
    <row r="16" spans="1:29" ht="15" customHeight="1" x14ac:dyDescent="0.25">
      <c r="A16" s="344" t="s">
        <v>52</v>
      </c>
      <c r="B16" s="344"/>
      <c r="C16" s="344"/>
      <c r="D16" s="344"/>
      <c r="E16" s="344"/>
      <c r="F16" s="344"/>
      <c r="G16" s="344"/>
      <c r="H16" s="344"/>
      <c r="I16" s="344"/>
      <c r="J16" s="344"/>
      <c r="K16" s="344"/>
      <c r="L16" s="344"/>
      <c r="M16" s="344"/>
      <c r="N16" s="344"/>
      <c r="O16" s="344"/>
      <c r="P16" s="344"/>
      <c r="Q16" s="344"/>
      <c r="R16" s="344"/>
      <c r="S16" s="344"/>
      <c r="T16" s="338">
        <v>200</v>
      </c>
      <c r="U16" s="338"/>
      <c r="V16" s="338"/>
      <c r="W16" s="338"/>
      <c r="X16" s="338"/>
      <c r="Y16" s="338"/>
      <c r="Z16" s="338"/>
      <c r="AA16" s="338"/>
      <c r="AB16" s="338"/>
      <c r="AC16" s="338"/>
    </row>
    <row r="17" spans="1:29" ht="15" customHeight="1" x14ac:dyDescent="0.25">
      <c r="A17" s="339" t="s">
        <v>53</v>
      </c>
      <c r="B17" s="339"/>
      <c r="C17" s="339"/>
      <c r="D17" s="339"/>
      <c r="E17" s="339"/>
      <c r="F17" s="339"/>
      <c r="G17" s="339"/>
      <c r="H17" s="339"/>
      <c r="I17" s="339"/>
      <c r="J17" s="339"/>
      <c r="K17" s="339"/>
      <c r="L17" s="339"/>
      <c r="M17" s="339"/>
      <c r="N17" s="339"/>
      <c r="O17" s="339"/>
      <c r="P17" s="339"/>
      <c r="Q17" s="339"/>
      <c r="R17" s="339"/>
      <c r="S17" s="339"/>
      <c r="T17" s="338">
        <v>32500</v>
      </c>
      <c r="U17" s="338"/>
      <c r="V17" s="338"/>
      <c r="W17" s="338"/>
      <c r="X17" s="338"/>
      <c r="Y17" s="338"/>
      <c r="Z17" s="338"/>
      <c r="AA17" s="338"/>
      <c r="AB17" s="338"/>
      <c r="AC17" s="338"/>
    </row>
    <row r="18" spans="1:29" ht="13.5" customHeight="1" x14ac:dyDescent="0.25"/>
    <row r="19" spans="1:29" ht="15" customHeight="1" x14ac:dyDescent="0.25">
      <c r="A19" s="343" t="s">
        <v>926</v>
      </c>
      <c r="B19" s="343"/>
      <c r="C19" s="343"/>
      <c r="D19" s="343"/>
      <c r="E19" s="343"/>
      <c r="F19" s="343"/>
      <c r="G19" s="343"/>
      <c r="H19" s="343"/>
      <c r="I19" s="343"/>
      <c r="J19" s="343"/>
      <c r="K19" s="343"/>
      <c r="L19" s="343"/>
      <c r="M19" s="343"/>
      <c r="N19" s="343"/>
      <c r="O19" s="343"/>
      <c r="P19" s="343"/>
      <c r="Q19" s="343"/>
      <c r="R19" s="343"/>
      <c r="S19" s="343"/>
      <c r="T19" s="342">
        <v>0</v>
      </c>
      <c r="U19" s="342"/>
      <c r="V19" s="342"/>
      <c r="W19" s="342"/>
      <c r="X19" s="342"/>
      <c r="Y19" s="342"/>
      <c r="Z19" s="342"/>
      <c r="AA19" s="342"/>
      <c r="AB19" s="342"/>
      <c r="AC19" s="342"/>
    </row>
    <row r="20" spans="1:29" ht="15" customHeight="1" x14ac:dyDescent="0.25">
      <c r="A20" s="344" t="s">
        <v>927</v>
      </c>
      <c r="B20" s="344"/>
      <c r="C20" s="344"/>
      <c r="D20" s="344"/>
      <c r="E20" s="344"/>
      <c r="F20" s="344"/>
      <c r="G20" s="344"/>
      <c r="H20" s="344"/>
      <c r="I20" s="344"/>
      <c r="J20" s="344"/>
      <c r="K20" s="344"/>
      <c r="L20" s="344"/>
      <c r="M20" s="344"/>
      <c r="N20" s="344"/>
      <c r="O20" s="344"/>
      <c r="P20" s="344"/>
      <c r="Q20" s="344"/>
      <c r="R20" s="344"/>
      <c r="S20" s="344"/>
      <c r="T20" s="338">
        <v>0</v>
      </c>
      <c r="U20" s="338"/>
      <c r="V20" s="338"/>
      <c r="W20" s="338"/>
      <c r="X20" s="338"/>
      <c r="Y20" s="338"/>
      <c r="Z20" s="338"/>
      <c r="AA20" s="338"/>
      <c r="AB20" s="338"/>
      <c r="AC20" s="338"/>
    </row>
    <row r="21" spans="1:29" ht="15" customHeight="1" x14ac:dyDescent="0.25">
      <c r="A21" s="344" t="s">
        <v>928</v>
      </c>
      <c r="B21" s="344"/>
      <c r="C21" s="344"/>
      <c r="D21" s="344"/>
      <c r="E21" s="344"/>
      <c r="F21" s="344"/>
      <c r="G21" s="344"/>
      <c r="H21" s="344"/>
      <c r="I21" s="344"/>
      <c r="J21" s="344"/>
      <c r="K21" s="344"/>
      <c r="L21" s="344"/>
      <c r="M21" s="344"/>
      <c r="N21" s="344"/>
      <c r="O21" s="344"/>
      <c r="P21" s="344"/>
      <c r="Q21" s="344"/>
      <c r="R21" s="344"/>
      <c r="S21" s="344"/>
      <c r="T21" s="338">
        <v>0</v>
      </c>
      <c r="U21" s="338"/>
      <c r="V21" s="338"/>
      <c r="W21" s="338"/>
      <c r="X21" s="338"/>
      <c r="Y21" s="338"/>
      <c r="Z21" s="338"/>
      <c r="AA21" s="338"/>
      <c r="AB21" s="338"/>
      <c r="AC21" s="338"/>
    </row>
    <row r="22" spans="1:29" ht="15" customHeight="1" x14ac:dyDescent="0.25">
      <c r="A22" s="339" t="s">
        <v>54</v>
      </c>
      <c r="B22" s="339"/>
      <c r="C22" s="339"/>
      <c r="D22" s="339"/>
      <c r="E22" s="339"/>
      <c r="F22" s="339"/>
      <c r="G22" s="339"/>
      <c r="H22" s="339"/>
      <c r="I22" s="339"/>
      <c r="J22" s="339"/>
      <c r="K22" s="339"/>
      <c r="L22" s="339"/>
      <c r="M22" s="339"/>
      <c r="N22" s="339"/>
      <c r="O22" s="339"/>
      <c r="P22" s="339"/>
      <c r="Q22" s="339"/>
      <c r="R22" s="339"/>
      <c r="S22" s="339"/>
      <c r="T22" s="338">
        <v>0</v>
      </c>
      <c r="U22" s="338"/>
      <c r="V22" s="338"/>
      <c r="W22" s="338"/>
      <c r="X22" s="338"/>
      <c r="Y22" s="338"/>
      <c r="Z22" s="338"/>
      <c r="AA22" s="338"/>
      <c r="AB22" s="338"/>
      <c r="AC22" s="338"/>
    </row>
    <row r="23" spans="1:29" ht="12.75" customHeight="1" x14ac:dyDescent="0.25"/>
    <row r="24" spans="1:29" ht="21.75" customHeight="1" x14ac:dyDescent="0.25">
      <c r="O24" s="340" t="s">
        <v>929</v>
      </c>
      <c r="P24" s="340"/>
      <c r="Q24" s="340"/>
      <c r="R24" s="340"/>
      <c r="S24" s="340"/>
      <c r="T24" s="340"/>
      <c r="U24" s="340"/>
      <c r="V24" s="340"/>
      <c r="W24" s="340" t="s">
        <v>930</v>
      </c>
      <c r="X24" s="340"/>
      <c r="Y24" s="340"/>
      <c r="Z24" s="340"/>
      <c r="AA24" s="340"/>
      <c r="AB24" s="340"/>
    </row>
    <row r="25" spans="1:29" ht="15" customHeight="1" x14ac:dyDescent="0.25">
      <c r="A25" s="341" t="s">
        <v>55</v>
      </c>
      <c r="B25" s="341"/>
      <c r="C25" s="341"/>
      <c r="D25" s="341"/>
      <c r="E25" s="341"/>
      <c r="F25" s="341"/>
      <c r="G25" s="341"/>
      <c r="H25" s="341"/>
      <c r="I25" s="341"/>
      <c r="J25" s="341"/>
      <c r="K25" s="341"/>
      <c r="L25" s="341"/>
      <c r="M25" s="341"/>
      <c r="N25" s="341"/>
      <c r="O25" s="302">
        <v>0</v>
      </c>
      <c r="P25" s="302"/>
      <c r="Q25" s="302"/>
      <c r="R25" s="302"/>
      <c r="S25" s="302"/>
      <c r="T25" s="302"/>
      <c r="U25" s="302"/>
      <c r="V25" s="302"/>
      <c r="W25" s="342">
        <v>0</v>
      </c>
      <c r="X25" s="342"/>
      <c r="Y25" s="342"/>
      <c r="Z25" s="342"/>
      <c r="AA25" s="342"/>
      <c r="AB25" s="342"/>
    </row>
    <row r="26" spans="1:29" ht="15" customHeight="1" x14ac:dyDescent="0.25">
      <c r="A26" s="336" t="s">
        <v>35</v>
      </c>
      <c r="B26" s="336"/>
      <c r="C26" s="336"/>
      <c r="D26" s="336"/>
      <c r="E26" s="336"/>
      <c r="F26" s="336"/>
      <c r="G26" s="336"/>
      <c r="H26" s="336"/>
      <c r="I26" s="336"/>
      <c r="J26" s="336"/>
      <c r="K26" s="336"/>
      <c r="L26" s="336"/>
      <c r="M26" s="336"/>
      <c r="N26" s="336"/>
      <c r="O26" s="337">
        <v>32500</v>
      </c>
      <c r="P26" s="337"/>
      <c r="Q26" s="337"/>
      <c r="R26" s="337"/>
      <c r="S26" s="337"/>
      <c r="T26" s="337"/>
      <c r="U26" s="337"/>
      <c r="V26" s="337"/>
      <c r="W26" s="338">
        <v>32500</v>
      </c>
      <c r="X26" s="338"/>
      <c r="Y26" s="338"/>
      <c r="Z26" s="338"/>
      <c r="AA26" s="338"/>
      <c r="AB26" s="338"/>
    </row>
    <row r="27" spans="1:29" ht="15" customHeight="1" x14ac:dyDescent="0.25">
      <c r="A27" s="336" t="s">
        <v>36</v>
      </c>
      <c r="B27" s="336"/>
      <c r="C27" s="336"/>
      <c r="D27" s="336"/>
      <c r="E27" s="336"/>
      <c r="F27" s="336"/>
      <c r="G27" s="336"/>
      <c r="H27" s="336"/>
      <c r="I27" s="336"/>
      <c r="J27" s="336"/>
      <c r="K27" s="336"/>
      <c r="L27" s="336"/>
      <c r="M27" s="336"/>
      <c r="N27" s="336"/>
      <c r="O27" s="337">
        <v>32500</v>
      </c>
      <c r="P27" s="337"/>
      <c r="Q27" s="337"/>
      <c r="R27" s="337"/>
      <c r="S27" s="337"/>
      <c r="T27" s="337"/>
      <c r="U27" s="337"/>
      <c r="V27" s="337"/>
      <c r="W27" s="338">
        <v>32500</v>
      </c>
      <c r="X27" s="338"/>
      <c r="Y27" s="338"/>
      <c r="Z27" s="338"/>
      <c r="AA27" s="338"/>
    </row>
    <row r="28" spans="1:29" ht="15.75" customHeight="1" x14ac:dyDescent="0.25"/>
    <row r="29" spans="1:29" ht="18" customHeight="1" x14ac:dyDescent="0.25">
      <c r="A29" s="334" t="s">
        <v>67</v>
      </c>
      <c r="B29" s="334"/>
      <c r="C29" s="334"/>
      <c r="D29" s="335" t="s">
        <v>931</v>
      </c>
      <c r="E29" s="335"/>
      <c r="F29" s="335"/>
      <c r="G29" s="335"/>
      <c r="H29" s="335"/>
      <c r="I29" s="335"/>
      <c r="J29" s="335"/>
      <c r="K29" s="335"/>
      <c r="L29" s="335"/>
      <c r="M29" s="335"/>
      <c r="N29" s="335"/>
      <c r="O29" s="335"/>
      <c r="P29" s="335"/>
      <c r="Q29" s="335"/>
    </row>
    <row r="30" spans="1:29" ht="18" customHeight="1" x14ac:dyDescent="0.25">
      <c r="A30" s="305" t="s">
        <v>920</v>
      </c>
      <c r="B30" s="305"/>
      <c r="C30" s="305"/>
      <c r="D30" s="305"/>
      <c r="E30" s="305"/>
      <c r="F30" s="305"/>
      <c r="G30" s="305"/>
      <c r="H30" s="305"/>
      <c r="I30" s="305"/>
      <c r="J30" s="305"/>
      <c r="K30" s="305"/>
      <c r="L30" s="305"/>
      <c r="M30" s="305"/>
      <c r="N30" s="305"/>
      <c r="O30" s="305"/>
      <c r="P30" s="305"/>
      <c r="Q30" s="305"/>
      <c r="R30" s="305"/>
      <c r="S30" s="305"/>
      <c r="T30" s="305"/>
      <c r="U30" s="305"/>
      <c r="V30" s="305"/>
      <c r="W30" s="305"/>
      <c r="X30" s="305"/>
      <c r="Y30" s="305"/>
      <c r="Z30" s="305"/>
      <c r="AA30" s="305"/>
      <c r="AB30" s="305"/>
      <c r="AC30" s="305"/>
    </row>
    <row r="31" spans="1:29" ht="24" customHeight="1" x14ac:dyDescent="0.25"/>
    <row r="32" spans="1:29" ht="14.25" customHeight="1" x14ac:dyDescent="0.25">
      <c r="B32" s="294" t="s">
        <v>906</v>
      </c>
      <c r="C32" s="294"/>
      <c r="D32" s="294"/>
      <c r="E32" s="294"/>
      <c r="H32" s="294" t="s">
        <v>840</v>
      </c>
      <c r="I32" s="294"/>
      <c r="J32" s="294"/>
      <c r="K32" s="294"/>
      <c r="L32" s="294"/>
      <c r="M32" s="294"/>
      <c r="S32" s="294" t="s">
        <v>842</v>
      </c>
      <c r="T32" s="294"/>
      <c r="U32" s="294"/>
      <c r="V32" s="294"/>
      <c r="W32" s="294"/>
      <c r="X32" s="294"/>
      <c r="Y32" s="294"/>
    </row>
    <row r="33" spans="1:28" ht="10.5" customHeight="1" x14ac:dyDescent="0.25">
      <c r="B33" s="294"/>
      <c r="C33" s="294"/>
      <c r="D33" s="294"/>
      <c r="E33" s="294"/>
      <c r="S33" s="294"/>
      <c r="T33" s="294"/>
      <c r="U33" s="294"/>
      <c r="V33" s="294"/>
      <c r="W33" s="294"/>
      <c r="X33" s="294"/>
      <c r="Y33" s="294"/>
    </row>
    <row r="34" spans="1:28" ht="18" customHeight="1" x14ac:dyDescent="0.25">
      <c r="B34" s="292" t="s">
        <v>56</v>
      </c>
      <c r="C34" s="292"/>
      <c r="D34" s="292"/>
      <c r="E34" s="292"/>
      <c r="H34" s="292" t="s">
        <v>932</v>
      </c>
      <c r="I34" s="292"/>
      <c r="J34" s="292"/>
      <c r="K34" s="292"/>
      <c r="L34" s="292"/>
      <c r="M34" s="292"/>
      <c r="S34" s="292" t="s">
        <v>118</v>
      </c>
      <c r="T34" s="292"/>
      <c r="U34" s="292"/>
      <c r="V34" s="292"/>
      <c r="W34" s="292"/>
      <c r="X34" s="292"/>
      <c r="Y34" s="292"/>
    </row>
    <row r="35" spans="1:28" ht="10.5" customHeight="1" x14ac:dyDescent="0.25"/>
    <row r="36" spans="1:28" ht="14.25" customHeight="1" x14ac:dyDescent="0.25">
      <c r="C36" s="294" t="s">
        <v>908</v>
      </c>
      <c r="D36" s="294"/>
      <c r="E36" s="294"/>
      <c r="H36" s="294" t="s">
        <v>841</v>
      </c>
      <c r="I36" s="294"/>
      <c r="J36" s="294"/>
      <c r="K36" s="294"/>
      <c r="L36" s="294"/>
      <c r="M36" s="294"/>
      <c r="S36" s="294" t="s">
        <v>843</v>
      </c>
      <c r="T36" s="294"/>
      <c r="U36" s="294"/>
      <c r="V36" s="294"/>
      <c r="W36" s="294"/>
      <c r="X36" s="294"/>
      <c r="Y36" s="294"/>
    </row>
    <row r="37" spans="1:28" ht="10.5" customHeight="1" x14ac:dyDescent="0.25">
      <c r="S37" s="294"/>
      <c r="T37" s="294"/>
      <c r="U37" s="294"/>
      <c r="V37" s="294"/>
      <c r="W37" s="294"/>
      <c r="X37" s="294"/>
      <c r="Y37" s="294"/>
    </row>
    <row r="38" spans="1:28" ht="18" customHeight="1" x14ac:dyDescent="0.25">
      <c r="B38" s="292" t="s">
        <v>117</v>
      </c>
      <c r="C38" s="292"/>
      <c r="D38" s="292"/>
      <c r="E38" s="292"/>
      <c r="H38" s="292" t="s">
        <v>117</v>
      </c>
      <c r="I38" s="292"/>
      <c r="J38" s="292"/>
      <c r="K38" s="292"/>
      <c r="L38" s="292"/>
      <c r="M38" s="292"/>
      <c r="S38" s="292" t="s">
        <v>117</v>
      </c>
      <c r="T38" s="292"/>
      <c r="U38" s="292"/>
      <c r="V38" s="292"/>
      <c r="W38" s="292"/>
      <c r="X38" s="292"/>
      <c r="Y38" s="292"/>
    </row>
    <row r="39" spans="1:28" ht="24.75" customHeight="1" x14ac:dyDescent="0.25"/>
    <row r="40" spans="1:28" ht="18" customHeight="1" x14ac:dyDescent="0.25">
      <c r="H40" s="292" t="s">
        <v>933</v>
      </c>
      <c r="I40" s="292"/>
      <c r="J40" s="292"/>
      <c r="K40" s="292"/>
      <c r="L40" s="292"/>
      <c r="M40" s="292"/>
      <c r="S40" s="292" t="s">
        <v>126</v>
      </c>
      <c r="T40" s="292"/>
      <c r="U40" s="292"/>
      <c r="V40" s="292"/>
      <c r="W40" s="292"/>
      <c r="X40" s="292"/>
      <c r="Y40" s="292"/>
    </row>
    <row r="41" spans="1:28" ht="30.75" customHeight="1" x14ac:dyDescent="0.25"/>
    <row r="42" spans="1:28" ht="24" customHeight="1" x14ac:dyDescent="0.25">
      <c r="A42" s="333" t="s">
        <v>934</v>
      </c>
      <c r="B42" s="333"/>
      <c r="C42" s="333"/>
      <c r="D42" s="333"/>
      <c r="E42" s="333"/>
      <c r="F42" s="333"/>
      <c r="G42" s="333"/>
      <c r="H42" s="333"/>
      <c r="I42" s="333"/>
      <c r="J42" s="333"/>
      <c r="K42" s="333"/>
      <c r="L42" s="333"/>
      <c r="M42" s="333"/>
      <c r="N42" s="333"/>
      <c r="O42" s="333"/>
      <c r="P42" s="333"/>
      <c r="Q42" s="333"/>
      <c r="R42" s="333"/>
      <c r="S42" s="333"/>
      <c r="T42" s="333"/>
      <c r="U42" s="333"/>
      <c r="V42" s="333"/>
      <c r="W42" s="333"/>
      <c r="X42" s="333"/>
      <c r="Y42" s="333"/>
    </row>
    <row r="43" spans="1:28" ht="6.75" customHeight="1" x14ac:dyDescent="0.25"/>
    <row r="44" spans="1:28" ht="18" customHeight="1" x14ac:dyDescent="0.25">
      <c r="Y44" s="304" t="s">
        <v>935</v>
      </c>
      <c r="Z44" s="304"/>
      <c r="AA44" s="304"/>
      <c r="AB44" s="304"/>
    </row>
    <row r="45" spans="1:28" ht="151.5" customHeight="1" x14ac:dyDescent="0.25"/>
    <row r="46" spans="1:28" ht="16.5" customHeight="1" x14ac:dyDescent="0.25">
      <c r="V46" s="293" t="s">
        <v>909</v>
      </c>
      <c r="W46" s="293"/>
      <c r="X46" s="293"/>
      <c r="Y46" s="293"/>
      <c r="Z46" s="293"/>
    </row>
  </sheetData>
  <mergeCells count="68">
    <mergeCell ref="A3:AC3"/>
    <mergeCell ref="A4:AC4"/>
    <mergeCell ref="A5:AC5"/>
    <mergeCell ref="B7:D7"/>
    <mergeCell ref="E7:H7"/>
    <mergeCell ref="S7:W7"/>
    <mergeCell ref="X7:Y7"/>
    <mergeCell ref="B8:D8"/>
    <mergeCell ref="E8:P8"/>
    <mergeCell ref="U8:W8"/>
    <mergeCell ref="X8:Y8"/>
    <mergeCell ref="B9:D9"/>
    <mergeCell ref="E9:I9"/>
    <mergeCell ref="U9:W9"/>
    <mergeCell ref="X9:Y9"/>
    <mergeCell ref="B11:D11"/>
    <mergeCell ref="E11:P11"/>
    <mergeCell ref="S11:W12"/>
    <mergeCell ref="X11:Y12"/>
    <mergeCell ref="B13:D13"/>
    <mergeCell ref="E13:P13"/>
    <mergeCell ref="S13:W13"/>
    <mergeCell ref="X13:Y13"/>
    <mergeCell ref="A15:S15"/>
    <mergeCell ref="T15:AC15"/>
    <mergeCell ref="A16:S16"/>
    <mergeCell ref="T16:AC16"/>
    <mergeCell ref="A17:S17"/>
    <mergeCell ref="T17:AC17"/>
    <mergeCell ref="A19:S19"/>
    <mergeCell ref="T19:AC19"/>
    <mergeCell ref="A20:S20"/>
    <mergeCell ref="T20:AC20"/>
    <mergeCell ref="A21:S21"/>
    <mergeCell ref="T21:AC21"/>
    <mergeCell ref="A22:S22"/>
    <mergeCell ref="T22:AC22"/>
    <mergeCell ref="O24:V24"/>
    <mergeCell ref="W24:AB24"/>
    <mergeCell ref="A25:N25"/>
    <mergeCell ref="O25:V25"/>
    <mergeCell ref="W25:AB25"/>
    <mergeCell ref="A26:N26"/>
    <mergeCell ref="O26:V26"/>
    <mergeCell ref="W26:AB26"/>
    <mergeCell ref="A27:N27"/>
    <mergeCell ref="O27:V27"/>
    <mergeCell ref="W27:AA27"/>
    <mergeCell ref="A29:C29"/>
    <mergeCell ref="D29:Q29"/>
    <mergeCell ref="A30:AC30"/>
    <mergeCell ref="B32:E33"/>
    <mergeCell ref="H32:M32"/>
    <mergeCell ref="S32:Y33"/>
    <mergeCell ref="B34:E34"/>
    <mergeCell ref="H34:M34"/>
    <mergeCell ref="S34:Y34"/>
    <mergeCell ref="C36:E36"/>
    <mergeCell ref="H36:M36"/>
    <mergeCell ref="S36:Y37"/>
    <mergeCell ref="Y44:AB44"/>
    <mergeCell ref="V46:Z46"/>
    <mergeCell ref="B38:E38"/>
    <mergeCell ref="H38:M38"/>
    <mergeCell ref="S38:Y38"/>
    <mergeCell ref="H40:M40"/>
    <mergeCell ref="S40:Y40"/>
    <mergeCell ref="A42:Y42"/>
  </mergeCells>
  <pageMargins left="0" right="0" top="0" bottom="0.23999999463558197" header="0.3" footer="0.3"/>
  <pageSetup paperSize="5" orientation="portrait" errors="blank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C166C-8190-4EC8-BE3E-8B0DB679A1F3}">
  <sheetPr codeName="Hoja30">
    <tabColor rgb="FF00B050"/>
  </sheetPr>
  <dimension ref="B2:N56"/>
  <sheetViews>
    <sheetView showGridLines="0" topLeftCell="A3" zoomScaleNormal="100" workbookViewId="0">
      <selection activeCell="F21" sqref="F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45535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93" t="s">
        <v>194</v>
      </c>
      <c r="F11" s="159" t="s">
        <v>9</v>
      </c>
      <c r="G11" s="93" t="s">
        <v>195</v>
      </c>
      <c r="H11" s="159" t="s">
        <v>4</v>
      </c>
      <c r="I11" s="93" t="s">
        <v>195</v>
      </c>
      <c r="J11" s="159" t="s">
        <v>5</v>
      </c>
      <c r="K11" s="93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45535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f>6218.39+6218.4</f>
        <v>12436.79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12436.79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114" x14ac:dyDescent="0.25">
      <c r="B21" s="149"/>
      <c r="C21" s="176"/>
      <c r="D21" s="103"/>
      <c r="E21" s="104"/>
      <c r="F21" s="183" t="s">
        <v>229</v>
      </c>
      <c r="G21" s="183" t="s">
        <v>737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12436.79</v>
      </c>
      <c r="I23" s="191">
        <f>SUM(I17:I20)</f>
        <v>12436.79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30:E30"/>
    <mergeCell ref="G30:H30"/>
    <mergeCell ref="J30:K30"/>
    <mergeCell ref="D31:E31"/>
    <mergeCell ref="G31:H31"/>
    <mergeCell ref="J31:K31"/>
    <mergeCell ref="D28:E28"/>
    <mergeCell ref="G28:H28"/>
    <mergeCell ref="J28:K28"/>
    <mergeCell ref="D29:E29"/>
    <mergeCell ref="G29:H29"/>
    <mergeCell ref="J29:K29"/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88A89-878F-40B1-B91D-59697D545C12}">
  <sheetPr codeName="Hoja31">
    <tabColor rgb="FF00B050"/>
  </sheetPr>
  <dimension ref="B2:N56"/>
  <sheetViews>
    <sheetView showGridLines="0" topLeftCell="A3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45535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45535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f>6303.51+6303.51</f>
        <v>12607.02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12607.02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230</v>
      </c>
      <c r="G21" s="183" t="s">
        <v>738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12607.02</v>
      </c>
      <c r="I23" s="191">
        <f>SUM(I17:I20)</f>
        <v>12607.02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30:E30"/>
    <mergeCell ref="G30:H30"/>
    <mergeCell ref="J30:K30"/>
    <mergeCell ref="D31:E31"/>
    <mergeCell ref="G31:H31"/>
    <mergeCell ref="J31:K31"/>
    <mergeCell ref="D28:E28"/>
    <mergeCell ref="G28:H28"/>
    <mergeCell ref="J28:K28"/>
    <mergeCell ref="D29:E29"/>
    <mergeCell ref="G29:H29"/>
    <mergeCell ref="J29:K29"/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FDF751-A300-4727-9159-8537686903E4}">
  <sheetPr codeName="Hoja32">
    <tabColor rgb="FF00B050"/>
  </sheetPr>
  <dimension ref="B2:N56"/>
  <sheetViews>
    <sheetView showGridLines="0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45535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45535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f>738.54+738.55</f>
        <v>1477.09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1477.09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231</v>
      </c>
      <c r="G21" s="183" t="s">
        <v>739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1477.09</v>
      </c>
      <c r="I23" s="191">
        <f>SUM(I17:I20)</f>
        <v>1477.09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30:E30"/>
    <mergeCell ref="G30:H30"/>
    <mergeCell ref="J30:K30"/>
    <mergeCell ref="D31:E31"/>
    <mergeCell ref="G31:H31"/>
    <mergeCell ref="J31:K31"/>
    <mergeCell ref="D28:E28"/>
    <mergeCell ref="G28:H28"/>
    <mergeCell ref="J28:K28"/>
    <mergeCell ref="D29:E29"/>
    <mergeCell ref="G29:H29"/>
    <mergeCell ref="J29:K29"/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CB758-5F7E-4333-9016-3D3732F86198}">
  <sheetPr codeName="Hoja33">
    <tabColor rgb="FF00B050"/>
  </sheetPr>
  <dimension ref="B2:N56"/>
  <sheetViews>
    <sheetView showGridLines="0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45535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45535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f>14480.83+14480.82</f>
        <v>28961.65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28961.65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114" x14ac:dyDescent="0.25">
      <c r="B21" s="149"/>
      <c r="C21" s="176"/>
      <c r="D21" s="103"/>
      <c r="E21" s="104"/>
      <c r="F21" s="183" t="s">
        <v>232</v>
      </c>
      <c r="G21" s="183" t="s">
        <v>740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 t="s">
        <v>222</v>
      </c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28961.65</v>
      </c>
      <c r="I23" s="191">
        <f>SUM(I17:I20)</f>
        <v>28961.65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30:E30"/>
    <mergeCell ref="G30:H30"/>
    <mergeCell ref="J30:K30"/>
    <mergeCell ref="D31:E31"/>
    <mergeCell ref="G31:H31"/>
    <mergeCell ref="J31:K31"/>
    <mergeCell ref="D28:E28"/>
    <mergeCell ref="G28:H28"/>
    <mergeCell ref="J28:K28"/>
    <mergeCell ref="D29:E29"/>
    <mergeCell ref="G29:H29"/>
    <mergeCell ref="J29:K29"/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A7CB7-AD5C-420F-BFDD-F876A073DB74}">
  <sheetPr codeName="Hoja34">
    <tabColor rgb="FF00B050"/>
  </sheetPr>
  <dimension ref="B2:N56"/>
  <sheetViews>
    <sheetView showGridLines="0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45535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45535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f>66076.07+93107.2</f>
        <v>159183.27000000002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159183.27000000002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233</v>
      </c>
      <c r="G21" s="183" t="s">
        <v>741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159183.27000000002</v>
      </c>
      <c r="I23" s="191">
        <f>SUM(I17:I20)</f>
        <v>159183.27000000002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30:E30"/>
    <mergeCell ref="G30:H30"/>
    <mergeCell ref="J30:K30"/>
    <mergeCell ref="D31:E31"/>
    <mergeCell ref="G31:H31"/>
    <mergeCell ref="J31:K31"/>
    <mergeCell ref="D28:E28"/>
    <mergeCell ref="G28:H28"/>
    <mergeCell ref="J28:K28"/>
    <mergeCell ref="D29:E29"/>
    <mergeCell ref="G29:H29"/>
    <mergeCell ref="J29:K29"/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D2372-6B1A-4480-B2B8-0A2F7854FD8F}">
  <sheetPr codeName="Hoja35">
    <tabColor rgb="FF00B050"/>
  </sheetPr>
  <dimension ref="B2:N56"/>
  <sheetViews>
    <sheetView showGridLines="0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45565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45565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177" t="s">
        <v>215</v>
      </c>
      <c r="H17" s="101">
        <v>5663.48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177" t="s">
        <v>217</v>
      </c>
      <c r="H18" s="101"/>
      <c r="I18" s="101">
        <f>H17</f>
        <v>5663.48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234</v>
      </c>
      <c r="G21" s="183" t="s">
        <v>742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5663.48</v>
      </c>
      <c r="I23" s="191">
        <f>SUM(I17:I20)</f>
        <v>5663.48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30:E30"/>
    <mergeCell ref="G30:H30"/>
    <mergeCell ref="J30:K30"/>
    <mergeCell ref="D31:E31"/>
    <mergeCell ref="G31:H31"/>
    <mergeCell ref="J31:K31"/>
    <mergeCell ref="D28:E28"/>
    <mergeCell ref="G28:H28"/>
    <mergeCell ref="J28:K28"/>
    <mergeCell ref="D29:E29"/>
    <mergeCell ref="G29:H29"/>
    <mergeCell ref="J29:K29"/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9A3E2-1D14-4266-8735-DDC94D96903D}">
  <sheetPr codeName="Hoja36">
    <tabColor rgb="FF00B050"/>
  </sheetPr>
  <dimension ref="B2:N56"/>
  <sheetViews>
    <sheetView showGridLines="0" zoomScaleNormal="100" workbookViewId="0">
      <selection activeCell="F21" sqref="F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45565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45565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177" t="s">
        <v>215</v>
      </c>
      <c r="H17" s="101">
        <v>26265.39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177" t="s">
        <v>217</v>
      </c>
      <c r="H18" s="101"/>
      <c r="I18" s="101">
        <f>H17</f>
        <v>26265.39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235</v>
      </c>
      <c r="G21" s="183" t="s">
        <v>236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26265.39</v>
      </c>
      <c r="I23" s="191">
        <f>SUM(I17:I20)</f>
        <v>26265.39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30:E30"/>
    <mergeCell ref="G30:H30"/>
    <mergeCell ref="J30:K30"/>
    <mergeCell ref="D31:E31"/>
    <mergeCell ref="G31:H31"/>
    <mergeCell ref="J31:K31"/>
    <mergeCell ref="D28:E28"/>
    <mergeCell ref="G28:H28"/>
    <mergeCell ref="J28:K28"/>
    <mergeCell ref="D29:E29"/>
    <mergeCell ref="G29:H29"/>
    <mergeCell ref="J29:K29"/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1BBAC-4167-4CCE-8400-66F238633283}">
  <sheetPr codeName="Hoja37">
    <tabColor rgb="FF00B050"/>
  </sheetPr>
  <dimension ref="B2:N56"/>
  <sheetViews>
    <sheetView showGridLines="0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45565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45565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177" t="s">
        <v>215</v>
      </c>
      <c r="H17" s="101">
        <v>25034.2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177" t="s">
        <v>217</v>
      </c>
      <c r="H18" s="101"/>
      <c r="I18" s="101">
        <f>H17</f>
        <v>25034.2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237</v>
      </c>
      <c r="G21" s="183" t="s">
        <v>238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25034.2</v>
      </c>
      <c r="I23" s="191">
        <f>SUM(I17:I20)</f>
        <v>25034.2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30:E30"/>
    <mergeCell ref="G30:H30"/>
    <mergeCell ref="J30:K30"/>
    <mergeCell ref="D31:E31"/>
    <mergeCell ref="G31:H31"/>
    <mergeCell ref="J31:K31"/>
    <mergeCell ref="D28:E28"/>
    <mergeCell ref="G28:H28"/>
    <mergeCell ref="J28:K28"/>
    <mergeCell ref="D29:E29"/>
    <mergeCell ref="G29:H29"/>
    <mergeCell ref="J29:K29"/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669A7-B83A-4F73-BB2E-594394153F2C}">
  <sheetPr codeName="Hoja38">
    <tabColor rgb="FF00B050"/>
  </sheetPr>
  <dimension ref="B2:N56"/>
  <sheetViews>
    <sheetView showGridLines="0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45565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45565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177" t="s">
        <v>215</v>
      </c>
      <c r="H17" s="101">
        <v>46867.3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177" t="s">
        <v>217</v>
      </c>
      <c r="H18" s="101"/>
      <c r="I18" s="101">
        <f>H17</f>
        <v>46867.3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239</v>
      </c>
      <c r="G21" s="183" t="s">
        <v>240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 t="s">
        <v>222</v>
      </c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46867.3</v>
      </c>
      <c r="I23" s="191">
        <f>SUM(I17:I20)</f>
        <v>46867.3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30:E30"/>
    <mergeCell ref="G30:H30"/>
    <mergeCell ref="J30:K30"/>
    <mergeCell ref="D31:E31"/>
    <mergeCell ref="G31:H31"/>
    <mergeCell ref="J31:K31"/>
    <mergeCell ref="D28:E28"/>
    <mergeCell ref="G28:H28"/>
    <mergeCell ref="J28:K28"/>
    <mergeCell ref="D29:E29"/>
    <mergeCell ref="G29:H29"/>
    <mergeCell ref="J29:K29"/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B3DE8-3968-430E-9D9C-5CBA5D44ABDC}">
  <sheetPr codeName="Hoja40">
    <tabColor rgb="FF00B050"/>
  </sheetPr>
  <dimension ref="B2:N56"/>
  <sheetViews>
    <sheetView showGridLines="0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45565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45565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v>863.18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863.18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85.5" x14ac:dyDescent="0.25">
      <c r="B21" s="149"/>
      <c r="C21" s="176"/>
      <c r="D21" s="103"/>
      <c r="E21" s="104"/>
      <c r="F21" s="183" t="s">
        <v>241</v>
      </c>
      <c r="G21" s="183" t="s">
        <v>242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863.18</v>
      </c>
      <c r="I23" s="191">
        <f>SUM(I17:I20)</f>
        <v>863.18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CC5F1-9961-4DB0-8259-63BB861CD112}">
  <sheetPr codeName="Hoja4">
    <tabColor rgb="FF00B050"/>
    <outlinePr summaryBelow="0"/>
  </sheetPr>
  <dimension ref="A1:AQ32"/>
  <sheetViews>
    <sheetView showGridLines="0" workbookViewId="0"/>
  </sheetViews>
  <sheetFormatPr baseColWidth="10" defaultRowHeight="15" x14ac:dyDescent="0.25"/>
  <cols>
    <col min="1" max="1" width="1.28515625" customWidth="1"/>
    <col min="2" max="2" width="1.7109375" customWidth="1"/>
    <col min="3" max="3" width="2.5703125" customWidth="1"/>
    <col min="4" max="4" width="4.42578125" customWidth="1"/>
    <col min="5" max="5" width="2.140625" customWidth="1"/>
    <col min="6" max="6" width="1" customWidth="1"/>
    <col min="7" max="7" width="2" customWidth="1"/>
    <col min="8" max="8" width="7.85546875" customWidth="1"/>
    <col min="9" max="10" width="3.28515625" customWidth="1"/>
    <col min="11" max="11" width="2.140625" customWidth="1"/>
    <col min="12" max="12" width="4.42578125" customWidth="1"/>
    <col min="13" max="13" width="3.28515625" customWidth="1"/>
    <col min="14" max="14" width="1.85546875" customWidth="1"/>
    <col min="15" max="15" width="1.140625" customWidth="1"/>
    <col min="16" max="16" width="2.28515625" customWidth="1"/>
    <col min="17" max="17" width="2.85546875" customWidth="1"/>
    <col min="18" max="18" width="1.85546875" customWidth="1"/>
    <col min="19" max="19" width="5.7109375" customWidth="1"/>
    <col min="20" max="20" width="1.140625" customWidth="1"/>
    <col min="21" max="21" width="6.85546875" customWidth="1"/>
    <col min="22" max="22" width="0.85546875" customWidth="1"/>
    <col min="23" max="23" width="5.85546875" customWidth="1"/>
    <col min="24" max="24" width="1.28515625" customWidth="1"/>
    <col min="25" max="25" width="3.42578125" customWidth="1"/>
    <col min="26" max="26" width="5" customWidth="1"/>
    <col min="27" max="28" width="0.85546875" customWidth="1"/>
    <col min="29" max="29" width="2.5703125" customWidth="1"/>
    <col min="30" max="30" width="1.85546875" customWidth="1"/>
    <col min="31" max="31" width="2" customWidth="1"/>
    <col min="32" max="32" width="0.42578125" customWidth="1"/>
    <col min="33" max="33" width="5.5703125" customWidth="1"/>
    <col min="34" max="34" width="7.42578125" customWidth="1"/>
    <col min="35" max="35" width="1.85546875" customWidth="1"/>
    <col min="36" max="36" width="2.7109375" customWidth="1"/>
    <col min="37" max="37" width="4.42578125" customWidth="1"/>
    <col min="38" max="38" width="2.7109375" customWidth="1"/>
    <col min="39" max="39" width="0.5703125" customWidth="1"/>
    <col min="40" max="40" width="3.5703125" customWidth="1"/>
    <col min="41" max="41" width="2.7109375" customWidth="1"/>
    <col min="42" max="42" width="11.42578125" customWidth="1"/>
    <col min="43" max="43" width="1.28515625" customWidth="1"/>
    <col min="44" max="256" width="9.140625" customWidth="1"/>
    <col min="257" max="257" width="1.28515625" customWidth="1"/>
    <col min="258" max="258" width="1.7109375" customWidth="1"/>
    <col min="259" max="259" width="2.5703125" customWidth="1"/>
    <col min="260" max="260" width="4.42578125" customWidth="1"/>
    <col min="261" max="261" width="2.140625" customWidth="1"/>
    <col min="262" max="262" width="1" customWidth="1"/>
    <col min="263" max="263" width="2" customWidth="1"/>
    <col min="264" max="264" width="7.85546875" customWidth="1"/>
    <col min="265" max="266" width="3.28515625" customWidth="1"/>
    <col min="267" max="267" width="2.140625" customWidth="1"/>
    <col min="268" max="268" width="4.42578125" customWidth="1"/>
    <col min="269" max="269" width="3.28515625" customWidth="1"/>
    <col min="270" max="270" width="1.85546875" customWidth="1"/>
    <col min="271" max="271" width="1.140625" customWidth="1"/>
    <col min="272" max="272" width="2.28515625" customWidth="1"/>
    <col min="273" max="273" width="2.85546875" customWidth="1"/>
    <col min="274" max="274" width="1.85546875" customWidth="1"/>
    <col min="275" max="275" width="5.7109375" customWidth="1"/>
    <col min="276" max="276" width="1.140625" customWidth="1"/>
    <col min="277" max="277" width="6.85546875" customWidth="1"/>
    <col min="278" max="278" width="0.85546875" customWidth="1"/>
    <col min="279" max="279" width="5.85546875" customWidth="1"/>
    <col min="280" max="280" width="1.28515625" customWidth="1"/>
    <col min="281" max="281" width="3.42578125" customWidth="1"/>
    <col min="282" max="282" width="5" customWidth="1"/>
    <col min="283" max="284" width="0.85546875" customWidth="1"/>
    <col min="285" max="285" width="2.5703125" customWidth="1"/>
    <col min="286" max="286" width="1.85546875" customWidth="1"/>
    <col min="287" max="287" width="2" customWidth="1"/>
    <col min="288" max="288" width="0.42578125" customWidth="1"/>
    <col min="289" max="289" width="5.5703125" customWidth="1"/>
    <col min="290" max="290" width="7.42578125" customWidth="1"/>
    <col min="291" max="291" width="1.85546875" customWidth="1"/>
    <col min="292" max="292" width="2.7109375" customWidth="1"/>
    <col min="293" max="293" width="4.42578125" customWidth="1"/>
    <col min="294" max="294" width="2.7109375" customWidth="1"/>
    <col min="295" max="295" width="0.5703125" customWidth="1"/>
    <col min="296" max="296" width="3.5703125" customWidth="1"/>
    <col min="297" max="297" width="2.7109375" customWidth="1"/>
    <col min="299" max="299" width="1.28515625" customWidth="1"/>
    <col min="300" max="512" width="9.140625" customWidth="1"/>
    <col min="513" max="513" width="1.28515625" customWidth="1"/>
    <col min="514" max="514" width="1.7109375" customWidth="1"/>
    <col min="515" max="515" width="2.5703125" customWidth="1"/>
    <col min="516" max="516" width="4.42578125" customWidth="1"/>
    <col min="517" max="517" width="2.140625" customWidth="1"/>
    <col min="518" max="518" width="1" customWidth="1"/>
    <col min="519" max="519" width="2" customWidth="1"/>
    <col min="520" max="520" width="7.85546875" customWidth="1"/>
    <col min="521" max="522" width="3.28515625" customWidth="1"/>
    <col min="523" max="523" width="2.140625" customWidth="1"/>
    <col min="524" max="524" width="4.42578125" customWidth="1"/>
    <col min="525" max="525" width="3.28515625" customWidth="1"/>
    <col min="526" max="526" width="1.85546875" customWidth="1"/>
    <col min="527" max="527" width="1.140625" customWidth="1"/>
    <col min="528" max="528" width="2.28515625" customWidth="1"/>
    <col min="529" max="529" width="2.85546875" customWidth="1"/>
    <col min="530" max="530" width="1.85546875" customWidth="1"/>
    <col min="531" max="531" width="5.7109375" customWidth="1"/>
    <col min="532" max="532" width="1.140625" customWidth="1"/>
    <col min="533" max="533" width="6.85546875" customWidth="1"/>
    <col min="534" max="534" width="0.85546875" customWidth="1"/>
    <col min="535" max="535" width="5.85546875" customWidth="1"/>
    <col min="536" max="536" width="1.28515625" customWidth="1"/>
    <col min="537" max="537" width="3.42578125" customWidth="1"/>
    <col min="538" max="538" width="5" customWidth="1"/>
    <col min="539" max="540" width="0.85546875" customWidth="1"/>
    <col min="541" max="541" width="2.5703125" customWidth="1"/>
    <col min="542" max="542" width="1.85546875" customWidth="1"/>
    <col min="543" max="543" width="2" customWidth="1"/>
    <col min="544" max="544" width="0.42578125" customWidth="1"/>
    <col min="545" max="545" width="5.5703125" customWidth="1"/>
    <col min="546" max="546" width="7.42578125" customWidth="1"/>
    <col min="547" max="547" width="1.85546875" customWidth="1"/>
    <col min="548" max="548" width="2.7109375" customWidth="1"/>
    <col min="549" max="549" width="4.42578125" customWidth="1"/>
    <col min="550" max="550" width="2.7109375" customWidth="1"/>
    <col min="551" max="551" width="0.5703125" customWidth="1"/>
    <col min="552" max="552" width="3.5703125" customWidth="1"/>
    <col min="553" max="553" width="2.7109375" customWidth="1"/>
    <col min="555" max="555" width="1.28515625" customWidth="1"/>
    <col min="556" max="768" width="9.140625" customWidth="1"/>
    <col min="769" max="769" width="1.28515625" customWidth="1"/>
    <col min="770" max="770" width="1.7109375" customWidth="1"/>
    <col min="771" max="771" width="2.5703125" customWidth="1"/>
    <col min="772" max="772" width="4.42578125" customWidth="1"/>
    <col min="773" max="773" width="2.140625" customWidth="1"/>
    <col min="774" max="774" width="1" customWidth="1"/>
    <col min="775" max="775" width="2" customWidth="1"/>
    <col min="776" max="776" width="7.85546875" customWidth="1"/>
    <col min="777" max="778" width="3.28515625" customWidth="1"/>
    <col min="779" max="779" width="2.140625" customWidth="1"/>
    <col min="780" max="780" width="4.42578125" customWidth="1"/>
    <col min="781" max="781" width="3.28515625" customWidth="1"/>
    <col min="782" max="782" width="1.85546875" customWidth="1"/>
    <col min="783" max="783" width="1.140625" customWidth="1"/>
    <col min="784" max="784" width="2.28515625" customWidth="1"/>
    <col min="785" max="785" width="2.85546875" customWidth="1"/>
    <col min="786" max="786" width="1.85546875" customWidth="1"/>
    <col min="787" max="787" width="5.7109375" customWidth="1"/>
    <col min="788" max="788" width="1.140625" customWidth="1"/>
    <col min="789" max="789" width="6.85546875" customWidth="1"/>
    <col min="790" max="790" width="0.85546875" customWidth="1"/>
    <col min="791" max="791" width="5.85546875" customWidth="1"/>
    <col min="792" max="792" width="1.28515625" customWidth="1"/>
    <col min="793" max="793" width="3.42578125" customWidth="1"/>
    <col min="794" max="794" width="5" customWidth="1"/>
    <col min="795" max="796" width="0.85546875" customWidth="1"/>
    <col min="797" max="797" width="2.5703125" customWidth="1"/>
    <col min="798" max="798" width="1.85546875" customWidth="1"/>
    <col min="799" max="799" width="2" customWidth="1"/>
    <col min="800" max="800" width="0.42578125" customWidth="1"/>
    <col min="801" max="801" width="5.5703125" customWidth="1"/>
    <col min="802" max="802" width="7.42578125" customWidth="1"/>
    <col min="803" max="803" width="1.85546875" customWidth="1"/>
    <col min="804" max="804" width="2.7109375" customWidth="1"/>
    <col min="805" max="805" width="4.42578125" customWidth="1"/>
    <col min="806" max="806" width="2.7109375" customWidth="1"/>
    <col min="807" max="807" width="0.5703125" customWidth="1"/>
    <col min="808" max="808" width="3.5703125" customWidth="1"/>
    <col min="809" max="809" width="2.7109375" customWidth="1"/>
    <col min="811" max="811" width="1.28515625" customWidth="1"/>
    <col min="812" max="1024" width="9.140625" customWidth="1"/>
    <col min="1025" max="1025" width="1.28515625" customWidth="1"/>
    <col min="1026" max="1026" width="1.7109375" customWidth="1"/>
    <col min="1027" max="1027" width="2.5703125" customWidth="1"/>
    <col min="1028" max="1028" width="4.42578125" customWidth="1"/>
    <col min="1029" max="1029" width="2.140625" customWidth="1"/>
    <col min="1030" max="1030" width="1" customWidth="1"/>
    <col min="1031" max="1031" width="2" customWidth="1"/>
    <col min="1032" max="1032" width="7.85546875" customWidth="1"/>
    <col min="1033" max="1034" width="3.28515625" customWidth="1"/>
    <col min="1035" max="1035" width="2.140625" customWidth="1"/>
    <col min="1036" max="1036" width="4.42578125" customWidth="1"/>
    <col min="1037" max="1037" width="3.28515625" customWidth="1"/>
    <col min="1038" max="1038" width="1.85546875" customWidth="1"/>
    <col min="1039" max="1039" width="1.140625" customWidth="1"/>
    <col min="1040" max="1040" width="2.28515625" customWidth="1"/>
    <col min="1041" max="1041" width="2.85546875" customWidth="1"/>
    <col min="1042" max="1042" width="1.85546875" customWidth="1"/>
    <col min="1043" max="1043" width="5.7109375" customWidth="1"/>
    <col min="1044" max="1044" width="1.140625" customWidth="1"/>
    <col min="1045" max="1045" width="6.85546875" customWidth="1"/>
    <col min="1046" max="1046" width="0.85546875" customWidth="1"/>
    <col min="1047" max="1047" width="5.85546875" customWidth="1"/>
    <col min="1048" max="1048" width="1.28515625" customWidth="1"/>
    <col min="1049" max="1049" width="3.42578125" customWidth="1"/>
    <col min="1050" max="1050" width="5" customWidth="1"/>
    <col min="1051" max="1052" width="0.85546875" customWidth="1"/>
    <col min="1053" max="1053" width="2.5703125" customWidth="1"/>
    <col min="1054" max="1054" width="1.85546875" customWidth="1"/>
    <col min="1055" max="1055" width="2" customWidth="1"/>
    <col min="1056" max="1056" width="0.42578125" customWidth="1"/>
    <col min="1057" max="1057" width="5.5703125" customWidth="1"/>
    <col min="1058" max="1058" width="7.42578125" customWidth="1"/>
    <col min="1059" max="1059" width="1.85546875" customWidth="1"/>
    <col min="1060" max="1060" width="2.7109375" customWidth="1"/>
    <col min="1061" max="1061" width="4.42578125" customWidth="1"/>
    <col min="1062" max="1062" width="2.7109375" customWidth="1"/>
    <col min="1063" max="1063" width="0.5703125" customWidth="1"/>
    <col min="1064" max="1064" width="3.5703125" customWidth="1"/>
    <col min="1065" max="1065" width="2.7109375" customWidth="1"/>
    <col min="1067" max="1067" width="1.28515625" customWidth="1"/>
    <col min="1068" max="1280" width="9.140625" customWidth="1"/>
    <col min="1281" max="1281" width="1.28515625" customWidth="1"/>
    <col min="1282" max="1282" width="1.7109375" customWidth="1"/>
    <col min="1283" max="1283" width="2.5703125" customWidth="1"/>
    <col min="1284" max="1284" width="4.42578125" customWidth="1"/>
    <col min="1285" max="1285" width="2.140625" customWidth="1"/>
    <col min="1286" max="1286" width="1" customWidth="1"/>
    <col min="1287" max="1287" width="2" customWidth="1"/>
    <col min="1288" max="1288" width="7.85546875" customWidth="1"/>
    <col min="1289" max="1290" width="3.28515625" customWidth="1"/>
    <col min="1291" max="1291" width="2.140625" customWidth="1"/>
    <col min="1292" max="1292" width="4.42578125" customWidth="1"/>
    <col min="1293" max="1293" width="3.28515625" customWidth="1"/>
    <col min="1294" max="1294" width="1.85546875" customWidth="1"/>
    <col min="1295" max="1295" width="1.140625" customWidth="1"/>
    <col min="1296" max="1296" width="2.28515625" customWidth="1"/>
    <col min="1297" max="1297" width="2.85546875" customWidth="1"/>
    <col min="1298" max="1298" width="1.85546875" customWidth="1"/>
    <col min="1299" max="1299" width="5.7109375" customWidth="1"/>
    <col min="1300" max="1300" width="1.140625" customWidth="1"/>
    <col min="1301" max="1301" width="6.85546875" customWidth="1"/>
    <col min="1302" max="1302" width="0.85546875" customWidth="1"/>
    <col min="1303" max="1303" width="5.85546875" customWidth="1"/>
    <col min="1304" max="1304" width="1.28515625" customWidth="1"/>
    <col min="1305" max="1305" width="3.42578125" customWidth="1"/>
    <col min="1306" max="1306" width="5" customWidth="1"/>
    <col min="1307" max="1308" width="0.85546875" customWidth="1"/>
    <col min="1309" max="1309" width="2.5703125" customWidth="1"/>
    <col min="1310" max="1310" width="1.85546875" customWidth="1"/>
    <col min="1311" max="1311" width="2" customWidth="1"/>
    <col min="1312" max="1312" width="0.42578125" customWidth="1"/>
    <col min="1313" max="1313" width="5.5703125" customWidth="1"/>
    <col min="1314" max="1314" width="7.42578125" customWidth="1"/>
    <col min="1315" max="1315" width="1.85546875" customWidth="1"/>
    <col min="1316" max="1316" width="2.7109375" customWidth="1"/>
    <col min="1317" max="1317" width="4.42578125" customWidth="1"/>
    <col min="1318" max="1318" width="2.7109375" customWidth="1"/>
    <col min="1319" max="1319" width="0.5703125" customWidth="1"/>
    <col min="1320" max="1320" width="3.5703125" customWidth="1"/>
    <col min="1321" max="1321" width="2.7109375" customWidth="1"/>
    <col min="1323" max="1323" width="1.28515625" customWidth="1"/>
    <col min="1324" max="1536" width="9.140625" customWidth="1"/>
    <col min="1537" max="1537" width="1.28515625" customWidth="1"/>
    <col min="1538" max="1538" width="1.7109375" customWidth="1"/>
    <col min="1539" max="1539" width="2.5703125" customWidth="1"/>
    <col min="1540" max="1540" width="4.42578125" customWidth="1"/>
    <col min="1541" max="1541" width="2.140625" customWidth="1"/>
    <col min="1542" max="1542" width="1" customWidth="1"/>
    <col min="1543" max="1543" width="2" customWidth="1"/>
    <col min="1544" max="1544" width="7.85546875" customWidth="1"/>
    <col min="1545" max="1546" width="3.28515625" customWidth="1"/>
    <col min="1547" max="1547" width="2.140625" customWidth="1"/>
    <col min="1548" max="1548" width="4.42578125" customWidth="1"/>
    <col min="1549" max="1549" width="3.28515625" customWidth="1"/>
    <col min="1550" max="1550" width="1.85546875" customWidth="1"/>
    <col min="1551" max="1551" width="1.140625" customWidth="1"/>
    <col min="1552" max="1552" width="2.28515625" customWidth="1"/>
    <col min="1553" max="1553" width="2.85546875" customWidth="1"/>
    <col min="1554" max="1554" width="1.85546875" customWidth="1"/>
    <col min="1555" max="1555" width="5.7109375" customWidth="1"/>
    <col min="1556" max="1556" width="1.140625" customWidth="1"/>
    <col min="1557" max="1557" width="6.85546875" customWidth="1"/>
    <col min="1558" max="1558" width="0.85546875" customWidth="1"/>
    <col min="1559" max="1559" width="5.85546875" customWidth="1"/>
    <col min="1560" max="1560" width="1.28515625" customWidth="1"/>
    <col min="1561" max="1561" width="3.42578125" customWidth="1"/>
    <col min="1562" max="1562" width="5" customWidth="1"/>
    <col min="1563" max="1564" width="0.85546875" customWidth="1"/>
    <col min="1565" max="1565" width="2.5703125" customWidth="1"/>
    <col min="1566" max="1566" width="1.85546875" customWidth="1"/>
    <col min="1567" max="1567" width="2" customWidth="1"/>
    <col min="1568" max="1568" width="0.42578125" customWidth="1"/>
    <col min="1569" max="1569" width="5.5703125" customWidth="1"/>
    <col min="1570" max="1570" width="7.42578125" customWidth="1"/>
    <col min="1571" max="1571" width="1.85546875" customWidth="1"/>
    <col min="1572" max="1572" width="2.7109375" customWidth="1"/>
    <col min="1573" max="1573" width="4.42578125" customWidth="1"/>
    <col min="1574" max="1574" width="2.7109375" customWidth="1"/>
    <col min="1575" max="1575" width="0.5703125" customWidth="1"/>
    <col min="1576" max="1576" width="3.5703125" customWidth="1"/>
    <col min="1577" max="1577" width="2.7109375" customWidth="1"/>
    <col min="1579" max="1579" width="1.28515625" customWidth="1"/>
    <col min="1580" max="1792" width="9.140625" customWidth="1"/>
    <col min="1793" max="1793" width="1.28515625" customWidth="1"/>
    <col min="1794" max="1794" width="1.7109375" customWidth="1"/>
    <col min="1795" max="1795" width="2.5703125" customWidth="1"/>
    <col min="1796" max="1796" width="4.42578125" customWidth="1"/>
    <col min="1797" max="1797" width="2.140625" customWidth="1"/>
    <col min="1798" max="1798" width="1" customWidth="1"/>
    <col min="1799" max="1799" width="2" customWidth="1"/>
    <col min="1800" max="1800" width="7.85546875" customWidth="1"/>
    <col min="1801" max="1802" width="3.28515625" customWidth="1"/>
    <col min="1803" max="1803" width="2.140625" customWidth="1"/>
    <col min="1804" max="1804" width="4.42578125" customWidth="1"/>
    <col min="1805" max="1805" width="3.28515625" customWidth="1"/>
    <col min="1806" max="1806" width="1.85546875" customWidth="1"/>
    <col min="1807" max="1807" width="1.140625" customWidth="1"/>
    <col min="1808" max="1808" width="2.28515625" customWidth="1"/>
    <col min="1809" max="1809" width="2.85546875" customWidth="1"/>
    <col min="1810" max="1810" width="1.85546875" customWidth="1"/>
    <col min="1811" max="1811" width="5.7109375" customWidth="1"/>
    <col min="1812" max="1812" width="1.140625" customWidth="1"/>
    <col min="1813" max="1813" width="6.85546875" customWidth="1"/>
    <col min="1814" max="1814" width="0.85546875" customWidth="1"/>
    <col min="1815" max="1815" width="5.85546875" customWidth="1"/>
    <col min="1816" max="1816" width="1.28515625" customWidth="1"/>
    <col min="1817" max="1817" width="3.42578125" customWidth="1"/>
    <col min="1818" max="1818" width="5" customWidth="1"/>
    <col min="1819" max="1820" width="0.85546875" customWidth="1"/>
    <col min="1821" max="1821" width="2.5703125" customWidth="1"/>
    <col min="1822" max="1822" width="1.85546875" customWidth="1"/>
    <col min="1823" max="1823" width="2" customWidth="1"/>
    <col min="1824" max="1824" width="0.42578125" customWidth="1"/>
    <col min="1825" max="1825" width="5.5703125" customWidth="1"/>
    <col min="1826" max="1826" width="7.42578125" customWidth="1"/>
    <col min="1827" max="1827" width="1.85546875" customWidth="1"/>
    <col min="1828" max="1828" width="2.7109375" customWidth="1"/>
    <col min="1829" max="1829" width="4.42578125" customWidth="1"/>
    <col min="1830" max="1830" width="2.7109375" customWidth="1"/>
    <col min="1831" max="1831" width="0.5703125" customWidth="1"/>
    <col min="1832" max="1832" width="3.5703125" customWidth="1"/>
    <col min="1833" max="1833" width="2.7109375" customWidth="1"/>
    <col min="1835" max="1835" width="1.28515625" customWidth="1"/>
    <col min="1836" max="2048" width="9.140625" customWidth="1"/>
    <col min="2049" max="2049" width="1.28515625" customWidth="1"/>
    <col min="2050" max="2050" width="1.7109375" customWidth="1"/>
    <col min="2051" max="2051" width="2.5703125" customWidth="1"/>
    <col min="2052" max="2052" width="4.42578125" customWidth="1"/>
    <col min="2053" max="2053" width="2.140625" customWidth="1"/>
    <col min="2054" max="2054" width="1" customWidth="1"/>
    <col min="2055" max="2055" width="2" customWidth="1"/>
    <col min="2056" max="2056" width="7.85546875" customWidth="1"/>
    <col min="2057" max="2058" width="3.28515625" customWidth="1"/>
    <col min="2059" max="2059" width="2.140625" customWidth="1"/>
    <col min="2060" max="2060" width="4.42578125" customWidth="1"/>
    <col min="2061" max="2061" width="3.28515625" customWidth="1"/>
    <col min="2062" max="2062" width="1.85546875" customWidth="1"/>
    <col min="2063" max="2063" width="1.140625" customWidth="1"/>
    <col min="2064" max="2064" width="2.28515625" customWidth="1"/>
    <col min="2065" max="2065" width="2.85546875" customWidth="1"/>
    <col min="2066" max="2066" width="1.85546875" customWidth="1"/>
    <col min="2067" max="2067" width="5.7109375" customWidth="1"/>
    <col min="2068" max="2068" width="1.140625" customWidth="1"/>
    <col min="2069" max="2069" width="6.85546875" customWidth="1"/>
    <col min="2070" max="2070" width="0.85546875" customWidth="1"/>
    <col min="2071" max="2071" width="5.85546875" customWidth="1"/>
    <col min="2072" max="2072" width="1.28515625" customWidth="1"/>
    <col min="2073" max="2073" width="3.42578125" customWidth="1"/>
    <col min="2074" max="2074" width="5" customWidth="1"/>
    <col min="2075" max="2076" width="0.85546875" customWidth="1"/>
    <col min="2077" max="2077" width="2.5703125" customWidth="1"/>
    <col min="2078" max="2078" width="1.85546875" customWidth="1"/>
    <col min="2079" max="2079" width="2" customWidth="1"/>
    <col min="2080" max="2080" width="0.42578125" customWidth="1"/>
    <col min="2081" max="2081" width="5.5703125" customWidth="1"/>
    <col min="2082" max="2082" width="7.42578125" customWidth="1"/>
    <col min="2083" max="2083" width="1.85546875" customWidth="1"/>
    <col min="2084" max="2084" width="2.7109375" customWidth="1"/>
    <col min="2085" max="2085" width="4.42578125" customWidth="1"/>
    <col min="2086" max="2086" width="2.7109375" customWidth="1"/>
    <col min="2087" max="2087" width="0.5703125" customWidth="1"/>
    <col min="2088" max="2088" width="3.5703125" customWidth="1"/>
    <col min="2089" max="2089" width="2.7109375" customWidth="1"/>
    <col min="2091" max="2091" width="1.28515625" customWidth="1"/>
    <col min="2092" max="2304" width="9.140625" customWidth="1"/>
    <col min="2305" max="2305" width="1.28515625" customWidth="1"/>
    <col min="2306" max="2306" width="1.7109375" customWidth="1"/>
    <col min="2307" max="2307" width="2.5703125" customWidth="1"/>
    <col min="2308" max="2308" width="4.42578125" customWidth="1"/>
    <col min="2309" max="2309" width="2.140625" customWidth="1"/>
    <col min="2310" max="2310" width="1" customWidth="1"/>
    <col min="2311" max="2311" width="2" customWidth="1"/>
    <col min="2312" max="2312" width="7.85546875" customWidth="1"/>
    <col min="2313" max="2314" width="3.28515625" customWidth="1"/>
    <col min="2315" max="2315" width="2.140625" customWidth="1"/>
    <col min="2316" max="2316" width="4.42578125" customWidth="1"/>
    <col min="2317" max="2317" width="3.28515625" customWidth="1"/>
    <col min="2318" max="2318" width="1.85546875" customWidth="1"/>
    <col min="2319" max="2319" width="1.140625" customWidth="1"/>
    <col min="2320" max="2320" width="2.28515625" customWidth="1"/>
    <col min="2321" max="2321" width="2.85546875" customWidth="1"/>
    <col min="2322" max="2322" width="1.85546875" customWidth="1"/>
    <col min="2323" max="2323" width="5.7109375" customWidth="1"/>
    <col min="2324" max="2324" width="1.140625" customWidth="1"/>
    <col min="2325" max="2325" width="6.85546875" customWidth="1"/>
    <col min="2326" max="2326" width="0.85546875" customWidth="1"/>
    <col min="2327" max="2327" width="5.85546875" customWidth="1"/>
    <col min="2328" max="2328" width="1.28515625" customWidth="1"/>
    <col min="2329" max="2329" width="3.42578125" customWidth="1"/>
    <col min="2330" max="2330" width="5" customWidth="1"/>
    <col min="2331" max="2332" width="0.85546875" customWidth="1"/>
    <col min="2333" max="2333" width="2.5703125" customWidth="1"/>
    <col min="2334" max="2334" width="1.85546875" customWidth="1"/>
    <col min="2335" max="2335" width="2" customWidth="1"/>
    <col min="2336" max="2336" width="0.42578125" customWidth="1"/>
    <col min="2337" max="2337" width="5.5703125" customWidth="1"/>
    <col min="2338" max="2338" width="7.42578125" customWidth="1"/>
    <col min="2339" max="2339" width="1.85546875" customWidth="1"/>
    <col min="2340" max="2340" width="2.7109375" customWidth="1"/>
    <col min="2341" max="2341" width="4.42578125" customWidth="1"/>
    <col min="2342" max="2342" width="2.7109375" customWidth="1"/>
    <col min="2343" max="2343" width="0.5703125" customWidth="1"/>
    <col min="2344" max="2344" width="3.5703125" customWidth="1"/>
    <col min="2345" max="2345" width="2.7109375" customWidth="1"/>
    <col min="2347" max="2347" width="1.28515625" customWidth="1"/>
    <col min="2348" max="2560" width="9.140625" customWidth="1"/>
    <col min="2561" max="2561" width="1.28515625" customWidth="1"/>
    <col min="2562" max="2562" width="1.7109375" customWidth="1"/>
    <col min="2563" max="2563" width="2.5703125" customWidth="1"/>
    <col min="2564" max="2564" width="4.42578125" customWidth="1"/>
    <col min="2565" max="2565" width="2.140625" customWidth="1"/>
    <col min="2566" max="2566" width="1" customWidth="1"/>
    <col min="2567" max="2567" width="2" customWidth="1"/>
    <col min="2568" max="2568" width="7.85546875" customWidth="1"/>
    <col min="2569" max="2570" width="3.28515625" customWidth="1"/>
    <col min="2571" max="2571" width="2.140625" customWidth="1"/>
    <col min="2572" max="2572" width="4.42578125" customWidth="1"/>
    <col min="2573" max="2573" width="3.28515625" customWidth="1"/>
    <col min="2574" max="2574" width="1.85546875" customWidth="1"/>
    <col min="2575" max="2575" width="1.140625" customWidth="1"/>
    <col min="2576" max="2576" width="2.28515625" customWidth="1"/>
    <col min="2577" max="2577" width="2.85546875" customWidth="1"/>
    <col min="2578" max="2578" width="1.85546875" customWidth="1"/>
    <col min="2579" max="2579" width="5.7109375" customWidth="1"/>
    <col min="2580" max="2580" width="1.140625" customWidth="1"/>
    <col min="2581" max="2581" width="6.85546875" customWidth="1"/>
    <col min="2582" max="2582" width="0.85546875" customWidth="1"/>
    <col min="2583" max="2583" width="5.85546875" customWidth="1"/>
    <col min="2584" max="2584" width="1.28515625" customWidth="1"/>
    <col min="2585" max="2585" width="3.42578125" customWidth="1"/>
    <col min="2586" max="2586" width="5" customWidth="1"/>
    <col min="2587" max="2588" width="0.85546875" customWidth="1"/>
    <col min="2589" max="2589" width="2.5703125" customWidth="1"/>
    <col min="2590" max="2590" width="1.85546875" customWidth="1"/>
    <col min="2591" max="2591" width="2" customWidth="1"/>
    <col min="2592" max="2592" width="0.42578125" customWidth="1"/>
    <col min="2593" max="2593" width="5.5703125" customWidth="1"/>
    <col min="2594" max="2594" width="7.42578125" customWidth="1"/>
    <col min="2595" max="2595" width="1.85546875" customWidth="1"/>
    <col min="2596" max="2596" width="2.7109375" customWidth="1"/>
    <col min="2597" max="2597" width="4.42578125" customWidth="1"/>
    <col min="2598" max="2598" width="2.7109375" customWidth="1"/>
    <col min="2599" max="2599" width="0.5703125" customWidth="1"/>
    <col min="2600" max="2600" width="3.5703125" customWidth="1"/>
    <col min="2601" max="2601" width="2.7109375" customWidth="1"/>
    <col min="2603" max="2603" width="1.28515625" customWidth="1"/>
    <col min="2604" max="2816" width="9.140625" customWidth="1"/>
    <col min="2817" max="2817" width="1.28515625" customWidth="1"/>
    <col min="2818" max="2818" width="1.7109375" customWidth="1"/>
    <col min="2819" max="2819" width="2.5703125" customWidth="1"/>
    <col min="2820" max="2820" width="4.42578125" customWidth="1"/>
    <col min="2821" max="2821" width="2.140625" customWidth="1"/>
    <col min="2822" max="2822" width="1" customWidth="1"/>
    <col min="2823" max="2823" width="2" customWidth="1"/>
    <col min="2824" max="2824" width="7.85546875" customWidth="1"/>
    <col min="2825" max="2826" width="3.28515625" customWidth="1"/>
    <col min="2827" max="2827" width="2.140625" customWidth="1"/>
    <col min="2828" max="2828" width="4.42578125" customWidth="1"/>
    <col min="2829" max="2829" width="3.28515625" customWidth="1"/>
    <col min="2830" max="2830" width="1.85546875" customWidth="1"/>
    <col min="2831" max="2831" width="1.140625" customWidth="1"/>
    <col min="2832" max="2832" width="2.28515625" customWidth="1"/>
    <col min="2833" max="2833" width="2.85546875" customWidth="1"/>
    <col min="2834" max="2834" width="1.85546875" customWidth="1"/>
    <col min="2835" max="2835" width="5.7109375" customWidth="1"/>
    <col min="2836" max="2836" width="1.140625" customWidth="1"/>
    <col min="2837" max="2837" width="6.85546875" customWidth="1"/>
    <col min="2838" max="2838" width="0.85546875" customWidth="1"/>
    <col min="2839" max="2839" width="5.85546875" customWidth="1"/>
    <col min="2840" max="2840" width="1.28515625" customWidth="1"/>
    <col min="2841" max="2841" width="3.42578125" customWidth="1"/>
    <col min="2842" max="2842" width="5" customWidth="1"/>
    <col min="2843" max="2844" width="0.85546875" customWidth="1"/>
    <col min="2845" max="2845" width="2.5703125" customWidth="1"/>
    <col min="2846" max="2846" width="1.85546875" customWidth="1"/>
    <col min="2847" max="2847" width="2" customWidth="1"/>
    <col min="2848" max="2848" width="0.42578125" customWidth="1"/>
    <col min="2849" max="2849" width="5.5703125" customWidth="1"/>
    <col min="2850" max="2850" width="7.42578125" customWidth="1"/>
    <col min="2851" max="2851" width="1.85546875" customWidth="1"/>
    <col min="2852" max="2852" width="2.7109375" customWidth="1"/>
    <col min="2853" max="2853" width="4.42578125" customWidth="1"/>
    <col min="2854" max="2854" width="2.7109375" customWidth="1"/>
    <col min="2855" max="2855" width="0.5703125" customWidth="1"/>
    <col min="2856" max="2856" width="3.5703125" customWidth="1"/>
    <col min="2857" max="2857" width="2.7109375" customWidth="1"/>
    <col min="2859" max="2859" width="1.28515625" customWidth="1"/>
    <col min="2860" max="3072" width="9.140625" customWidth="1"/>
    <col min="3073" max="3073" width="1.28515625" customWidth="1"/>
    <col min="3074" max="3074" width="1.7109375" customWidth="1"/>
    <col min="3075" max="3075" width="2.5703125" customWidth="1"/>
    <col min="3076" max="3076" width="4.42578125" customWidth="1"/>
    <col min="3077" max="3077" width="2.140625" customWidth="1"/>
    <col min="3078" max="3078" width="1" customWidth="1"/>
    <col min="3079" max="3079" width="2" customWidth="1"/>
    <col min="3080" max="3080" width="7.85546875" customWidth="1"/>
    <col min="3081" max="3082" width="3.28515625" customWidth="1"/>
    <col min="3083" max="3083" width="2.140625" customWidth="1"/>
    <col min="3084" max="3084" width="4.42578125" customWidth="1"/>
    <col min="3085" max="3085" width="3.28515625" customWidth="1"/>
    <col min="3086" max="3086" width="1.85546875" customWidth="1"/>
    <col min="3087" max="3087" width="1.140625" customWidth="1"/>
    <col min="3088" max="3088" width="2.28515625" customWidth="1"/>
    <col min="3089" max="3089" width="2.85546875" customWidth="1"/>
    <col min="3090" max="3090" width="1.85546875" customWidth="1"/>
    <col min="3091" max="3091" width="5.7109375" customWidth="1"/>
    <col min="3092" max="3092" width="1.140625" customWidth="1"/>
    <col min="3093" max="3093" width="6.85546875" customWidth="1"/>
    <col min="3094" max="3094" width="0.85546875" customWidth="1"/>
    <col min="3095" max="3095" width="5.85546875" customWidth="1"/>
    <col min="3096" max="3096" width="1.28515625" customWidth="1"/>
    <col min="3097" max="3097" width="3.42578125" customWidth="1"/>
    <col min="3098" max="3098" width="5" customWidth="1"/>
    <col min="3099" max="3100" width="0.85546875" customWidth="1"/>
    <col min="3101" max="3101" width="2.5703125" customWidth="1"/>
    <col min="3102" max="3102" width="1.85546875" customWidth="1"/>
    <col min="3103" max="3103" width="2" customWidth="1"/>
    <col min="3104" max="3104" width="0.42578125" customWidth="1"/>
    <col min="3105" max="3105" width="5.5703125" customWidth="1"/>
    <col min="3106" max="3106" width="7.42578125" customWidth="1"/>
    <col min="3107" max="3107" width="1.85546875" customWidth="1"/>
    <col min="3108" max="3108" width="2.7109375" customWidth="1"/>
    <col min="3109" max="3109" width="4.42578125" customWidth="1"/>
    <col min="3110" max="3110" width="2.7109375" customWidth="1"/>
    <col min="3111" max="3111" width="0.5703125" customWidth="1"/>
    <col min="3112" max="3112" width="3.5703125" customWidth="1"/>
    <col min="3113" max="3113" width="2.7109375" customWidth="1"/>
    <col min="3115" max="3115" width="1.28515625" customWidth="1"/>
    <col min="3116" max="3328" width="9.140625" customWidth="1"/>
    <col min="3329" max="3329" width="1.28515625" customWidth="1"/>
    <col min="3330" max="3330" width="1.7109375" customWidth="1"/>
    <col min="3331" max="3331" width="2.5703125" customWidth="1"/>
    <col min="3332" max="3332" width="4.42578125" customWidth="1"/>
    <col min="3333" max="3333" width="2.140625" customWidth="1"/>
    <col min="3334" max="3334" width="1" customWidth="1"/>
    <col min="3335" max="3335" width="2" customWidth="1"/>
    <col min="3336" max="3336" width="7.85546875" customWidth="1"/>
    <col min="3337" max="3338" width="3.28515625" customWidth="1"/>
    <col min="3339" max="3339" width="2.140625" customWidth="1"/>
    <col min="3340" max="3340" width="4.42578125" customWidth="1"/>
    <col min="3341" max="3341" width="3.28515625" customWidth="1"/>
    <col min="3342" max="3342" width="1.85546875" customWidth="1"/>
    <col min="3343" max="3343" width="1.140625" customWidth="1"/>
    <col min="3344" max="3344" width="2.28515625" customWidth="1"/>
    <col min="3345" max="3345" width="2.85546875" customWidth="1"/>
    <col min="3346" max="3346" width="1.85546875" customWidth="1"/>
    <col min="3347" max="3347" width="5.7109375" customWidth="1"/>
    <col min="3348" max="3348" width="1.140625" customWidth="1"/>
    <col min="3349" max="3349" width="6.85546875" customWidth="1"/>
    <col min="3350" max="3350" width="0.85546875" customWidth="1"/>
    <col min="3351" max="3351" width="5.85546875" customWidth="1"/>
    <col min="3352" max="3352" width="1.28515625" customWidth="1"/>
    <col min="3353" max="3353" width="3.42578125" customWidth="1"/>
    <col min="3354" max="3354" width="5" customWidth="1"/>
    <col min="3355" max="3356" width="0.85546875" customWidth="1"/>
    <col min="3357" max="3357" width="2.5703125" customWidth="1"/>
    <col min="3358" max="3358" width="1.85546875" customWidth="1"/>
    <col min="3359" max="3359" width="2" customWidth="1"/>
    <col min="3360" max="3360" width="0.42578125" customWidth="1"/>
    <col min="3361" max="3361" width="5.5703125" customWidth="1"/>
    <col min="3362" max="3362" width="7.42578125" customWidth="1"/>
    <col min="3363" max="3363" width="1.85546875" customWidth="1"/>
    <col min="3364" max="3364" width="2.7109375" customWidth="1"/>
    <col min="3365" max="3365" width="4.42578125" customWidth="1"/>
    <col min="3366" max="3366" width="2.7109375" customWidth="1"/>
    <col min="3367" max="3367" width="0.5703125" customWidth="1"/>
    <col min="3368" max="3368" width="3.5703125" customWidth="1"/>
    <col min="3369" max="3369" width="2.7109375" customWidth="1"/>
    <col min="3371" max="3371" width="1.28515625" customWidth="1"/>
    <col min="3372" max="3584" width="9.140625" customWidth="1"/>
    <col min="3585" max="3585" width="1.28515625" customWidth="1"/>
    <col min="3586" max="3586" width="1.7109375" customWidth="1"/>
    <col min="3587" max="3587" width="2.5703125" customWidth="1"/>
    <col min="3588" max="3588" width="4.42578125" customWidth="1"/>
    <col min="3589" max="3589" width="2.140625" customWidth="1"/>
    <col min="3590" max="3590" width="1" customWidth="1"/>
    <col min="3591" max="3591" width="2" customWidth="1"/>
    <col min="3592" max="3592" width="7.85546875" customWidth="1"/>
    <col min="3593" max="3594" width="3.28515625" customWidth="1"/>
    <col min="3595" max="3595" width="2.140625" customWidth="1"/>
    <col min="3596" max="3596" width="4.42578125" customWidth="1"/>
    <col min="3597" max="3597" width="3.28515625" customWidth="1"/>
    <col min="3598" max="3598" width="1.85546875" customWidth="1"/>
    <col min="3599" max="3599" width="1.140625" customWidth="1"/>
    <col min="3600" max="3600" width="2.28515625" customWidth="1"/>
    <col min="3601" max="3601" width="2.85546875" customWidth="1"/>
    <col min="3602" max="3602" width="1.85546875" customWidth="1"/>
    <col min="3603" max="3603" width="5.7109375" customWidth="1"/>
    <col min="3604" max="3604" width="1.140625" customWidth="1"/>
    <col min="3605" max="3605" width="6.85546875" customWidth="1"/>
    <col min="3606" max="3606" width="0.85546875" customWidth="1"/>
    <col min="3607" max="3607" width="5.85546875" customWidth="1"/>
    <col min="3608" max="3608" width="1.28515625" customWidth="1"/>
    <col min="3609" max="3609" width="3.42578125" customWidth="1"/>
    <col min="3610" max="3610" width="5" customWidth="1"/>
    <col min="3611" max="3612" width="0.85546875" customWidth="1"/>
    <col min="3613" max="3613" width="2.5703125" customWidth="1"/>
    <col min="3614" max="3614" width="1.85546875" customWidth="1"/>
    <col min="3615" max="3615" width="2" customWidth="1"/>
    <col min="3616" max="3616" width="0.42578125" customWidth="1"/>
    <col min="3617" max="3617" width="5.5703125" customWidth="1"/>
    <col min="3618" max="3618" width="7.42578125" customWidth="1"/>
    <col min="3619" max="3619" width="1.85546875" customWidth="1"/>
    <col min="3620" max="3620" width="2.7109375" customWidth="1"/>
    <col min="3621" max="3621" width="4.42578125" customWidth="1"/>
    <col min="3622" max="3622" width="2.7109375" customWidth="1"/>
    <col min="3623" max="3623" width="0.5703125" customWidth="1"/>
    <col min="3624" max="3624" width="3.5703125" customWidth="1"/>
    <col min="3625" max="3625" width="2.7109375" customWidth="1"/>
    <col min="3627" max="3627" width="1.28515625" customWidth="1"/>
    <col min="3628" max="3840" width="9.140625" customWidth="1"/>
    <col min="3841" max="3841" width="1.28515625" customWidth="1"/>
    <col min="3842" max="3842" width="1.7109375" customWidth="1"/>
    <col min="3843" max="3843" width="2.5703125" customWidth="1"/>
    <col min="3844" max="3844" width="4.42578125" customWidth="1"/>
    <col min="3845" max="3845" width="2.140625" customWidth="1"/>
    <col min="3846" max="3846" width="1" customWidth="1"/>
    <col min="3847" max="3847" width="2" customWidth="1"/>
    <col min="3848" max="3848" width="7.85546875" customWidth="1"/>
    <col min="3849" max="3850" width="3.28515625" customWidth="1"/>
    <col min="3851" max="3851" width="2.140625" customWidth="1"/>
    <col min="3852" max="3852" width="4.42578125" customWidth="1"/>
    <col min="3853" max="3853" width="3.28515625" customWidth="1"/>
    <col min="3854" max="3854" width="1.85546875" customWidth="1"/>
    <col min="3855" max="3855" width="1.140625" customWidth="1"/>
    <col min="3856" max="3856" width="2.28515625" customWidth="1"/>
    <col min="3857" max="3857" width="2.85546875" customWidth="1"/>
    <col min="3858" max="3858" width="1.85546875" customWidth="1"/>
    <col min="3859" max="3859" width="5.7109375" customWidth="1"/>
    <col min="3860" max="3860" width="1.140625" customWidth="1"/>
    <col min="3861" max="3861" width="6.85546875" customWidth="1"/>
    <col min="3862" max="3862" width="0.85546875" customWidth="1"/>
    <col min="3863" max="3863" width="5.85546875" customWidth="1"/>
    <col min="3864" max="3864" width="1.28515625" customWidth="1"/>
    <col min="3865" max="3865" width="3.42578125" customWidth="1"/>
    <col min="3866" max="3866" width="5" customWidth="1"/>
    <col min="3867" max="3868" width="0.85546875" customWidth="1"/>
    <col min="3869" max="3869" width="2.5703125" customWidth="1"/>
    <col min="3870" max="3870" width="1.85546875" customWidth="1"/>
    <col min="3871" max="3871" width="2" customWidth="1"/>
    <col min="3872" max="3872" width="0.42578125" customWidth="1"/>
    <col min="3873" max="3873" width="5.5703125" customWidth="1"/>
    <col min="3874" max="3874" width="7.42578125" customWidth="1"/>
    <col min="3875" max="3875" width="1.85546875" customWidth="1"/>
    <col min="3876" max="3876" width="2.7109375" customWidth="1"/>
    <col min="3877" max="3877" width="4.42578125" customWidth="1"/>
    <col min="3878" max="3878" width="2.7109375" customWidth="1"/>
    <col min="3879" max="3879" width="0.5703125" customWidth="1"/>
    <col min="3880" max="3880" width="3.5703125" customWidth="1"/>
    <col min="3881" max="3881" width="2.7109375" customWidth="1"/>
    <col min="3883" max="3883" width="1.28515625" customWidth="1"/>
    <col min="3884" max="4096" width="9.140625" customWidth="1"/>
    <col min="4097" max="4097" width="1.28515625" customWidth="1"/>
    <col min="4098" max="4098" width="1.7109375" customWidth="1"/>
    <col min="4099" max="4099" width="2.5703125" customWidth="1"/>
    <col min="4100" max="4100" width="4.42578125" customWidth="1"/>
    <col min="4101" max="4101" width="2.140625" customWidth="1"/>
    <col min="4102" max="4102" width="1" customWidth="1"/>
    <col min="4103" max="4103" width="2" customWidth="1"/>
    <col min="4104" max="4104" width="7.85546875" customWidth="1"/>
    <col min="4105" max="4106" width="3.28515625" customWidth="1"/>
    <col min="4107" max="4107" width="2.140625" customWidth="1"/>
    <col min="4108" max="4108" width="4.42578125" customWidth="1"/>
    <col min="4109" max="4109" width="3.28515625" customWidth="1"/>
    <col min="4110" max="4110" width="1.85546875" customWidth="1"/>
    <col min="4111" max="4111" width="1.140625" customWidth="1"/>
    <col min="4112" max="4112" width="2.28515625" customWidth="1"/>
    <col min="4113" max="4113" width="2.85546875" customWidth="1"/>
    <col min="4114" max="4114" width="1.85546875" customWidth="1"/>
    <col min="4115" max="4115" width="5.7109375" customWidth="1"/>
    <col min="4116" max="4116" width="1.140625" customWidth="1"/>
    <col min="4117" max="4117" width="6.85546875" customWidth="1"/>
    <col min="4118" max="4118" width="0.85546875" customWidth="1"/>
    <col min="4119" max="4119" width="5.85546875" customWidth="1"/>
    <col min="4120" max="4120" width="1.28515625" customWidth="1"/>
    <col min="4121" max="4121" width="3.42578125" customWidth="1"/>
    <col min="4122" max="4122" width="5" customWidth="1"/>
    <col min="4123" max="4124" width="0.85546875" customWidth="1"/>
    <col min="4125" max="4125" width="2.5703125" customWidth="1"/>
    <col min="4126" max="4126" width="1.85546875" customWidth="1"/>
    <col min="4127" max="4127" width="2" customWidth="1"/>
    <col min="4128" max="4128" width="0.42578125" customWidth="1"/>
    <col min="4129" max="4129" width="5.5703125" customWidth="1"/>
    <col min="4130" max="4130" width="7.42578125" customWidth="1"/>
    <col min="4131" max="4131" width="1.85546875" customWidth="1"/>
    <col min="4132" max="4132" width="2.7109375" customWidth="1"/>
    <col min="4133" max="4133" width="4.42578125" customWidth="1"/>
    <col min="4134" max="4134" width="2.7109375" customWidth="1"/>
    <col min="4135" max="4135" width="0.5703125" customWidth="1"/>
    <col min="4136" max="4136" width="3.5703125" customWidth="1"/>
    <col min="4137" max="4137" width="2.7109375" customWidth="1"/>
    <col min="4139" max="4139" width="1.28515625" customWidth="1"/>
    <col min="4140" max="4352" width="9.140625" customWidth="1"/>
    <col min="4353" max="4353" width="1.28515625" customWidth="1"/>
    <col min="4354" max="4354" width="1.7109375" customWidth="1"/>
    <col min="4355" max="4355" width="2.5703125" customWidth="1"/>
    <col min="4356" max="4356" width="4.42578125" customWidth="1"/>
    <col min="4357" max="4357" width="2.140625" customWidth="1"/>
    <col min="4358" max="4358" width="1" customWidth="1"/>
    <col min="4359" max="4359" width="2" customWidth="1"/>
    <col min="4360" max="4360" width="7.85546875" customWidth="1"/>
    <col min="4361" max="4362" width="3.28515625" customWidth="1"/>
    <col min="4363" max="4363" width="2.140625" customWidth="1"/>
    <col min="4364" max="4364" width="4.42578125" customWidth="1"/>
    <col min="4365" max="4365" width="3.28515625" customWidth="1"/>
    <col min="4366" max="4366" width="1.85546875" customWidth="1"/>
    <col min="4367" max="4367" width="1.140625" customWidth="1"/>
    <col min="4368" max="4368" width="2.28515625" customWidth="1"/>
    <col min="4369" max="4369" width="2.85546875" customWidth="1"/>
    <col min="4370" max="4370" width="1.85546875" customWidth="1"/>
    <col min="4371" max="4371" width="5.7109375" customWidth="1"/>
    <col min="4372" max="4372" width="1.140625" customWidth="1"/>
    <col min="4373" max="4373" width="6.85546875" customWidth="1"/>
    <col min="4374" max="4374" width="0.85546875" customWidth="1"/>
    <col min="4375" max="4375" width="5.85546875" customWidth="1"/>
    <col min="4376" max="4376" width="1.28515625" customWidth="1"/>
    <col min="4377" max="4377" width="3.42578125" customWidth="1"/>
    <col min="4378" max="4378" width="5" customWidth="1"/>
    <col min="4379" max="4380" width="0.85546875" customWidth="1"/>
    <col min="4381" max="4381" width="2.5703125" customWidth="1"/>
    <col min="4382" max="4382" width="1.85546875" customWidth="1"/>
    <col min="4383" max="4383" width="2" customWidth="1"/>
    <col min="4384" max="4384" width="0.42578125" customWidth="1"/>
    <col min="4385" max="4385" width="5.5703125" customWidth="1"/>
    <col min="4386" max="4386" width="7.42578125" customWidth="1"/>
    <col min="4387" max="4387" width="1.85546875" customWidth="1"/>
    <col min="4388" max="4388" width="2.7109375" customWidth="1"/>
    <col min="4389" max="4389" width="4.42578125" customWidth="1"/>
    <col min="4390" max="4390" width="2.7109375" customWidth="1"/>
    <col min="4391" max="4391" width="0.5703125" customWidth="1"/>
    <col min="4392" max="4392" width="3.5703125" customWidth="1"/>
    <col min="4393" max="4393" width="2.7109375" customWidth="1"/>
    <col min="4395" max="4395" width="1.28515625" customWidth="1"/>
    <col min="4396" max="4608" width="9.140625" customWidth="1"/>
    <col min="4609" max="4609" width="1.28515625" customWidth="1"/>
    <col min="4610" max="4610" width="1.7109375" customWidth="1"/>
    <col min="4611" max="4611" width="2.5703125" customWidth="1"/>
    <col min="4612" max="4612" width="4.42578125" customWidth="1"/>
    <col min="4613" max="4613" width="2.140625" customWidth="1"/>
    <col min="4614" max="4614" width="1" customWidth="1"/>
    <col min="4615" max="4615" width="2" customWidth="1"/>
    <col min="4616" max="4616" width="7.85546875" customWidth="1"/>
    <col min="4617" max="4618" width="3.28515625" customWidth="1"/>
    <col min="4619" max="4619" width="2.140625" customWidth="1"/>
    <col min="4620" max="4620" width="4.42578125" customWidth="1"/>
    <col min="4621" max="4621" width="3.28515625" customWidth="1"/>
    <col min="4622" max="4622" width="1.85546875" customWidth="1"/>
    <col min="4623" max="4623" width="1.140625" customWidth="1"/>
    <col min="4624" max="4624" width="2.28515625" customWidth="1"/>
    <col min="4625" max="4625" width="2.85546875" customWidth="1"/>
    <col min="4626" max="4626" width="1.85546875" customWidth="1"/>
    <col min="4627" max="4627" width="5.7109375" customWidth="1"/>
    <col min="4628" max="4628" width="1.140625" customWidth="1"/>
    <col min="4629" max="4629" width="6.85546875" customWidth="1"/>
    <col min="4630" max="4630" width="0.85546875" customWidth="1"/>
    <col min="4631" max="4631" width="5.85546875" customWidth="1"/>
    <col min="4632" max="4632" width="1.28515625" customWidth="1"/>
    <col min="4633" max="4633" width="3.42578125" customWidth="1"/>
    <col min="4634" max="4634" width="5" customWidth="1"/>
    <col min="4635" max="4636" width="0.85546875" customWidth="1"/>
    <col min="4637" max="4637" width="2.5703125" customWidth="1"/>
    <col min="4638" max="4638" width="1.85546875" customWidth="1"/>
    <col min="4639" max="4639" width="2" customWidth="1"/>
    <col min="4640" max="4640" width="0.42578125" customWidth="1"/>
    <col min="4641" max="4641" width="5.5703125" customWidth="1"/>
    <col min="4642" max="4642" width="7.42578125" customWidth="1"/>
    <col min="4643" max="4643" width="1.85546875" customWidth="1"/>
    <col min="4644" max="4644" width="2.7109375" customWidth="1"/>
    <col min="4645" max="4645" width="4.42578125" customWidth="1"/>
    <col min="4646" max="4646" width="2.7109375" customWidth="1"/>
    <col min="4647" max="4647" width="0.5703125" customWidth="1"/>
    <col min="4648" max="4648" width="3.5703125" customWidth="1"/>
    <col min="4649" max="4649" width="2.7109375" customWidth="1"/>
    <col min="4651" max="4651" width="1.28515625" customWidth="1"/>
    <col min="4652" max="4864" width="9.140625" customWidth="1"/>
    <col min="4865" max="4865" width="1.28515625" customWidth="1"/>
    <col min="4866" max="4866" width="1.7109375" customWidth="1"/>
    <col min="4867" max="4867" width="2.5703125" customWidth="1"/>
    <col min="4868" max="4868" width="4.42578125" customWidth="1"/>
    <col min="4869" max="4869" width="2.140625" customWidth="1"/>
    <col min="4870" max="4870" width="1" customWidth="1"/>
    <col min="4871" max="4871" width="2" customWidth="1"/>
    <col min="4872" max="4872" width="7.85546875" customWidth="1"/>
    <col min="4873" max="4874" width="3.28515625" customWidth="1"/>
    <col min="4875" max="4875" width="2.140625" customWidth="1"/>
    <col min="4876" max="4876" width="4.42578125" customWidth="1"/>
    <col min="4877" max="4877" width="3.28515625" customWidth="1"/>
    <col min="4878" max="4878" width="1.85546875" customWidth="1"/>
    <col min="4879" max="4879" width="1.140625" customWidth="1"/>
    <col min="4880" max="4880" width="2.28515625" customWidth="1"/>
    <col min="4881" max="4881" width="2.85546875" customWidth="1"/>
    <col min="4882" max="4882" width="1.85546875" customWidth="1"/>
    <col min="4883" max="4883" width="5.7109375" customWidth="1"/>
    <col min="4884" max="4884" width="1.140625" customWidth="1"/>
    <col min="4885" max="4885" width="6.85546875" customWidth="1"/>
    <col min="4886" max="4886" width="0.85546875" customWidth="1"/>
    <col min="4887" max="4887" width="5.85546875" customWidth="1"/>
    <col min="4888" max="4888" width="1.28515625" customWidth="1"/>
    <col min="4889" max="4889" width="3.42578125" customWidth="1"/>
    <col min="4890" max="4890" width="5" customWidth="1"/>
    <col min="4891" max="4892" width="0.85546875" customWidth="1"/>
    <col min="4893" max="4893" width="2.5703125" customWidth="1"/>
    <col min="4894" max="4894" width="1.85546875" customWidth="1"/>
    <col min="4895" max="4895" width="2" customWidth="1"/>
    <col min="4896" max="4896" width="0.42578125" customWidth="1"/>
    <col min="4897" max="4897" width="5.5703125" customWidth="1"/>
    <col min="4898" max="4898" width="7.42578125" customWidth="1"/>
    <col min="4899" max="4899" width="1.85546875" customWidth="1"/>
    <col min="4900" max="4900" width="2.7109375" customWidth="1"/>
    <col min="4901" max="4901" width="4.42578125" customWidth="1"/>
    <col min="4902" max="4902" width="2.7109375" customWidth="1"/>
    <col min="4903" max="4903" width="0.5703125" customWidth="1"/>
    <col min="4904" max="4904" width="3.5703125" customWidth="1"/>
    <col min="4905" max="4905" width="2.7109375" customWidth="1"/>
    <col min="4907" max="4907" width="1.28515625" customWidth="1"/>
    <col min="4908" max="5120" width="9.140625" customWidth="1"/>
    <col min="5121" max="5121" width="1.28515625" customWidth="1"/>
    <col min="5122" max="5122" width="1.7109375" customWidth="1"/>
    <col min="5123" max="5123" width="2.5703125" customWidth="1"/>
    <col min="5124" max="5124" width="4.42578125" customWidth="1"/>
    <col min="5125" max="5125" width="2.140625" customWidth="1"/>
    <col min="5126" max="5126" width="1" customWidth="1"/>
    <col min="5127" max="5127" width="2" customWidth="1"/>
    <col min="5128" max="5128" width="7.85546875" customWidth="1"/>
    <col min="5129" max="5130" width="3.28515625" customWidth="1"/>
    <col min="5131" max="5131" width="2.140625" customWidth="1"/>
    <col min="5132" max="5132" width="4.42578125" customWidth="1"/>
    <col min="5133" max="5133" width="3.28515625" customWidth="1"/>
    <col min="5134" max="5134" width="1.85546875" customWidth="1"/>
    <col min="5135" max="5135" width="1.140625" customWidth="1"/>
    <col min="5136" max="5136" width="2.28515625" customWidth="1"/>
    <col min="5137" max="5137" width="2.85546875" customWidth="1"/>
    <col min="5138" max="5138" width="1.85546875" customWidth="1"/>
    <col min="5139" max="5139" width="5.7109375" customWidth="1"/>
    <col min="5140" max="5140" width="1.140625" customWidth="1"/>
    <col min="5141" max="5141" width="6.85546875" customWidth="1"/>
    <col min="5142" max="5142" width="0.85546875" customWidth="1"/>
    <col min="5143" max="5143" width="5.85546875" customWidth="1"/>
    <col min="5144" max="5144" width="1.28515625" customWidth="1"/>
    <col min="5145" max="5145" width="3.42578125" customWidth="1"/>
    <col min="5146" max="5146" width="5" customWidth="1"/>
    <col min="5147" max="5148" width="0.85546875" customWidth="1"/>
    <col min="5149" max="5149" width="2.5703125" customWidth="1"/>
    <col min="5150" max="5150" width="1.85546875" customWidth="1"/>
    <col min="5151" max="5151" width="2" customWidth="1"/>
    <col min="5152" max="5152" width="0.42578125" customWidth="1"/>
    <col min="5153" max="5153" width="5.5703125" customWidth="1"/>
    <col min="5154" max="5154" width="7.42578125" customWidth="1"/>
    <col min="5155" max="5155" width="1.85546875" customWidth="1"/>
    <col min="5156" max="5156" width="2.7109375" customWidth="1"/>
    <col min="5157" max="5157" width="4.42578125" customWidth="1"/>
    <col min="5158" max="5158" width="2.7109375" customWidth="1"/>
    <col min="5159" max="5159" width="0.5703125" customWidth="1"/>
    <col min="5160" max="5160" width="3.5703125" customWidth="1"/>
    <col min="5161" max="5161" width="2.7109375" customWidth="1"/>
    <col min="5163" max="5163" width="1.28515625" customWidth="1"/>
    <col min="5164" max="5376" width="9.140625" customWidth="1"/>
    <col min="5377" max="5377" width="1.28515625" customWidth="1"/>
    <col min="5378" max="5378" width="1.7109375" customWidth="1"/>
    <col min="5379" max="5379" width="2.5703125" customWidth="1"/>
    <col min="5380" max="5380" width="4.42578125" customWidth="1"/>
    <col min="5381" max="5381" width="2.140625" customWidth="1"/>
    <col min="5382" max="5382" width="1" customWidth="1"/>
    <col min="5383" max="5383" width="2" customWidth="1"/>
    <col min="5384" max="5384" width="7.85546875" customWidth="1"/>
    <col min="5385" max="5386" width="3.28515625" customWidth="1"/>
    <col min="5387" max="5387" width="2.140625" customWidth="1"/>
    <col min="5388" max="5388" width="4.42578125" customWidth="1"/>
    <col min="5389" max="5389" width="3.28515625" customWidth="1"/>
    <col min="5390" max="5390" width="1.85546875" customWidth="1"/>
    <col min="5391" max="5391" width="1.140625" customWidth="1"/>
    <col min="5392" max="5392" width="2.28515625" customWidth="1"/>
    <col min="5393" max="5393" width="2.85546875" customWidth="1"/>
    <col min="5394" max="5394" width="1.85546875" customWidth="1"/>
    <col min="5395" max="5395" width="5.7109375" customWidth="1"/>
    <col min="5396" max="5396" width="1.140625" customWidth="1"/>
    <col min="5397" max="5397" width="6.85546875" customWidth="1"/>
    <col min="5398" max="5398" width="0.85546875" customWidth="1"/>
    <col min="5399" max="5399" width="5.85546875" customWidth="1"/>
    <col min="5400" max="5400" width="1.28515625" customWidth="1"/>
    <col min="5401" max="5401" width="3.42578125" customWidth="1"/>
    <col min="5402" max="5402" width="5" customWidth="1"/>
    <col min="5403" max="5404" width="0.85546875" customWidth="1"/>
    <col min="5405" max="5405" width="2.5703125" customWidth="1"/>
    <col min="5406" max="5406" width="1.85546875" customWidth="1"/>
    <col min="5407" max="5407" width="2" customWidth="1"/>
    <col min="5408" max="5408" width="0.42578125" customWidth="1"/>
    <col min="5409" max="5409" width="5.5703125" customWidth="1"/>
    <col min="5410" max="5410" width="7.42578125" customWidth="1"/>
    <col min="5411" max="5411" width="1.85546875" customWidth="1"/>
    <col min="5412" max="5412" width="2.7109375" customWidth="1"/>
    <col min="5413" max="5413" width="4.42578125" customWidth="1"/>
    <col min="5414" max="5414" width="2.7109375" customWidth="1"/>
    <col min="5415" max="5415" width="0.5703125" customWidth="1"/>
    <col min="5416" max="5416" width="3.5703125" customWidth="1"/>
    <col min="5417" max="5417" width="2.7109375" customWidth="1"/>
    <col min="5419" max="5419" width="1.28515625" customWidth="1"/>
    <col min="5420" max="5632" width="9.140625" customWidth="1"/>
    <col min="5633" max="5633" width="1.28515625" customWidth="1"/>
    <col min="5634" max="5634" width="1.7109375" customWidth="1"/>
    <col min="5635" max="5635" width="2.5703125" customWidth="1"/>
    <col min="5636" max="5636" width="4.42578125" customWidth="1"/>
    <col min="5637" max="5637" width="2.140625" customWidth="1"/>
    <col min="5638" max="5638" width="1" customWidth="1"/>
    <col min="5639" max="5639" width="2" customWidth="1"/>
    <col min="5640" max="5640" width="7.85546875" customWidth="1"/>
    <col min="5641" max="5642" width="3.28515625" customWidth="1"/>
    <col min="5643" max="5643" width="2.140625" customWidth="1"/>
    <col min="5644" max="5644" width="4.42578125" customWidth="1"/>
    <col min="5645" max="5645" width="3.28515625" customWidth="1"/>
    <col min="5646" max="5646" width="1.85546875" customWidth="1"/>
    <col min="5647" max="5647" width="1.140625" customWidth="1"/>
    <col min="5648" max="5648" width="2.28515625" customWidth="1"/>
    <col min="5649" max="5649" width="2.85546875" customWidth="1"/>
    <col min="5650" max="5650" width="1.85546875" customWidth="1"/>
    <col min="5651" max="5651" width="5.7109375" customWidth="1"/>
    <col min="5652" max="5652" width="1.140625" customWidth="1"/>
    <col min="5653" max="5653" width="6.85546875" customWidth="1"/>
    <col min="5654" max="5654" width="0.85546875" customWidth="1"/>
    <col min="5655" max="5655" width="5.85546875" customWidth="1"/>
    <col min="5656" max="5656" width="1.28515625" customWidth="1"/>
    <col min="5657" max="5657" width="3.42578125" customWidth="1"/>
    <col min="5658" max="5658" width="5" customWidth="1"/>
    <col min="5659" max="5660" width="0.85546875" customWidth="1"/>
    <col min="5661" max="5661" width="2.5703125" customWidth="1"/>
    <col min="5662" max="5662" width="1.85546875" customWidth="1"/>
    <col min="5663" max="5663" width="2" customWidth="1"/>
    <col min="5664" max="5664" width="0.42578125" customWidth="1"/>
    <col min="5665" max="5665" width="5.5703125" customWidth="1"/>
    <col min="5666" max="5666" width="7.42578125" customWidth="1"/>
    <col min="5667" max="5667" width="1.85546875" customWidth="1"/>
    <col min="5668" max="5668" width="2.7109375" customWidth="1"/>
    <col min="5669" max="5669" width="4.42578125" customWidth="1"/>
    <col min="5670" max="5670" width="2.7109375" customWidth="1"/>
    <col min="5671" max="5671" width="0.5703125" customWidth="1"/>
    <col min="5672" max="5672" width="3.5703125" customWidth="1"/>
    <col min="5673" max="5673" width="2.7109375" customWidth="1"/>
    <col min="5675" max="5675" width="1.28515625" customWidth="1"/>
    <col min="5676" max="5888" width="9.140625" customWidth="1"/>
    <col min="5889" max="5889" width="1.28515625" customWidth="1"/>
    <col min="5890" max="5890" width="1.7109375" customWidth="1"/>
    <col min="5891" max="5891" width="2.5703125" customWidth="1"/>
    <col min="5892" max="5892" width="4.42578125" customWidth="1"/>
    <col min="5893" max="5893" width="2.140625" customWidth="1"/>
    <col min="5894" max="5894" width="1" customWidth="1"/>
    <col min="5895" max="5895" width="2" customWidth="1"/>
    <col min="5896" max="5896" width="7.85546875" customWidth="1"/>
    <col min="5897" max="5898" width="3.28515625" customWidth="1"/>
    <col min="5899" max="5899" width="2.140625" customWidth="1"/>
    <col min="5900" max="5900" width="4.42578125" customWidth="1"/>
    <col min="5901" max="5901" width="3.28515625" customWidth="1"/>
    <col min="5902" max="5902" width="1.85546875" customWidth="1"/>
    <col min="5903" max="5903" width="1.140625" customWidth="1"/>
    <col min="5904" max="5904" width="2.28515625" customWidth="1"/>
    <col min="5905" max="5905" width="2.85546875" customWidth="1"/>
    <col min="5906" max="5906" width="1.85546875" customWidth="1"/>
    <col min="5907" max="5907" width="5.7109375" customWidth="1"/>
    <col min="5908" max="5908" width="1.140625" customWidth="1"/>
    <col min="5909" max="5909" width="6.85546875" customWidth="1"/>
    <col min="5910" max="5910" width="0.85546875" customWidth="1"/>
    <col min="5911" max="5911" width="5.85546875" customWidth="1"/>
    <col min="5912" max="5912" width="1.28515625" customWidth="1"/>
    <col min="5913" max="5913" width="3.42578125" customWidth="1"/>
    <col min="5914" max="5914" width="5" customWidth="1"/>
    <col min="5915" max="5916" width="0.85546875" customWidth="1"/>
    <col min="5917" max="5917" width="2.5703125" customWidth="1"/>
    <col min="5918" max="5918" width="1.85546875" customWidth="1"/>
    <col min="5919" max="5919" width="2" customWidth="1"/>
    <col min="5920" max="5920" width="0.42578125" customWidth="1"/>
    <col min="5921" max="5921" width="5.5703125" customWidth="1"/>
    <col min="5922" max="5922" width="7.42578125" customWidth="1"/>
    <col min="5923" max="5923" width="1.85546875" customWidth="1"/>
    <col min="5924" max="5924" width="2.7109375" customWidth="1"/>
    <col min="5925" max="5925" width="4.42578125" customWidth="1"/>
    <col min="5926" max="5926" width="2.7109375" customWidth="1"/>
    <col min="5927" max="5927" width="0.5703125" customWidth="1"/>
    <col min="5928" max="5928" width="3.5703125" customWidth="1"/>
    <col min="5929" max="5929" width="2.7109375" customWidth="1"/>
    <col min="5931" max="5931" width="1.28515625" customWidth="1"/>
    <col min="5932" max="6144" width="9.140625" customWidth="1"/>
    <col min="6145" max="6145" width="1.28515625" customWidth="1"/>
    <col min="6146" max="6146" width="1.7109375" customWidth="1"/>
    <col min="6147" max="6147" width="2.5703125" customWidth="1"/>
    <col min="6148" max="6148" width="4.42578125" customWidth="1"/>
    <col min="6149" max="6149" width="2.140625" customWidth="1"/>
    <col min="6150" max="6150" width="1" customWidth="1"/>
    <col min="6151" max="6151" width="2" customWidth="1"/>
    <col min="6152" max="6152" width="7.85546875" customWidth="1"/>
    <col min="6153" max="6154" width="3.28515625" customWidth="1"/>
    <col min="6155" max="6155" width="2.140625" customWidth="1"/>
    <col min="6156" max="6156" width="4.42578125" customWidth="1"/>
    <col min="6157" max="6157" width="3.28515625" customWidth="1"/>
    <col min="6158" max="6158" width="1.85546875" customWidth="1"/>
    <col min="6159" max="6159" width="1.140625" customWidth="1"/>
    <col min="6160" max="6160" width="2.28515625" customWidth="1"/>
    <col min="6161" max="6161" width="2.85546875" customWidth="1"/>
    <col min="6162" max="6162" width="1.85546875" customWidth="1"/>
    <col min="6163" max="6163" width="5.7109375" customWidth="1"/>
    <col min="6164" max="6164" width="1.140625" customWidth="1"/>
    <col min="6165" max="6165" width="6.85546875" customWidth="1"/>
    <col min="6166" max="6166" width="0.85546875" customWidth="1"/>
    <col min="6167" max="6167" width="5.85546875" customWidth="1"/>
    <col min="6168" max="6168" width="1.28515625" customWidth="1"/>
    <col min="6169" max="6169" width="3.42578125" customWidth="1"/>
    <col min="6170" max="6170" width="5" customWidth="1"/>
    <col min="6171" max="6172" width="0.85546875" customWidth="1"/>
    <col min="6173" max="6173" width="2.5703125" customWidth="1"/>
    <col min="6174" max="6174" width="1.85546875" customWidth="1"/>
    <col min="6175" max="6175" width="2" customWidth="1"/>
    <col min="6176" max="6176" width="0.42578125" customWidth="1"/>
    <col min="6177" max="6177" width="5.5703125" customWidth="1"/>
    <col min="6178" max="6178" width="7.42578125" customWidth="1"/>
    <col min="6179" max="6179" width="1.85546875" customWidth="1"/>
    <col min="6180" max="6180" width="2.7109375" customWidth="1"/>
    <col min="6181" max="6181" width="4.42578125" customWidth="1"/>
    <col min="6182" max="6182" width="2.7109375" customWidth="1"/>
    <col min="6183" max="6183" width="0.5703125" customWidth="1"/>
    <col min="6184" max="6184" width="3.5703125" customWidth="1"/>
    <col min="6185" max="6185" width="2.7109375" customWidth="1"/>
    <col min="6187" max="6187" width="1.28515625" customWidth="1"/>
    <col min="6188" max="6400" width="9.140625" customWidth="1"/>
    <col min="6401" max="6401" width="1.28515625" customWidth="1"/>
    <col min="6402" max="6402" width="1.7109375" customWidth="1"/>
    <col min="6403" max="6403" width="2.5703125" customWidth="1"/>
    <col min="6404" max="6404" width="4.42578125" customWidth="1"/>
    <col min="6405" max="6405" width="2.140625" customWidth="1"/>
    <col min="6406" max="6406" width="1" customWidth="1"/>
    <col min="6407" max="6407" width="2" customWidth="1"/>
    <col min="6408" max="6408" width="7.85546875" customWidth="1"/>
    <col min="6409" max="6410" width="3.28515625" customWidth="1"/>
    <col min="6411" max="6411" width="2.140625" customWidth="1"/>
    <col min="6412" max="6412" width="4.42578125" customWidth="1"/>
    <col min="6413" max="6413" width="3.28515625" customWidth="1"/>
    <col min="6414" max="6414" width="1.85546875" customWidth="1"/>
    <col min="6415" max="6415" width="1.140625" customWidth="1"/>
    <col min="6416" max="6416" width="2.28515625" customWidth="1"/>
    <col min="6417" max="6417" width="2.85546875" customWidth="1"/>
    <col min="6418" max="6418" width="1.85546875" customWidth="1"/>
    <col min="6419" max="6419" width="5.7109375" customWidth="1"/>
    <col min="6420" max="6420" width="1.140625" customWidth="1"/>
    <col min="6421" max="6421" width="6.85546875" customWidth="1"/>
    <col min="6422" max="6422" width="0.85546875" customWidth="1"/>
    <col min="6423" max="6423" width="5.85546875" customWidth="1"/>
    <col min="6424" max="6424" width="1.28515625" customWidth="1"/>
    <col min="6425" max="6425" width="3.42578125" customWidth="1"/>
    <col min="6426" max="6426" width="5" customWidth="1"/>
    <col min="6427" max="6428" width="0.85546875" customWidth="1"/>
    <col min="6429" max="6429" width="2.5703125" customWidth="1"/>
    <col min="6430" max="6430" width="1.85546875" customWidth="1"/>
    <col min="6431" max="6431" width="2" customWidth="1"/>
    <col min="6432" max="6432" width="0.42578125" customWidth="1"/>
    <col min="6433" max="6433" width="5.5703125" customWidth="1"/>
    <col min="6434" max="6434" width="7.42578125" customWidth="1"/>
    <col min="6435" max="6435" width="1.85546875" customWidth="1"/>
    <col min="6436" max="6436" width="2.7109375" customWidth="1"/>
    <col min="6437" max="6437" width="4.42578125" customWidth="1"/>
    <col min="6438" max="6438" width="2.7109375" customWidth="1"/>
    <col min="6439" max="6439" width="0.5703125" customWidth="1"/>
    <col min="6440" max="6440" width="3.5703125" customWidth="1"/>
    <col min="6441" max="6441" width="2.7109375" customWidth="1"/>
    <col min="6443" max="6443" width="1.28515625" customWidth="1"/>
    <col min="6444" max="6656" width="9.140625" customWidth="1"/>
    <col min="6657" max="6657" width="1.28515625" customWidth="1"/>
    <col min="6658" max="6658" width="1.7109375" customWidth="1"/>
    <col min="6659" max="6659" width="2.5703125" customWidth="1"/>
    <col min="6660" max="6660" width="4.42578125" customWidth="1"/>
    <col min="6661" max="6661" width="2.140625" customWidth="1"/>
    <col min="6662" max="6662" width="1" customWidth="1"/>
    <col min="6663" max="6663" width="2" customWidth="1"/>
    <col min="6664" max="6664" width="7.85546875" customWidth="1"/>
    <col min="6665" max="6666" width="3.28515625" customWidth="1"/>
    <col min="6667" max="6667" width="2.140625" customWidth="1"/>
    <col min="6668" max="6668" width="4.42578125" customWidth="1"/>
    <col min="6669" max="6669" width="3.28515625" customWidth="1"/>
    <col min="6670" max="6670" width="1.85546875" customWidth="1"/>
    <col min="6671" max="6671" width="1.140625" customWidth="1"/>
    <col min="6672" max="6672" width="2.28515625" customWidth="1"/>
    <col min="6673" max="6673" width="2.85546875" customWidth="1"/>
    <col min="6674" max="6674" width="1.85546875" customWidth="1"/>
    <col min="6675" max="6675" width="5.7109375" customWidth="1"/>
    <col min="6676" max="6676" width="1.140625" customWidth="1"/>
    <col min="6677" max="6677" width="6.85546875" customWidth="1"/>
    <col min="6678" max="6678" width="0.85546875" customWidth="1"/>
    <col min="6679" max="6679" width="5.85546875" customWidth="1"/>
    <col min="6680" max="6680" width="1.28515625" customWidth="1"/>
    <col min="6681" max="6681" width="3.42578125" customWidth="1"/>
    <col min="6682" max="6682" width="5" customWidth="1"/>
    <col min="6683" max="6684" width="0.85546875" customWidth="1"/>
    <col min="6685" max="6685" width="2.5703125" customWidth="1"/>
    <col min="6686" max="6686" width="1.85546875" customWidth="1"/>
    <col min="6687" max="6687" width="2" customWidth="1"/>
    <col min="6688" max="6688" width="0.42578125" customWidth="1"/>
    <col min="6689" max="6689" width="5.5703125" customWidth="1"/>
    <col min="6690" max="6690" width="7.42578125" customWidth="1"/>
    <col min="6691" max="6691" width="1.85546875" customWidth="1"/>
    <col min="6692" max="6692" width="2.7109375" customWidth="1"/>
    <col min="6693" max="6693" width="4.42578125" customWidth="1"/>
    <col min="6694" max="6694" width="2.7109375" customWidth="1"/>
    <col min="6695" max="6695" width="0.5703125" customWidth="1"/>
    <col min="6696" max="6696" width="3.5703125" customWidth="1"/>
    <col min="6697" max="6697" width="2.7109375" customWidth="1"/>
    <col min="6699" max="6699" width="1.28515625" customWidth="1"/>
    <col min="6700" max="6912" width="9.140625" customWidth="1"/>
    <col min="6913" max="6913" width="1.28515625" customWidth="1"/>
    <col min="6914" max="6914" width="1.7109375" customWidth="1"/>
    <col min="6915" max="6915" width="2.5703125" customWidth="1"/>
    <col min="6916" max="6916" width="4.42578125" customWidth="1"/>
    <col min="6917" max="6917" width="2.140625" customWidth="1"/>
    <col min="6918" max="6918" width="1" customWidth="1"/>
    <col min="6919" max="6919" width="2" customWidth="1"/>
    <col min="6920" max="6920" width="7.85546875" customWidth="1"/>
    <col min="6921" max="6922" width="3.28515625" customWidth="1"/>
    <col min="6923" max="6923" width="2.140625" customWidth="1"/>
    <col min="6924" max="6924" width="4.42578125" customWidth="1"/>
    <col min="6925" max="6925" width="3.28515625" customWidth="1"/>
    <col min="6926" max="6926" width="1.85546875" customWidth="1"/>
    <col min="6927" max="6927" width="1.140625" customWidth="1"/>
    <col min="6928" max="6928" width="2.28515625" customWidth="1"/>
    <col min="6929" max="6929" width="2.85546875" customWidth="1"/>
    <col min="6930" max="6930" width="1.85546875" customWidth="1"/>
    <col min="6931" max="6931" width="5.7109375" customWidth="1"/>
    <col min="6932" max="6932" width="1.140625" customWidth="1"/>
    <col min="6933" max="6933" width="6.85546875" customWidth="1"/>
    <col min="6934" max="6934" width="0.85546875" customWidth="1"/>
    <col min="6935" max="6935" width="5.85546875" customWidth="1"/>
    <col min="6936" max="6936" width="1.28515625" customWidth="1"/>
    <col min="6937" max="6937" width="3.42578125" customWidth="1"/>
    <col min="6938" max="6938" width="5" customWidth="1"/>
    <col min="6939" max="6940" width="0.85546875" customWidth="1"/>
    <col min="6941" max="6941" width="2.5703125" customWidth="1"/>
    <col min="6942" max="6942" width="1.85546875" customWidth="1"/>
    <col min="6943" max="6943" width="2" customWidth="1"/>
    <col min="6944" max="6944" width="0.42578125" customWidth="1"/>
    <col min="6945" max="6945" width="5.5703125" customWidth="1"/>
    <col min="6946" max="6946" width="7.42578125" customWidth="1"/>
    <col min="6947" max="6947" width="1.85546875" customWidth="1"/>
    <col min="6948" max="6948" width="2.7109375" customWidth="1"/>
    <col min="6949" max="6949" width="4.42578125" customWidth="1"/>
    <col min="6950" max="6950" width="2.7109375" customWidth="1"/>
    <col min="6951" max="6951" width="0.5703125" customWidth="1"/>
    <col min="6952" max="6952" width="3.5703125" customWidth="1"/>
    <col min="6953" max="6953" width="2.7109375" customWidth="1"/>
    <col min="6955" max="6955" width="1.28515625" customWidth="1"/>
    <col min="6956" max="7168" width="9.140625" customWidth="1"/>
    <col min="7169" max="7169" width="1.28515625" customWidth="1"/>
    <col min="7170" max="7170" width="1.7109375" customWidth="1"/>
    <col min="7171" max="7171" width="2.5703125" customWidth="1"/>
    <col min="7172" max="7172" width="4.42578125" customWidth="1"/>
    <col min="7173" max="7173" width="2.140625" customWidth="1"/>
    <col min="7174" max="7174" width="1" customWidth="1"/>
    <col min="7175" max="7175" width="2" customWidth="1"/>
    <col min="7176" max="7176" width="7.85546875" customWidth="1"/>
    <col min="7177" max="7178" width="3.28515625" customWidth="1"/>
    <col min="7179" max="7179" width="2.140625" customWidth="1"/>
    <col min="7180" max="7180" width="4.42578125" customWidth="1"/>
    <col min="7181" max="7181" width="3.28515625" customWidth="1"/>
    <col min="7182" max="7182" width="1.85546875" customWidth="1"/>
    <col min="7183" max="7183" width="1.140625" customWidth="1"/>
    <col min="7184" max="7184" width="2.28515625" customWidth="1"/>
    <col min="7185" max="7185" width="2.85546875" customWidth="1"/>
    <col min="7186" max="7186" width="1.85546875" customWidth="1"/>
    <col min="7187" max="7187" width="5.7109375" customWidth="1"/>
    <col min="7188" max="7188" width="1.140625" customWidth="1"/>
    <col min="7189" max="7189" width="6.85546875" customWidth="1"/>
    <col min="7190" max="7190" width="0.85546875" customWidth="1"/>
    <col min="7191" max="7191" width="5.85546875" customWidth="1"/>
    <col min="7192" max="7192" width="1.28515625" customWidth="1"/>
    <col min="7193" max="7193" width="3.42578125" customWidth="1"/>
    <col min="7194" max="7194" width="5" customWidth="1"/>
    <col min="7195" max="7196" width="0.85546875" customWidth="1"/>
    <col min="7197" max="7197" width="2.5703125" customWidth="1"/>
    <col min="7198" max="7198" width="1.85546875" customWidth="1"/>
    <col min="7199" max="7199" width="2" customWidth="1"/>
    <col min="7200" max="7200" width="0.42578125" customWidth="1"/>
    <col min="7201" max="7201" width="5.5703125" customWidth="1"/>
    <col min="7202" max="7202" width="7.42578125" customWidth="1"/>
    <col min="7203" max="7203" width="1.85546875" customWidth="1"/>
    <col min="7204" max="7204" width="2.7109375" customWidth="1"/>
    <col min="7205" max="7205" width="4.42578125" customWidth="1"/>
    <col min="7206" max="7206" width="2.7109375" customWidth="1"/>
    <col min="7207" max="7207" width="0.5703125" customWidth="1"/>
    <col min="7208" max="7208" width="3.5703125" customWidth="1"/>
    <col min="7209" max="7209" width="2.7109375" customWidth="1"/>
    <col min="7211" max="7211" width="1.28515625" customWidth="1"/>
    <col min="7212" max="7424" width="9.140625" customWidth="1"/>
    <col min="7425" max="7425" width="1.28515625" customWidth="1"/>
    <col min="7426" max="7426" width="1.7109375" customWidth="1"/>
    <col min="7427" max="7427" width="2.5703125" customWidth="1"/>
    <col min="7428" max="7428" width="4.42578125" customWidth="1"/>
    <col min="7429" max="7429" width="2.140625" customWidth="1"/>
    <col min="7430" max="7430" width="1" customWidth="1"/>
    <col min="7431" max="7431" width="2" customWidth="1"/>
    <col min="7432" max="7432" width="7.85546875" customWidth="1"/>
    <col min="7433" max="7434" width="3.28515625" customWidth="1"/>
    <col min="7435" max="7435" width="2.140625" customWidth="1"/>
    <col min="7436" max="7436" width="4.42578125" customWidth="1"/>
    <col min="7437" max="7437" width="3.28515625" customWidth="1"/>
    <col min="7438" max="7438" width="1.85546875" customWidth="1"/>
    <col min="7439" max="7439" width="1.140625" customWidth="1"/>
    <col min="7440" max="7440" width="2.28515625" customWidth="1"/>
    <col min="7441" max="7441" width="2.85546875" customWidth="1"/>
    <col min="7442" max="7442" width="1.85546875" customWidth="1"/>
    <col min="7443" max="7443" width="5.7109375" customWidth="1"/>
    <col min="7444" max="7444" width="1.140625" customWidth="1"/>
    <col min="7445" max="7445" width="6.85546875" customWidth="1"/>
    <col min="7446" max="7446" width="0.85546875" customWidth="1"/>
    <col min="7447" max="7447" width="5.85546875" customWidth="1"/>
    <col min="7448" max="7448" width="1.28515625" customWidth="1"/>
    <col min="7449" max="7449" width="3.42578125" customWidth="1"/>
    <col min="7450" max="7450" width="5" customWidth="1"/>
    <col min="7451" max="7452" width="0.85546875" customWidth="1"/>
    <col min="7453" max="7453" width="2.5703125" customWidth="1"/>
    <col min="7454" max="7454" width="1.85546875" customWidth="1"/>
    <col min="7455" max="7455" width="2" customWidth="1"/>
    <col min="7456" max="7456" width="0.42578125" customWidth="1"/>
    <col min="7457" max="7457" width="5.5703125" customWidth="1"/>
    <col min="7458" max="7458" width="7.42578125" customWidth="1"/>
    <col min="7459" max="7459" width="1.85546875" customWidth="1"/>
    <col min="7460" max="7460" width="2.7109375" customWidth="1"/>
    <col min="7461" max="7461" width="4.42578125" customWidth="1"/>
    <col min="7462" max="7462" width="2.7109375" customWidth="1"/>
    <col min="7463" max="7463" width="0.5703125" customWidth="1"/>
    <col min="7464" max="7464" width="3.5703125" customWidth="1"/>
    <col min="7465" max="7465" width="2.7109375" customWidth="1"/>
    <col min="7467" max="7467" width="1.28515625" customWidth="1"/>
    <col min="7468" max="7680" width="9.140625" customWidth="1"/>
    <col min="7681" max="7681" width="1.28515625" customWidth="1"/>
    <col min="7682" max="7682" width="1.7109375" customWidth="1"/>
    <col min="7683" max="7683" width="2.5703125" customWidth="1"/>
    <col min="7684" max="7684" width="4.42578125" customWidth="1"/>
    <col min="7685" max="7685" width="2.140625" customWidth="1"/>
    <col min="7686" max="7686" width="1" customWidth="1"/>
    <col min="7687" max="7687" width="2" customWidth="1"/>
    <col min="7688" max="7688" width="7.85546875" customWidth="1"/>
    <col min="7689" max="7690" width="3.28515625" customWidth="1"/>
    <col min="7691" max="7691" width="2.140625" customWidth="1"/>
    <col min="7692" max="7692" width="4.42578125" customWidth="1"/>
    <col min="7693" max="7693" width="3.28515625" customWidth="1"/>
    <col min="7694" max="7694" width="1.85546875" customWidth="1"/>
    <col min="7695" max="7695" width="1.140625" customWidth="1"/>
    <col min="7696" max="7696" width="2.28515625" customWidth="1"/>
    <col min="7697" max="7697" width="2.85546875" customWidth="1"/>
    <col min="7698" max="7698" width="1.85546875" customWidth="1"/>
    <col min="7699" max="7699" width="5.7109375" customWidth="1"/>
    <col min="7700" max="7700" width="1.140625" customWidth="1"/>
    <col min="7701" max="7701" width="6.85546875" customWidth="1"/>
    <col min="7702" max="7702" width="0.85546875" customWidth="1"/>
    <col min="7703" max="7703" width="5.85546875" customWidth="1"/>
    <col min="7704" max="7704" width="1.28515625" customWidth="1"/>
    <col min="7705" max="7705" width="3.42578125" customWidth="1"/>
    <col min="7706" max="7706" width="5" customWidth="1"/>
    <col min="7707" max="7708" width="0.85546875" customWidth="1"/>
    <col min="7709" max="7709" width="2.5703125" customWidth="1"/>
    <col min="7710" max="7710" width="1.85546875" customWidth="1"/>
    <col min="7711" max="7711" width="2" customWidth="1"/>
    <col min="7712" max="7712" width="0.42578125" customWidth="1"/>
    <col min="7713" max="7713" width="5.5703125" customWidth="1"/>
    <col min="7714" max="7714" width="7.42578125" customWidth="1"/>
    <col min="7715" max="7715" width="1.85546875" customWidth="1"/>
    <col min="7716" max="7716" width="2.7109375" customWidth="1"/>
    <col min="7717" max="7717" width="4.42578125" customWidth="1"/>
    <col min="7718" max="7718" width="2.7109375" customWidth="1"/>
    <col min="7719" max="7719" width="0.5703125" customWidth="1"/>
    <col min="7720" max="7720" width="3.5703125" customWidth="1"/>
    <col min="7721" max="7721" width="2.7109375" customWidth="1"/>
    <col min="7723" max="7723" width="1.28515625" customWidth="1"/>
    <col min="7724" max="7936" width="9.140625" customWidth="1"/>
    <col min="7937" max="7937" width="1.28515625" customWidth="1"/>
    <col min="7938" max="7938" width="1.7109375" customWidth="1"/>
    <col min="7939" max="7939" width="2.5703125" customWidth="1"/>
    <col min="7940" max="7940" width="4.42578125" customWidth="1"/>
    <col min="7941" max="7941" width="2.140625" customWidth="1"/>
    <col min="7942" max="7942" width="1" customWidth="1"/>
    <col min="7943" max="7943" width="2" customWidth="1"/>
    <col min="7944" max="7944" width="7.85546875" customWidth="1"/>
    <col min="7945" max="7946" width="3.28515625" customWidth="1"/>
    <col min="7947" max="7947" width="2.140625" customWidth="1"/>
    <col min="7948" max="7948" width="4.42578125" customWidth="1"/>
    <col min="7949" max="7949" width="3.28515625" customWidth="1"/>
    <col min="7950" max="7950" width="1.85546875" customWidth="1"/>
    <col min="7951" max="7951" width="1.140625" customWidth="1"/>
    <col min="7952" max="7952" width="2.28515625" customWidth="1"/>
    <col min="7953" max="7953" width="2.85546875" customWidth="1"/>
    <col min="7954" max="7954" width="1.85546875" customWidth="1"/>
    <col min="7955" max="7955" width="5.7109375" customWidth="1"/>
    <col min="7956" max="7956" width="1.140625" customWidth="1"/>
    <col min="7957" max="7957" width="6.85546875" customWidth="1"/>
    <col min="7958" max="7958" width="0.85546875" customWidth="1"/>
    <col min="7959" max="7959" width="5.85546875" customWidth="1"/>
    <col min="7960" max="7960" width="1.28515625" customWidth="1"/>
    <col min="7961" max="7961" width="3.42578125" customWidth="1"/>
    <col min="7962" max="7962" width="5" customWidth="1"/>
    <col min="7963" max="7964" width="0.85546875" customWidth="1"/>
    <col min="7965" max="7965" width="2.5703125" customWidth="1"/>
    <col min="7966" max="7966" width="1.85546875" customWidth="1"/>
    <col min="7967" max="7967" width="2" customWidth="1"/>
    <col min="7968" max="7968" width="0.42578125" customWidth="1"/>
    <col min="7969" max="7969" width="5.5703125" customWidth="1"/>
    <col min="7970" max="7970" width="7.42578125" customWidth="1"/>
    <col min="7971" max="7971" width="1.85546875" customWidth="1"/>
    <col min="7972" max="7972" width="2.7109375" customWidth="1"/>
    <col min="7973" max="7973" width="4.42578125" customWidth="1"/>
    <col min="7974" max="7974" width="2.7109375" customWidth="1"/>
    <col min="7975" max="7975" width="0.5703125" customWidth="1"/>
    <col min="7976" max="7976" width="3.5703125" customWidth="1"/>
    <col min="7977" max="7977" width="2.7109375" customWidth="1"/>
    <col min="7979" max="7979" width="1.28515625" customWidth="1"/>
    <col min="7980" max="8192" width="9.140625" customWidth="1"/>
    <col min="8193" max="8193" width="1.28515625" customWidth="1"/>
    <col min="8194" max="8194" width="1.7109375" customWidth="1"/>
    <col min="8195" max="8195" width="2.5703125" customWidth="1"/>
    <col min="8196" max="8196" width="4.42578125" customWidth="1"/>
    <col min="8197" max="8197" width="2.140625" customWidth="1"/>
    <col min="8198" max="8198" width="1" customWidth="1"/>
    <col min="8199" max="8199" width="2" customWidth="1"/>
    <col min="8200" max="8200" width="7.85546875" customWidth="1"/>
    <col min="8201" max="8202" width="3.28515625" customWidth="1"/>
    <col min="8203" max="8203" width="2.140625" customWidth="1"/>
    <col min="8204" max="8204" width="4.42578125" customWidth="1"/>
    <col min="8205" max="8205" width="3.28515625" customWidth="1"/>
    <col min="8206" max="8206" width="1.85546875" customWidth="1"/>
    <col min="8207" max="8207" width="1.140625" customWidth="1"/>
    <col min="8208" max="8208" width="2.28515625" customWidth="1"/>
    <col min="8209" max="8209" width="2.85546875" customWidth="1"/>
    <col min="8210" max="8210" width="1.85546875" customWidth="1"/>
    <col min="8211" max="8211" width="5.7109375" customWidth="1"/>
    <col min="8212" max="8212" width="1.140625" customWidth="1"/>
    <col min="8213" max="8213" width="6.85546875" customWidth="1"/>
    <col min="8214" max="8214" width="0.85546875" customWidth="1"/>
    <col min="8215" max="8215" width="5.85546875" customWidth="1"/>
    <col min="8216" max="8216" width="1.28515625" customWidth="1"/>
    <col min="8217" max="8217" width="3.42578125" customWidth="1"/>
    <col min="8218" max="8218" width="5" customWidth="1"/>
    <col min="8219" max="8220" width="0.85546875" customWidth="1"/>
    <col min="8221" max="8221" width="2.5703125" customWidth="1"/>
    <col min="8222" max="8222" width="1.85546875" customWidth="1"/>
    <col min="8223" max="8223" width="2" customWidth="1"/>
    <col min="8224" max="8224" width="0.42578125" customWidth="1"/>
    <col min="8225" max="8225" width="5.5703125" customWidth="1"/>
    <col min="8226" max="8226" width="7.42578125" customWidth="1"/>
    <col min="8227" max="8227" width="1.85546875" customWidth="1"/>
    <col min="8228" max="8228" width="2.7109375" customWidth="1"/>
    <col min="8229" max="8229" width="4.42578125" customWidth="1"/>
    <col min="8230" max="8230" width="2.7109375" customWidth="1"/>
    <col min="8231" max="8231" width="0.5703125" customWidth="1"/>
    <col min="8232" max="8232" width="3.5703125" customWidth="1"/>
    <col min="8233" max="8233" width="2.7109375" customWidth="1"/>
    <col min="8235" max="8235" width="1.28515625" customWidth="1"/>
    <col min="8236" max="8448" width="9.140625" customWidth="1"/>
    <col min="8449" max="8449" width="1.28515625" customWidth="1"/>
    <col min="8450" max="8450" width="1.7109375" customWidth="1"/>
    <col min="8451" max="8451" width="2.5703125" customWidth="1"/>
    <col min="8452" max="8452" width="4.42578125" customWidth="1"/>
    <col min="8453" max="8453" width="2.140625" customWidth="1"/>
    <col min="8454" max="8454" width="1" customWidth="1"/>
    <col min="8455" max="8455" width="2" customWidth="1"/>
    <col min="8456" max="8456" width="7.85546875" customWidth="1"/>
    <col min="8457" max="8458" width="3.28515625" customWidth="1"/>
    <col min="8459" max="8459" width="2.140625" customWidth="1"/>
    <col min="8460" max="8460" width="4.42578125" customWidth="1"/>
    <col min="8461" max="8461" width="3.28515625" customWidth="1"/>
    <col min="8462" max="8462" width="1.85546875" customWidth="1"/>
    <col min="8463" max="8463" width="1.140625" customWidth="1"/>
    <col min="8464" max="8464" width="2.28515625" customWidth="1"/>
    <col min="8465" max="8465" width="2.85546875" customWidth="1"/>
    <col min="8466" max="8466" width="1.85546875" customWidth="1"/>
    <col min="8467" max="8467" width="5.7109375" customWidth="1"/>
    <col min="8468" max="8468" width="1.140625" customWidth="1"/>
    <col min="8469" max="8469" width="6.85546875" customWidth="1"/>
    <col min="8470" max="8470" width="0.85546875" customWidth="1"/>
    <col min="8471" max="8471" width="5.85546875" customWidth="1"/>
    <col min="8472" max="8472" width="1.28515625" customWidth="1"/>
    <col min="8473" max="8473" width="3.42578125" customWidth="1"/>
    <col min="8474" max="8474" width="5" customWidth="1"/>
    <col min="8475" max="8476" width="0.85546875" customWidth="1"/>
    <col min="8477" max="8477" width="2.5703125" customWidth="1"/>
    <col min="8478" max="8478" width="1.85546875" customWidth="1"/>
    <col min="8479" max="8479" width="2" customWidth="1"/>
    <col min="8480" max="8480" width="0.42578125" customWidth="1"/>
    <col min="8481" max="8481" width="5.5703125" customWidth="1"/>
    <col min="8482" max="8482" width="7.42578125" customWidth="1"/>
    <col min="8483" max="8483" width="1.85546875" customWidth="1"/>
    <col min="8484" max="8484" width="2.7109375" customWidth="1"/>
    <col min="8485" max="8485" width="4.42578125" customWidth="1"/>
    <col min="8486" max="8486" width="2.7109375" customWidth="1"/>
    <col min="8487" max="8487" width="0.5703125" customWidth="1"/>
    <col min="8488" max="8488" width="3.5703125" customWidth="1"/>
    <col min="8489" max="8489" width="2.7109375" customWidth="1"/>
    <col min="8491" max="8491" width="1.28515625" customWidth="1"/>
    <col min="8492" max="8704" width="9.140625" customWidth="1"/>
    <col min="8705" max="8705" width="1.28515625" customWidth="1"/>
    <col min="8706" max="8706" width="1.7109375" customWidth="1"/>
    <col min="8707" max="8707" width="2.5703125" customWidth="1"/>
    <col min="8708" max="8708" width="4.42578125" customWidth="1"/>
    <col min="8709" max="8709" width="2.140625" customWidth="1"/>
    <col min="8710" max="8710" width="1" customWidth="1"/>
    <col min="8711" max="8711" width="2" customWidth="1"/>
    <col min="8712" max="8712" width="7.85546875" customWidth="1"/>
    <col min="8713" max="8714" width="3.28515625" customWidth="1"/>
    <col min="8715" max="8715" width="2.140625" customWidth="1"/>
    <col min="8716" max="8716" width="4.42578125" customWidth="1"/>
    <col min="8717" max="8717" width="3.28515625" customWidth="1"/>
    <col min="8718" max="8718" width="1.85546875" customWidth="1"/>
    <col min="8719" max="8719" width="1.140625" customWidth="1"/>
    <col min="8720" max="8720" width="2.28515625" customWidth="1"/>
    <col min="8721" max="8721" width="2.85546875" customWidth="1"/>
    <col min="8722" max="8722" width="1.85546875" customWidth="1"/>
    <col min="8723" max="8723" width="5.7109375" customWidth="1"/>
    <col min="8724" max="8724" width="1.140625" customWidth="1"/>
    <col min="8725" max="8725" width="6.85546875" customWidth="1"/>
    <col min="8726" max="8726" width="0.85546875" customWidth="1"/>
    <col min="8727" max="8727" width="5.85546875" customWidth="1"/>
    <col min="8728" max="8728" width="1.28515625" customWidth="1"/>
    <col min="8729" max="8729" width="3.42578125" customWidth="1"/>
    <col min="8730" max="8730" width="5" customWidth="1"/>
    <col min="8731" max="8732" width="0.85546875" customWidth="1"/>
    <col min="8733" max="8733" width="2.5703125" customWidth="1"/>
    <col min="8734" max="8734" width="1.85546875" customWidth="1"/>
    <col min="8735" max="8735" width="2" customWidth="1"/>
    <col min="8736" max="8736" width="0.42578125" customWidth="1"/>
    <col min="8737" max="8737" width="5.5703125" customWidth="1"/>
    <col min="8738" max="8738" width="7.42578125" customWidth="1"/>
    <col min="8739" max="8739" width="1.85546875" customWidth="1"/>
    <col min="8740" max="8740" width="2.7109375" customWidth="1"/>
    <col min="8741" max="8741" width="4.42578125" customWidth="1"/>
    <col min="8742" max="8742" width="2.7109375" customWidth="1"/>
    <col min="8743" max="8743" width="0.5703125" customWidth="1"/>
    <col min="8744" max="8744" width="3.5703125" customWidth="1"/>
    <col min="8745" max="8745" width="2.7109375" customWidth="1"/>
    <col min="8747" max="8747" width="1.28515625" customWidth="1"/>
    <col min="8748" max="8960" width="9.140625" customWidth="1"/>
    <col min="8961" max="8961" width="1.28515625" customWidth="1"/>
    <col min="8962" max="8962" width="1.7109375" customWidth="1"/>
    <col min="8963" max="8963" width="2.5703125" customWidth="1"/>
    <col min="8964" max="8964" width="4.42578125" customWidth="1"/>
    <col min="8965" max="8965" width="2.140625" customWidth="1"/>
    <col min="8966" max="8966" width="1" customWidth="1"/>
    <col min="8967" max="8967" width="2" customWidth="1"/>
    <col min="8968" max="8968" width="7.85546875" customWidth="1"/>
    <col min="8969" max="8970" width="3.28515625" customWidth="1"/>
    <col min="8971" max="8971" width="2.140625" customWidth="1"/>
    <col min="8972" max="8972" width="4.42578125" customWidth="1"/>
    <col min="8973" max="8973" width="3.28515625" customWidth="1"/>
    <col min="8974" max="8974" width="1.85546875" customWidth="1"/>
    <col min="8975" max="8975" width="1.140625" customWidth="1"/>
    <col min="8976" max="8976" width="2.28515625" customWidth="1"/>
    <col min="8977" max="8977" width="2.85546875" customWidth="1"/>
    <col min="8978" max="8978" width="1.85546875" customWidth="1"/>
    <col min="8979" max="8979" width="5.7109375" customWidth="1"/>
    <col min="8980" max="8980" width="1.140625" customWidth="1"/>
    <col min="8981" max="8981" width="6.85546875" customWidth="1"/>
    <col min="8982" max="8982" width="0.85546875" customWidth="1"/>
    <col min="8983" max="8983" width="5.85546875" customWidth="1"/>
    <col min="8984" max="8984" width="1.28515625" customWidth="1"/>
    <col min="8985" max="8985" width="3.42578125" customWidth="1"/>
    <col min="8986" max="8986" width="5" customWidth="1"/>
    <col min="8987" max="8988" width="0.85546875" customWidth="1"/>
    <col min="8989" max="8989" width="2.5703125" customWidth="1"/>
    <col min="8990" max="8990" width="1.85546875" customWidth="1"/>
    <col min="8991" max="8991" width="2" customWidth="1"/>
    <col min="8992" max="8992" width="0.42578125" customWidth="1"/>
    <col min="8993" max="8993" width="5.5703125" customWidth="1"/>
    <col min="8994" max="8994" width="7.42578125" customWidth="1"/>
    <col min="8995" max="8995" width="1.85546875" customWidth="1"/>
    <col min="8996" max="8996" width="2.7109375" customWidth="1"/>
    <col min="8997" max="8997" width="4.42578125" customWidth="1"/>
    <col min="8998" max="8998" width="2.7109375" customWidth="1"/>
    <col min="8999" max="8999" width="0.5703125" customWidth="1"/>
    <col min="9000" max="9000" width="3.5703125" customWidth="1"/>
    <col min="9001" max="9001" width="2.7109375" customWidth="1"/>
    <col min="9003" max="9003" width="1.28515625" customWidth="1"/>
    <col min="9004" max="9216" width="9.140625" customWidth="1"/>
    <col min="9217" max="9217" width="1.28515625" customWidth="1"/>
    <col min="9218" max="9218" width="1.7109375" customWidth="1"/>
    <col min="9219" max="9219" width="2.5703125" customWidth="1"/>
    <col min="9220" max="9220" width="4.42578125" customWidth="1"/>
    <col min="9221" max="9221" width="2.140625" customWidth="1"/>
    <col min="9222" max="9222" width="1" customWidth="1"/>
    <col min="9223" max="9223" width="2" customWidth="1"/>
    <col min="9224" max="9224" width="7.85546875" customWidth="1"/>
    <col min="9225" max="9226" width="3.28515625" customWidth="1"/>
    <col min="9227" max="9227" width="2.140625" customWidth="1"/>
    <col min="9228" max="9228" width="4.42578125" customWidth="1"/>
    <col min="9229" max="9229" width="3.28515625" customWidth="1"/>
    <col min="9230" max="9230" width="1.85546875" customWidth="1"/>
    <col min="9231" max="9231" width="1.140625" customWidth="1"/>
    <col min="9232" max="9232" width="2.28515625" customWidth="1"/>
    <col min="9233" max="9233" width="2.85546875" customWidth="1"/>
    <col min="9234" max="9234" width="1.85546875" customWidth="1"/>
    <col min="9235" max="9235" width="5.7109375" customWidth="1"/>
    <col min="9236" max="9236" width="1.140625" customWidth="1"/>
    <col min="9237" max="9237" width="6.85546875" customWidth="1"/>
    <col min="9238" max="9238" width="0.85546875" customWidth="1"/>
    <col min="9239" max="9239" width="5.85546875" customWidth="1"/>
    <col min="9240" max="9240" width="1.28515625" customWidth="1"/>
    <col min="9241" max="9241" width="3.42578125" customWidth="1"/>
    <col min="9242" max="9242" width="5" customWidth="1"/>
    <col min="9243" max="9244" width="0.85546875" customWidth="1"/>
    <col min="9245" max="9245" width="2.5703125" customWidth="1"/>
    <col min="9246" max="9246" width="1.85546875" customWidth="1"/>
    <col min="9247" max="9247" width="2" customWidth="1"/>
    <col min="9248" max="9248" width="0.42578125" customWidth="1"/>
    <col min="9249" max="9249" width="5.5703125" customWidth="1"/>
    <col min="9250" max="9250" width="7.42578125" customWidth="1"/>
    <col min="9251" max="9251" width="1.85546875" customWidth="1"/>
    <col min="9252" max="9252" width="2.7109375" customWidth="1"/>
    <col min="9253" max="9253" width="4.42578125" customWidth="1"/>
    <col min="9254" max="9254" width="2.7109375" customWidth="1"/>
    <col min="9255" max="9255" width="0.5703125" customWidth="1"/>
    <col min="9256" max="9256" width="3.5703125" customWidth="1"/>
    <col min="9257" max="9257" width="2.7109375" customWidth="1"/>
    <col min="9259" max="9259" width="1.28515625" customWidth="1"/>
    <col min="9260" max="9472" width="9.140625" customWidth="1"/>
    <col min="9473" max="9473" width="1.28515625" customWidth="1"/>
    <col min="9474" max="9474" width="1.7109375" customWidth="1"/>
    <col min="9475" max="9475" width="2.5703125" customWidth="1"/>
    <col min="9476" max="9476" width="4.42578125" customWidth="1"/>
    <col min="9477" max="9477" width="2.140625" customWidth="1"/>
    <col min="9478" max="9478" width="1" customWidth="1"/>
    <col min="9479" max="9479" width="2" customWidth="1"/>
    <col min="9480" max="9480" width="7.85546875" customWidth="1"/>
    <col min="9481" max="9482" width="3.28515625" customWidth="1"/>
    <col min="9483" max="9483" width="2.140625" customWidth="1"/>
    <col min="9484" max="9484" width="4.42578125" customWidth="1"/>
    <col min="9485" max="9485" width="3.28515625" customWidth="1"/>
    <col min="9486" max="9486" width="1.85546875" customWidth="1"/>
    <col min="9487" max="9487" width="1.140625" customWidth="1"/>
    <col min="9488" max="9488" width="2.28515625" customWidth="1"/>
    <col min="9489" max="9489" width="2.85546875" customWidth="1"/>
    <col min="9490" max="9490" width="1.85546875" customWidth="1"/>
    <col min="9491" max="9491" width="5.7109375" customWidth="1"/>
    <col min="9492" max="9492" width="1.140625" customWidth="1"/>
    <col min="9493" max="9493" width="6.85546875" customWidth="1"/>
    <col min="9494" max="9494" width="0.85546875" customWidth="1"/>
    <col min="9495" max="9495" width="5.85546875" customWidth="1"/>
    <col min="9496" max="9496" width="1.28515625" customWidth="1"/>
    <col min="9497" max="9497" width="3.42578125" customWidth="1"/>
    <col min="9498" max="9498" width="5" customWidth="1"/>
    <col min="9499" max="9500" width="0.85546875" customWidth="1"/>
    <col min="9501" max="9501" width="2.5703125" customWidth="1"/>
    <col min="9502" max="9502" width="1.85546875" customWidth="1"/>
    <col min="9503" max="9503" width="2" customWidth="1"/>
    <col min="9504" max="9504" width="0.42578125" customWidth="1"/>
    <col min="9505" max="9505" width="5.5703125" customWidth="1"/>
    <col min="9506" max="9506" width="7.42578125" customWidth="1"/>
    <col min="9507" max="9507" width="1.85546875" customWidth="1"/>
    <col min="9508" max="9508" width="2.7109375" customWidth="1"/>
    <col min="9509" max="9509" width="4.42578125" customWidth="1"/>
    <col min="9510" max="9510" width="2.7109375" customWidth="1"/>
    <col min="9511" max="9511" width="0.5703125" customWidth="1"/>
    <col min="9512" max="9512" width="3.5703125" customWidth="1"/>
    <col min="9513" max="9513" width="2.7109375" customWidth="1"/>
    <col min="9515" max="9515" width="1.28515625" customWidth="1"/>
    <col min="9516" max="9728" width="9.140625" customWidth="1"/>
    <col min="9729" max="9729" width="1.28515625" customWidth="1"/>
    <col min="9730" max="9730" width="1.7109375" customWidth="1"/>
    <col min="9731" max="9731" width="2.5703125" customWidth="1"/>
    <col min="9732" max="9732" width="4.42578125" customWidth="1"/>
    <col min="9733" max="9733" width="2.140625" customWidth="1"/>
    <col min="9734" max="9734" width="1" customWidth="1"/>
    <col min="9735" max="9735" width="2" customWidth="1"/>
    <col min="9736" max="9736" width="7.85546875" customWidth="1"/>
    <col min="9737" max="9738" width="3.28515625" customWidth="1"/>
    <col min="9739" max="9739" width="2.140625" customWidth="1"/>
    <col min="9740" max="9740" width="4.42578125" customWidth="1"/>
    <col min="9741" max="9741" width="3.28515625" customWidth="1"/>
    <col min="9742" max="9742" width="1.85546875" customWidth="1"/>
    <col min="9743" max="9743" width="1.140625" customWidth="1"/>
    <col min="9744" max="9744" width="2.28515625" customWidth="1"/>
    <col min="9745" max="9745" width="2.85546875" customWidth="1"/>
    <col min="9746" max="9746" width="1.85546875" customWidth="1"/>
    <col min="9747" max="9747" width="5.7109375" customWidth="1"/>
    <col min="9748" max="9748" width="1.140625" customWidth="1"/>
    <col min="9749" max="9749" width="6.85546875" customWidth="1"/>
    <col min="9750" max="9750" width="0.85546875" customWidth="1"/>
    <col min="9751" max="9751" width="5.85546875" customWidth="1"/>
    <col min="9752" max="9752" width="1.28515625" customWidth="1"/>
    <col min="9753" max="9753" width="3.42578125" customWidth="1"/>
    <col min="9754" max="9754" width="5" customWidth="1"/>
    <col min="9755" max="9756" width="0.85546875" customWidth="1"/>
    <col min="9757" max="9757" width="2.5703125" customWidth="1"/>
    <col min="9758" max="9758" width="1.85546875" customWidth="1"/>
    <col min="9759" max="9759" width="2" customWidth="1"/>
    <col min="9760" max="9760" width="0.42578125" customWidth="1"/>
    <col min="9761" max="9761" width="5.5703125" customWidth="1"/>
    <col min="9762" max="9762" width="7.42578125" customWidth="1"/>
    <col min="9763" max="9763" width="1.85546875" customWidth="1"/>
    <col min="9764" max="9764" width="2.7109375" customWidth="1"/>
    <col min="9765" max="9765" width="4.42578125" customWidth="1"/>
    <col min="9766" max="9766" width="2.7109375" customWidth="1"/>
    <col min="9767" max="9767" width="0.5703125" customWidth="1"/>
    <col min="9768" max="9768" width="3.5703125" customWidth="1"/>
    <col min="9769" max="9769" width="2.7109375" customWidth="1"/>
    <col min="9771" max="9771" width="1.28515625" customWidth="1"/>
    <col min="9772" max="9984" width="9.140625" customWidth="1"/>
    <col min="9985" max="9985" width="1.28515625" customWidth="1"/>
    <col min="9986" max="9986" width="1.7109375" customWidth="1"/>
    <col min="9987" max="9987" width="2.5703125" customWidth="1"/>
    <col min="9988" max="9988" width="4.42578125" customWidth="1"/>
    <col min="9989" max="9989" width="2.140625" customWidth="1"/>
    <col min="9990" max="9990" width="1" customWidth="1"/>
    <col min="9991" max="9991" width="2" customWidth="1"/>
    <col min="9992" max="9992" width="7.85546875" customWidth="1"/>
    <col min="9993" max="9994" width="3.28515625" customWidth="1"/>
    <col min="9995" max="9995" width="2.140625" customWidth="1"/>
    <col min="9996" max="9996" width="4.42578125" customWidth="1"/>
    <col min="9997" max="9997" width="3.28515625" customWidth="1"/>
    <col min="9998" max="9998" width="1.85546875" customWidth="1"/>
    <col min="9999" max="9999" width="1.140625" customWidth="1"/>
    <col min="10000" max="10000" width="2.28515625" customWidth="1"/>
    <col min="10001" max="10001" width="2.85546875" customWidth="1"/>
    <col min="10002" max="10002" width="1.85546875" customWidth="1"/>
    <col min="10003" max="10003" width="5.7109375" customWidth="1"/>
    <col min="10004" max="10004" width="1.140625" customWidth="1"/>
    <col min="10005" max="10005" width="6.85546875" customWidth="1"/>
    <col min="10006" max="10006" width="0.85546875" customWidth="1"/>
    <col min="10007" max="10007" width="5.85546875" customWidth="1"/>
    <col min="10008" max="10008" width="1.28515625" customWidth="1"/>
    <col min="10009" max="10009" width="3.42578125" customWidth="1"/>
    <col min="10010" max="10010" width="5" customWidth="1"/>
    <col min="10011" max="10012" width="0.85546875" customWidth="1"/>
    <col min="10013" max="10013" width="2.5703125" customWidth="1"/>
    <col min="10014" max="10014" width="1.85546875" customWidth="1"/>
    <col min="10015" max="10015" width="2" customWidth="1"/>
    <col min="10016" max="10016" width="0.42578125" customWidth="1"/>
    <col min="10017" max="10017" width="5.5703125" customWidth="1"/>
    <col min="10018" max="10018" width="7.42578125" customWidth="1"/>
    <col min="10019" max="10019" width="1.85546875" customWidth="1"/>
    <col min="10020" max="10020" width="2.7109375" customWidth="1"/>
    <col min="10021" max="10021" width="4.42578125" customWidth="1"/>
    <col min="10022" max="10022" width="2.7109375" customWidth="1"/>
    <col min="10023" max="10023" width="0.5703125" customWidth="1"/>
    <col min="10024" max="10024" width="3.5703125" customWidth="1"/>
    <col min="10025" max="10025" width="2.7109375" customWidth="1"/>
    <col min="10027" max="10027" width="1.28515625" customWidth="1"/>
    <col min="10028" max="10240" width="9.140625" customWidth="1"/>
    <col min="10241" max="10241" width="1.28515625" customWidth="1"/>
    <col min="10242" max="10242" width="1.7109375" customWidth="1"/>
    <col min="10243" max="10243" width="2.5703125" customWidth="1"/>
    <col min="10244" max="10244" width="4.42578125" customWidth="1"/>
    <col min="10245" max="10245" width="2.140625" customWidth="1"/>
    <col min="10246" max="10246" width="1" customWidth="1"/>
    <col min="10247" max="10247" width="2" customWidth="1"/>
    <col min="10248" max="10248" width="7.85546875" customWidth="1"/>
    <col min="10249" max="10250" width="3.28515625" customWidth="1"/>
    <col min="10251" max="10251" width="2.140625" customWidth="1"/>
    <col min="10252" max="10252" width="4.42578125" customWidth="1"/>
    <col min="10253" max="10253" width="3.28515625" customWidth="1"/>
    <col min="10254" max="10254" width="1.85546875" customWidth="1"/>
    <col min="10255" max="10255" width="1.140625" customWidth="1"/>
    <col min="10256" max="10256" width="2.28515625" customWidth="1"/>
    <col min="10257" max="10257" width="2.85546875" customWidth="1"/>
    <col min="10258" max="10258" width="1.85546875" customWidth="1"/>
    <col min="10259" max="10259" width="5.7109375" customWidth="1"/>
    <col min="10260" max="10260" width="1.140625" customWidth="1"/>
    <col min="10261" max="10261" width="6.85546875" customWidth="1"/>
    <col min="10262" max="10262" width="0.85546875" customWidth="1"/>
    <col min="10263" max="10263" width="5.85546875" customWidth="1"/>
    <col min="10264" max="10264" width="1.28515625" customWidth="1"/>
    <col min="10265" max="10265" width="3.42578125" customWidth="1"/>
    <col min="10266" max="10266" width="5" customWidth="1"/>
    <col min="10267" max="10268" width="0.85546875" customWidth="1"/>
    <col min="10269" max="10269" width="2.5703125" customWidth="1"/>
    <col min="10270" max="10270" width="1.85546875" customWidth="1"/>
    <col min="10271" max="10271" width="2" customWidth="1"/>
    <col min="10272" max="10272" width="0.42578125" customWidth="1"/>
    <col min="10273" max="10273" width="5.5703125" customWidth="1"/>
    <col min="10274" max="10274" width="7.42578125" customWidth="1"/>
    <col min="10275" max="10275" width="1.85546875" customWidth="1"/>
    <col min="10276" max="10276" width="2.7109375" customWidth="1"/>
    <col min="10277" max="10277" width="4.42578125" customWidth="1"/>
    <col min="10278" max="10278" width="2.7109375" customWidth="1"/>
    <col min="10279" max="10279" width="0.5703125" customWidth="1"/>
    <col min="10280" max="10280" width="3.5703125" customWidth="1"/>
    <col min="10281" max="10281" width="2.7109375" customWidth="1"/>
    <col min="10283" max="10283" width="1.28515625" customWidth="1"/>
    <col min="10284" max="10496" width="9.140625" customWidth="1"/>
    <col min="10497" max="10497" width="1.28515625" customWidth="1"/>
    <col min="10498" max="10498" width="1.7109375" customWidth="1"/>
    <col min="10499" max="10499" width="2.5703125" customWidth="1"/>
    <col min="10500" max="10500" width="4.42578125" customWidth="1"/>
    <col min="10501" max="10501" width="2.140625" customWidth="1"/>
    <col min="10502" max="10502" width="1" customWidth="1"/>
    <col min="10503" max="10503" width="2" customWidth="1"/>
    <col min="10504" max="10504" width="7.85546875" customWidth="1"/>
    <col min="10505" max="10506" width="3.28515625" customWidth="1"/>
    <col min="10507" max="10507" width="2.140625" customWidth="1"/>
    <col min="10508" max="10508" width="4.42578125" customWidth="1"/>
    <col min="10509" max="10509" width="3.28515625" customWidth="1"/>
    <col min="10510" max="10510" width="1.85546875" customWidth="1"/>
    <col min="10511" max="10511" width="1.140625" customWidth="1"/>
    <col min="10512" max="10512" width="2.28515625" customWidth="1"/>
    <col min="10513" max="10513" width="2.85546875" customWidth="1"/>
    <col min="10514" max="10514" width="1.85546875" customWidth="1"/>
    <col min="10515" max="10515" width="5.7109375" customWidth="1"/>
    <col min="10516" max="10516" width="1.140625" customWidth="1"/>
    <col min="10517" max="10517" width="6.85546875" customWidth="1"/>
    <col min="10518" max="10518" width="0.85546875" customWidth="1"/>
    <col min="10519" max="10519" width="5.85546875" customWidth="1"/>
    <col min="10520" max="10520" width="1.28515625" customWidth="1"/>
    <col min="10521" max="10521" width="3.42578125" customWidth="1"/>
    <col min="10522" max="10522" width="5" customWidth="1"/>
    <col min="10523" max="10524" width="0.85546875" customWidth="1"/>
    <col min="10525" max="10525" width="2.5703125" customWidth="1"/>
    <col min="10526" max="10526" width="1.85546875" customWidth="1"/>
    <col min="10527" max="10527" width="2" customWidth="1"/>
    <col min="10528" max="10528" width="0.42578125" customWidth="1"/>
    <col min="10529" max="10529" width="5.5703125" customWidth="1"/>
    <col min="10530" max="10530" width="7.42578125" customWidth="1"/>
    <col min="10531" max="10531" width="1.85546875" customWidth="1"/>
    <col min="10532" max="10532" width="2.7109375" customWidth="1"/>
    <col min="10533" max="10533" width="4.42578125" customWidth="1"/>
    <col min="10534" max="10534" width="2.7109375" customWidth="1"/>
    <col min="10535" max="10535" width="0.5703125" customWidth="1"/>
    <col min="10536" max="10536" width="3.5703125" customWidth="1"/>
    <col min="10537" max="10537" width="2.7109375" customWidth="1"/>
    <col min="10539" max="10539" width="1.28515625" customWidth="1"/>
    <col min="10540" max="10752" width="9.140625" customWidth="1"/>
    <col min="10753" max="10753" width="1.28515625" customWidth="1"/>
    <col min="10754" max="10754" width="1.7109375" customWidth="1"/>
    <col min="10755" max="10755" width="2.5703125" customWidth="1"/>
    <col min="10756" max="10756" width="4.42578125" customWidth="1"/>
    <col min="10757" max="10757" width="2.140625" customWidth="1"/>
    <col min="10758" max="10758" width="1" customWidth="1"/>
    <col min="10759" max="10759" width="2" customWidth="1"/>
    <col min="10760" max="10760" width="7.85546875" customWidth="1"/>
    <col min="10761" max="10762" width="3.28515625" customWidth="1"/>
    <col min="10763" max="10763" width="2.140625" customWidth="1"/>
    <col min="10764" max="10764" width="4.42578125" customWidth="1"/>
    <col min="10765" max="10765" width="3.28515625" customWidth="1"/>
    <col min="10766" max="10766" width="1.85546875" customWidth="1"/>
    <col min="10767" max="10767" width="1.140625" customWidth="1"/>
    <col min="10768" max="10768" width="2.28515625" customWidth="1"/>
    <col min="10769" max="10769" width="2.85546875" customWidth="1"/>
    <col min="10770" max="10770" width="1.85546875" customWidth="1"/>
    <col min="10771" max="10771" width="5.7109375" customWidth="1"/>
    <col min="10772" max="10772" width="1.140625" customWidth="1"/>
    <col min="10773" max="10773" width="6.85546875" customWidth="1"/>
    <col min="10774" max="10774" width="0.85546875" customWidth="1"/>
    <col min="10775" max="10775" width="5.85546875" customWidth="1"/>
    <col min="10776" max="10776" width="1.28515625" customWidth="1"/>
    <col min="10777" max="10777" width="3.42578125" customWidth="1"/>
    <col min="10778" max="10778" width="5" customWidth="1"/>
    <col min="10779" max="10780" width="0.85546875" customWidth="1"/>
    <col min="10781" max="10781" width="2.5703125" customWidth="1"/>
    <col min="10782" max="10782" width="1.85546875" customWidth="1"/>
    <col min="10783" max="10783" width="2" customWidth="1"/>
    <col min="10784" max="10784" width="0.42578125" customWidth="1"/>
    <col min="10785" max="10785" width="5.5703125" customWidth="1"/>
    <col min="10786" max="10786" width="7.42578125" customWidth="1"/>
    <col min="10787" max="10787" width="1.85546875" customWidth="1"/>
    <col min="10788" max="10788" width="2.7109375" customWidth="1"/>
    <col min="10789" max="10789" width="4.42578125" customWidth="1"/>
    <col min="10790" max="10790" width="2.7109375" customWidth="1"/>
    <col min="10791" max="10791" width="0.5703125" customWidth="1"/>
    <col min="10792" max="10792" width="3.5703125" customWidth="1"/>
    <col min="10793" max="10793" width="2.7109375" customWidth="1"/>
    <col min="10795" max="10795" width="1.28515625" customWidth="1"/>
    <col min="10796" max="11008" width="9.140625" customWidth="1"/>
    <col min="11009" max="11009" width="1.28515625" customWidth="1"/>
    <col min="11010" max="11010" width="1.7109375" customWidth="1"/>
    <col min="11011" max="11011" width="2.5703125" customWidth="1"/>
    <col min="11012" max="11012" width="4.42578125" customWidth="1"/>
    <col min="11013" max="11013" width="2.140625" customWidth="1"/>
    <col min="11014" max="11014" width="1" customWidth="1"/>
    <col min="11015" max="11015" width="2" customWidth="1"/>
    <col min="11016" max="11016" width="7.85546875" customWidth="1"/>
    <col min="11017" max="11018" width="3.28515625" customWidth="1"/>
    <col min="11019" max="11019" width="2.140625" customWidth="1"/>
    <col min="11020" max="11020" width="4.42578125" customWidth="1"/>
    <col min="11021" max="11021" width="3.28515625" customWidth="1"/>
    <col min="11022" max="11022" width="1.85546875" customWidth="1"/>
    <col min="11023" max="11023" width="1.140625" customWidth="1"/>
    <col min="11024" max="11024" width="2.28515625" customWidth="1"/>
    <col min="11025" max="11025" width="2.85546875" customWidth="1"/>
    <col min="11026" max="11026" width="1.85546875" customWidth="1"/>
    <col min="11027" max="11027" width="5.7109375" customWidth="1"/>
    <col min="11028" max="11028" width="1.140625" customWidth="1"/>
    <col min="11029" max="11029" width="6.85546875" customWidth="1"/>
    <col min="11030" max="11030" width="0.85546875" customWidth="1"/>
    <col min="11031" max="11031" width="5.85546875" customWidth="1"/>
    <col min="11032" max="11032" width="1.28515625" customWidth="1"/>
    <col min="11033" max="11033" width="3.42578125" customWidth="1"/>
    <col min="11034" max="11034" width="5" customWidth="1"/>
    <col min="11035" max="11036" width="0.85546875" customWidth="1"/>
    <col min="11037" max="11037" width="2.5703125" customWidth="1"/>
    <col min="11038" max="11038" width="1.85546875" customWidth="1"/>
    <col min="11039" max="11039" width="2" customWidth="1"/>
    <col min="11040" max="11040" width="0.42578125" customWidth="1"/>
    <col min="11041" max="11041" width="5.5703125" customWidth="1"/>
    <col min="11042" max="11042" width="7.42578125" customWidth="1"/>
    <col min="11043" max="11043" width="1.85546875" customWidth="1"/>
    <col min="11044" max="11044" width="2.7109375" customWidth="1"/>
    <col min="11045" max="11045" width="4.42578125" customWidth="1"/>
    <col min="11046" max="11046" width="2.7109375" customWidth="1"/>
    <col min="11047" max="11047" width="0.5703125" customWidth="1"/>
    <col min="11048" max="11048" width="3.5703125" customWidth="1"/>
    <col min="11049" max="11049" width="2.7109375" customWidth="1"/>
    <col min="11051" max="11051" width="1.28515625" customWidth="1"/>
    <col min="11052" max="11264" width="9.140625" customWidth="1"/>
    <col min="11265" max="11265" width="1.28515625" customWidth="1"/>
    <col min="11266" max="11266" width="1.7109375" customWidth="1"/>
    <col min="11267" max="11267" width="2.5703125" customWidth="1"/>
    <col min="11268" max="11268" width="4.42578125" customWidth="1"/>
    <col min="11269" max="11269" width="2.140625" customWidth="1"/>
    <col min="11270" max="11270" width="1" customWidth="1"/>
    <col min="11271" max="11271" width="2" customWidth="1"/>
    <col min="11272" max="11272" width="7.85546875" customWidth="1"/>
    <col min="11273" max="11274" width="3.28515625" customWidth="1"/>
    <col min="11275" max="11275" width="2.140625" customWidth="1"/>
    <col min="11276" max="11276" width="4.42578125" customWidth="1"/>
    <col min="11277" max="11277" width="3.28515625" customWidth="1"/>
    <col min="11278" max="11278" width="1.85546875" customWidth="1"/>
    <col min="11279" max="11279" width="1.140625" customWidth="1"/>
    <col min="11280" max="11280" width="2.28515625" customWidth="1"/>
    <col min="11281" max="11281" width="2.85546875" customWidth="1"/>
    <col min="11282" max="11282" width="1.85546875" customWidth="1"/>
    <col min="11283" max="11283" width="5.7109375" customWidth="1"/>
    <col min="11284" max="11284" width="1.140625" customWidth="1"/>
    <col min="11285" max="11285" width="6.85546875" customWidth="1"/>
    <col min="11286" max="11286" width="0.85546875" customWidth="1"/>
    <col min="11287" max="11287" width="5.85546875" customWidth="1"/>
    <col min="11288" max="11288" width="1.28515625" customWidth="1"/>
    <col min="11289" max="11289" width="3.42578125" customWidth="1"/>
    <col min="11290" max="11290" width="5" customWidth="1"/>
    <col min="11291" max="11292" width="0.85546875" customWidth="1"/>
    <col min="11293" max="11293" width="2.5703125" customWidth="1"/>
    <col min="11294" max="11294" width="1.85546875" customWidth="1"/>
    <col min="11295" max="11295" width="2" customWidth="1"/>
    <col min="11296" max="11296" width="0.42578125" customWidth="1"/>
    <col min="11297" max="11297" width="5.5703125" customWidth="1"/>
    <col min="11298" max="11298" width="7.42578125" customWidth="1"/>
    <col min="11299" max="11299" width="1.85546875" customWidth="1"/>
    <col min="11300" max="11300" width="2.7109375" customWidth="1"/>
    <col min="11301" max="11301" width="4.42578125" customWidth="1"/>
    <col min="11302" max="11302" width="2.7109375" customWidth="1"/>
    <col min="11303" max="11303" width="0.5703125" customWidth="1"/>
    <col min="11304" max="11304" width="3.5703125" customWidth="1"/>
    <col min="11305" max="11305" width="2.7109375" customWidth="1"/>
    <col min="11307" max="11307" width="1.28515625" customWidth="1"/>
    <col min="11308" max="11520" width="9.140625" customWidth="1"/>
    <col min="11521" max="11521" width="1.28515625" customWidth="1"/>
    <col min="11522" max="11522" width="1.7109375" customWidth="1"/>
    <col min="11523" max="11523" width="2.5703125" customWidth="1"/>
    <col min="11524" max="11524" width="4.42578125" customWidth="1"/>
    <col min="11525" max="11525" width="2.140625" customWidth="1"/>
    <col min="11526" max="11526" width="1" customWidth="1"/>
    <col min="11527" max="11527" width="2" customWidth="1"/>
    <col min="11528" max="11528" width="7.85546875" customWidth="1"/>
    <col min="11529" max="11530" width="3.28515625" customWidth="1"/>
    <col min="11531" max="11531" width="2.140625" customWidth="1"/>
    <col min="11532" max="11532" width="4.42578125" customWidth="1"/>
    <col min="11533" max="11533" width="3.28515625" customWidth="1"/>
    <col min="11534" max="11534" width="1.85546875" customWidth="1"/>
    <col min="11535" max="11535" width="1.140625" customWidth="1"/>
    <col min="11536" max="11536" width="2.28515625" customWidth="1"/>
    <col min="11537" max="11537" width="2.85546875" customWidth="1"/>
    <col min="11538" max="11538" width="1.85546875" customWidth="1"/>
    <col min="11539" max="11539" width="5.7109375" customWidth="1"/>
    <col min="11540" max="11540" width="1.140625" customWidth="1"/>
    <col min="11541" max="11541" width="6.85546875" customWidth="1"/>
    <col min="11542" max="11542" width="0.85546875" customWidth="1"/>
    <col min="11543" max="11543" width="5.85546875" customWidth="1"/>
    <col min="11544" max="11544" width="1.28515625" customWidth="1"/>
    <col min="11545" max="11545" width="3.42578125" customWidth="1"/>
    <col min="11546" max="11546" width="5" customWidth="1"/>
    <col min="11547" max="11548" width="0.85546875" customWidth="1"/>
    <col min="11549" max="11549" width="2.5703125" customWidth="1"/>
    <col min="11550" max="11550" width="1.85546875" customWidth="1"/>
    <col min="11551" max="11551" width="2" customWidth="1"/>
    <col min="11552" max="11552" width="0.42578125" customWidth="1"/>
    <col min="11553" max="11553" width="5.5703125" customWidth="1"/>
    <col min="11554" max="11554" width="7.42578125" customWidth="1"/>
    <col min="11555" max="11555" width="1.85546875" customWidth="1"/>
    <col min="11556" max="11556" width="2.7109375" customWidth="1"/>
    <col min="11557" max="11557" width="4.42578125" customWidth="1"/>
    <col min="11558" max="11558" width="2.7109375" customWidth="1"/>
    <col min="11559" max="11559" width="0.5703125" customWidth="1"/>
    <col min="11560" max="11560" width="3.5703125" customWidth="1"/>
    <col min="11561" max="11561" width="2.7109375" customWidth="1"/>
    <col min="11563" max="11563" width="1.28515625" customWidth="1"/>
    <col min="11564" max="11776" width="9.140625" customWidth="1"/>
    <col min="11777" max="11777" width="1.28515625" customWidth="1"/>
    <col min="11778" max="11778" width="1.7109375" customWidth="1"/>
    <col min="11779" max="11779" width="2.5703125" customWidth="1"/>
    <col min="11780" max="11780" width="4.42578125" customWidth="1"/>
    <col min="11781" max="11781" width="2.140625" customWidth="1"/>
    <col min="11782" max="11782" width="1" customWidth="1"/>
    <col min="11783" max="11783" width="2" customWidth="1"/>
    <col min="11784" max="11784" width="7.85546875" customWidth="1"/>
    <col min="11785" max="11786" width="3.28515625" customWidth="1"/>
    <col min="11787" max="11787" width="2.140625" customWidth="1"/>
    <col min="11788" max="11788" width="4.42578125" customWidth="1"/>
    <col min="11789" max="11789" width="3.28515625" customWidth="1"/>
    <col min="11790" max="11790" width="1.85546875" customWidth="1"/>
    <col min="11791" max="11791" width="1.140625" customWidth="1"/>
    <col min="11792" max="11792" width="2.28515625" customWidth="1"/>
    <col min="11793" max="11793" width="2.85546875" customWidth="1"/>
    <col min="11794" max="11794" width="1.85546875" customWidth="1"/>
    <col min="11795" max="11795" width="5.7109375" customWidth="1"/>
    <col min="11796" max="11796" width="1.140625" customWidth="1"/>
    <col min="11797" max="11797" width="6.85546875" customWidth="1"/>
    <col min="11798" max="11798" width="0.85546875" customWidth="1"/>
    <col min="11799" max="11799" width="5.85546875" customWidth="1"/>
    <col min="11800" max="11800" width="1.28515625" customWidth="1"/>
    <col min="11801" max="11801" width="3.42578125" customWidth="1"/>
    <col min="11802" max="11802" width="5" customWidth="1"/>
    <col min="11803" max="11804" width="0.85546875" customWidth="1"/>
    <col min="11805" max="11805" width="2.5703125" customWidth="1"/>
    <col min="11806" max="11806" width="1.85546875" customWidth="1"/>
    <col min="11807" max="11807" width="2" customWidth="1"/>
    <col min="11808" max="11808" width="0.42578125" customWidth="1"/>
    <col min="11809" max="11809" width="5.5703125" customWidth="1"/>
    <col min="11810" max="11810" width="7.42578125" customWidth="1"/>
    <col min="11811" max="11811" width="1.85546875" customWidth="1"/>
    <col min="11812" max="11812" width="2.7109375" customWidth="1"/>
    <col min="11813" max="11813" width="4.42578125" customWidth="1"/>
    <col min="11814" max="11814" width="2.7109375" customWidth="1"/>
    <col min="11815" max="11815" width="0.5703125" customWidth="1"/>
    <col min="11816" max="11816" width="3.5703125" customWidth="1"/>
    <col min="11817" max="11817" width="2.7109375" customWidth="1"/>
    <col min="11819" max="11819" width="1.28515625" customWidth="1"/>
    <col min="11820" max="12032" width="9.140625" customWidth="1"/>
    <col min="12033" max="12033" width="1.28515625" customWidth="1"/>
    <col min="12034" max="12034" width="1.7109375" customWidth="1"/>
    <col min="12035" max="12035" width="2.5703125" customWidth="1"/>
    <col min="12036" max="12036" width="4.42578125" customWidth="1"/>
    <col min="12037" max="12037" width="2.140625" customWidth="1"/>
    <col min="12038" max="12038" width="1" customWidth="1"/>
    <col min="12039" max="12039" width="2" customWidth="1"/>
    <col min="12040" max="12040" width="7.85546875" customWidth="1"/>
    <col min="12041" max="12042" width="3.28515625" customWidth="1"/>
    <col min="12043" max="12043" width="2.140625" customWidth="1"/>
    <col min="12044" max="12044" width="4.42578125" customWidth="1"/>
    <col min="12045" max="12045" width="3.28515625" customWidth="1"/>
    <col min="12046" max="12046" width="1.85546875" customWidth="1"/>
    <col min="12047" max="12047" width="1.140625" customWidth="1"/>
    <col min="12048" max="12048" width="2.28515625" customWidth="1"/>
    <col min="12049" max="12049" width="2.85546875" customWidth="1"/>
    <col min="12050" max="12050" width="1.85546875" customWidth="1"/>
    <col min="12051" max="12051" width="5.7109375" customWidth="1"/>
    <col min="12052" max="12052" width="1.140625" customWidth="1"/>
    <col min="12053" max="12053" width="6.85546875" customWidth="1"/>
    <col min="12054" max="12054" width="0.85546875" customWidth="1"/>
    <col min="12055" max="12055" width="5.85546875" customWidth="1"/>
    <col min="12056" max="12056" width="1.28515625" customWidth="1"/>
    <col min="12057" max="12057" width="3.42578125" customWidth="1"/>
    <col min="12058" max="12058" width="5" customWidth="1"/>
    <col min="12059" max="12060" width="0.85546875" customWidth="1"/>
    <col min="12061" max="12061" width="2.5703125" customWidth="1"/>
    <col min="12062" max="12062" width="1.85546875" customWidth="1"/>
    <col min="12063" max="12063" width="2" customWidth="1"/>
    <col min="12064" max="12064" width="0.42578125" customWidth="1"/>
    <col min="12065" max="12065" width="5.5703125" customWidth="1"/>
    <col min="12066" max="12066" width="7.42578125" customWidth="1"/>
    <col min="12067" max="12067" width="1.85546875" customWidth="1"/>
    <col min="12068" max="12068" width="2.7109375" customWidth="1"/>
    <col min="12069" max="12069" width="4.42578125" customWidth="1"/>
    <col min="12070" max="12070" width="2.7109375" customWidth="1"/>
    <col min="12071" max="12071" width="0.5703125" customWidth="1"/>
    <col min="12072" max="12072" width="3.5703125" customWidth="1"/>
    <col min="12073" max="12073" width="2.7109375" customWidth="1"/>
    <col min="12075" max="12075" width="1.28515625" customWidth="1"/>
    <col min="12076" max="12288" width="9.140625" customWidth="1"/>
    <col min="12289" max="12289" width="1.28515625" customWidth="1"/>
    <col min="12290" max="12290" width="1.7109375" customWidth="1"/>
    <col min="12291" max="12291" width="2.5703125" customWidth="1"/>
    <col min="12292" max="12292" width="4.42578125" customWidth="1"/>
    <col min="12293" max="12293" width="2.140625" customWidth="1"/>
    <col min="12294" max="12294" width="1" customWidth="1"/>
    <col min="12295" max="12295" width="2" customWidth="1"/>
    <col min="12296" max="12296" width="7.85546875" customWidth="1"/>
    <col min="12297" max="12298" width="3.28515625" customWidth="1"/>
    <col min="12299" max="12299" width="2.140625" customWidth="1"/>
    <col min="12300" max="12300" width="4.42578125" customWidth="1"/>
    <col min="12301" max="12301" width="3.28515625" customWidth="1"/>
    <col min="12302" max="12302" width="1.85546875" customWidth="1"/>
    <col min="12303" max="12303" width="1.140625" customWidth="1"/>
    <col min="12304" max="12304" width="2.28515625" customWidth="1"/>
    <col min="12305" max="12305" width="2.85546875" customWidth="1"/>
    <col min="12306" max="12306" width="1.85546875" customWidth="1"/>
    <col min="12307" max="12307" width="5.7109375" customWidth="1"/>
    <col min="12308" max="12308" width="1.140625" customWidth="1"/>
    <col min="12309" max="12309" width="6.85546875" customWidth="1"/>
    <col min="12310" max="12310" width="0.85546875" customWidth="1"/>
    <col min="12311" max="12311" width="5.85546875" customWidth="1"/>
    <col min="12312" max="12312" width="1.28515625" customWidth="1"/>
    <col min="12313" max="12313" width="3.42578125" customWidth="1"/>
    <col min="12314" max="12314" width="5" customWidth="1"/>
    <col min="12315" max="12316" width="0.85546875" customWidth="1"/>
    <col min="12317" max="12317" width="2.5703125" customWidth="1"/>
    <col min="12318" max="12318" width="1.85546875" customWidth="1"/>
    <col min="12319" max="12319" width="2" customWidth="1"/>
    <col min="12320" max="12320" width="0.42578125" customWidth="1"/>
    <col min="12321" max="12321" width="5.5703125" customWidth="1"/>
    <col min="12322" max="12322" width="7.42578125" customWidth="1"/>
    <col min="12323" max="12323" width="1.85546875" customWidth="1"/>
    <col min="12324" max="12324" width="2.7109375" customWidth="1"/>
    <col min="12325" max="12325" width="4.42578125" customWidth="1"/>
    <col min="12326" max="12326" width="2.7109375" customWidth="1"/>
    <col min="12327" max="12327" width="0.5703125" customWidth="1"/>
    <col min="12328" max="12328" width="3.5703125" customWidth="1"/>
    <col min="12329" max="12329" width="2.7109375" customWidth="1"/>
    <col min="12331" max="12331" width="1.28515625" customWidth="1"/>
    <col min="12332" max="12544" width="9.140625" customWidth="1"/>
    <col min="12545" max="12545" width="1.28515625" customWidth="1"/>
    <col min="12546" max="12546" width="1.7109375" customWidth="1"/>
    <col min="12547" max="12547" width="2.5703125" customWidth="1"/>
    <col min="12548" max="12548" width="4.42578125" customWidth="1"/>
    <col min="12549" max="12549" width="2.140625" customWidth="1"/>
    <col min="12550" max="12550" width="1" customWidth="1"/>
    <col min="12551" max="12551" width="2" customWidth="1"/>
    <col min="12552" max="12552" width="7.85546875" customWidth="1"/>
    <col min="12553" max="12554" width="3.28515625" customWidth="1"/>
    <col min="12555" max="12555" width="2.140625" customWidth="1"/>
    <col min="12556" max="12556" width="4.42578125" customWidth="1"/>
    <col min="12557" max="12557" width="3.28515625" customWidth="1"/>
    <col min="12558" max="12558" width="1.85546875" customWidth="1"/>
    <col min="12559" max="12559" width="1.140625" customWidth="1"/>
    <col min="12560" max="12560" width="2.28515625" customWidth="1"/>
    <col min="12561" max="12561" width="2.85546875" customWidth="1"/>
    <col min="12562" max="12562" width="1.85546875" customWidth="1"/>
    <col min="12563" max="12563" width="5.7109375" customWidth="1"/>
    <col min="12564" max="12564" width="1.140625" customWidth="1"/>
    <col min="12565" max="12565" width="6.85546875" customWidth="1"/>
    <col min="12566" max="12566" width="0.85546875" customWidth="1"/>
    <col min="12567" max="12567" width="5.85546875" customWidth="1"/>
    <col min="12568" max="12568" width="1.28515625" customWidth="1"/>
    <col min="12569" max="12569" width="3.42578125" customWidth="1"/>
    <col min="12570" max="12570" width="5" customWidth="1"/>
    <col min="12571" max="12572" width="0.85546875" customWidth="1"/>
    <col min="12573" max="12573" width="2.5703125" customWidth="1"/>
    <col min="12574" max="12574" width="1.85546875" customWidth="1"/>
    <col min="12575" max="12575" width="2" customWidth="1"/>
    <col min="12576" max="12576" width="0.42578125" customWidth="1"/>
    <col min="12577" max="12577" width="5.5703125" customWidth="1"/>
    <col min="12578" max="12578" width="7.42578125" customWidth="1"/>
    <col min="12579" max="12579" width="1.85546875" customWidth="1"/>
    <col min="12580" max="12580" width="2.7109375" customWidth="1"/>
    <col min="12581" max="12581" width="4.42578125" customWidth="1"/>
    <col min="12582" max="12582" width="2.7109375" customWidth="1"/>
    <col min="12583" max="12583" width="0.5703125" customWidth="1"/>
    <col min="12584" max="12584" width="3.5703125" customWidth="1"/>
    <col min="12585" max="12585" width="2.7109375" customWidth="1"/>
    <col min="12587" max="12587" width="1.28515625" customWidth="1"/>
    <col min="12588" max="12800" width="9.140625" customWidth="1"/>
    <col min="12801" max="12801" width="1.28515625" customWidth="1"/>
    <col min="12802" max="12802" width="1.7109375" customWidth="1"/>
    <col min="12803" max="12803" width="2.5703125" customWidth="1"/>
    <col min="12804" max="12804" width="4.42578125" customWidth="1"/>
    <col min="12805" max="12805" width="2.140625" customWidth="1"/>
    <col min="12806" max="12806" width="1" customWidth="1"/>
    <col min="12807" max="12807" width="2" customWidth="1"/>
    <col min="12808" max="12808" width="7.85546875" customWidth="1"/>
    <col min="12809" max="12810" width="3.28515625" customWidth="1"/>
    <col min="12811" max="12811" width="2.140625" customWidth="1"/>
    <col min="12812" max="12812" width="4.42578125" customWidth="1"/>
    <col min="12813" max="12813" width="3.28515625" customWidth="1"/>
    <col min="12814" max="12814" width="1.85546875" customWidth="1"/>
    <col min="12815" max="12815" width="1.140625" customWidth="1"/>
    <col min="12816" max="12816" width="2.28515625" customWidth="1"/>
    <col min="12817" max="12817" width="2.85546875" customWidth="1"/>
    <col min="12818" max="12818" width="1.85546875" customWidth="1"/>
    <col min="12819" max="12819" width="5.7109375" customWidth="1"/>
    <col min="12820" max="12820" width="1.140625" customWidth="1"/>
    <col min="12821" max="12821" width="6.85546875" customWidth="1"/>
    <col min="12822" max="12822" width="0.85546875" customWidth="1"/>
    <col min="12823" max="12823" width="5.85546875" customWidth="1"/>
    <col min="12824" max="12824" width="1.28515625" customWidth="1"/>
    <col min="12825" max="12825" width="3.42578125" customWidth="1"/>
    <col min="12826" max="12826" width="5" customWidth="1"/>
    <col min="12827" max="12828" width="0.85546875" customWidth="1"/>
    <col min="12829" max="12829" width="2.5703125" customWidth="1"/>
    <col min="12830" max="12830" width="1.85546875" customWidth="1"/>
    <col min="12831" max="12831" width="2" customWidth="1"/>
    <col min="12832" max="12832" width="0.42578125" customWidth="1"/>
    <col min="12833" max="12833" width="5.5703125" customWidth="1"/>
    <col min="12834" max="12834" width="7.42578125" customWidth="1"/>
    <col min="12835" max="12835" width="1.85546875" customWidth="1"/>
    <col min="12836" max="12836" width="2.7109375" customWidth="1"/>
    <col min="12837" max="12837" width="4.42578125" customWidth="1"/>
    <col min="12838" max="12838" width="2.7109375" customWidth="1"/>
    <col min="12839" max="12839" width="0.5703125" customWidth="1"/>
    <col min="12840" max="12840" width="3.5703125" customWidth="1"/>
    <col min="12841" max="12841" width="2.7109375" customWidth="1"/>
    <col min="12843" max="12843" width="1.28515625" customWidth="1"/>
    <col min="12844" max="13056" width="9.140625" customWidth="1"/>
    <col min="13057" max="13057" width="1.28515625" customWidth="1"/>
    <col min="13058" max="13058" width="1.7109375" customWidth="1"/>
    <col min="13059" max="13059" width="2.5703125" customWidth="1"/>
    <col min="13060" max="13060" width="4.42578125" customWidth="1"/>
    <col min="13061" max="13061" width="2.140625" customWidth="1"/>
    <col min="13062" max="13062" width="1" customWidth="1"/>
    <col min="13063" max="13063" width="2" customWidth="1"/>
    <col min="13064" max="13064" width="7.85546875" customWidth="1"/>
    <col min="13065" max="13066" width="3.28515625" customWidth="1"/>
    <col min="13067" max="13067" width="2.140625" customWidth="1"/>
    <col min="13068" max="13068" width="4.42578125" customWidth="1"/>
    <col min="13069" max="13069" width="3.28515625" customWidth="1"/>
    <col min="13070" max="13070" width="1.85546875" customWidth="1"/>
    <col min="13071" max="13071" width="1.140625" customWidth="1"/>
    <col min="13072" max="13072" width="2.28515625" customWidth="1"/>
    <col min="13073" max="13073" width="2.85546875" customWidth="1"/>
    <col min="13074" max="13074" width="1.85546875" customWidth="1"/>
    <col min="13075" max="13075" width="5.7109375" customWidth="1"/>
    <col min="13076" max="13076" width="1.140625" customWidth="1"/>
    <col min="13077" max="13077" width="6.85546875" customWidth="1"/>
    <col min="13078" max="13078" width="0.85546875" customWidth="1"/>
    <col min="13079" max="13079" width="5.85546875" customWidth="1"/>
    <col min="13080" max="13080" width="1.28515625" customWidth="1"/>
    <col min="13081" max="13081" width="3.42578125" customWidth="1"/>
    <col min="13082" max="13082" width="5" customWidth="1"/>
    <col min="13083" max="13084" width="0.85546875" customWidth="1"/>
    <col min="13085" max="13085" width="2.5703125" customWidth="1"/>
    <col min="13086" max="13086" width="1.85546875" customWidth="1"/>
    <col min="13087" max="13087" width="2" customWidth="1"/>
    <col min="13088" max="13088" width="0.42578125" customWidth="1"/>
    <col min="13089" max="13089" width="5.5703125" customWidth="1"/>
    <col min="13090" max="13090" width="7.42578125" customWidth="1"/>
    <col min="13091" max="13091" width="1.85546875" customWidth="1"/>
    <col min="13092" max="13092" width="2.7109375" customWidth="1"/>
    <col min="13093" max="13093" width="4.42578125" customWidth="1"/>
    <col min="13094" max="13094" width="2.7109375" customWidth="1"/>
    <col min="13095" max="13095" width="0.5703125" customWidth="1"/>
    <col min="13096" max="13096" width="3.5703125" customWidth="1"/>
    <col min="13097" max="13097" width="2.7109375" customWidth="1"/>
    <col min="13099" max="13099" width="1.28515625" customWidth="1"/>
    <col min="13100" max="13312" width="9.140625" customWidth="1"/>
    <col min="13313" max="13313" width="1.28515625" customWidth="1"/>
    <col min="13314" max="13314" width="1.7109375" customWidth="1"/>
    <col min="13315" max="13315" width="2.5703125" customWidth="1"/>
    <col min="13316" max="13316" width="4.42578125" customWidth="1"/>
    <col min="13317" max="13317" width="2.140625" customWidth="1"/>
    <col min="13318" max="13318" width="1" customWidth="1"/>
    <col min="13319" max="13319" width="2" customWidth="1"/>
    <col min="13320" max="13320" width="7.85546875" customWidth="1"/>
    <col min="13321" max="13322" width="3.28515625" customWidth="1"/>
    <col min="13323" max="13323" width="2.140625" customWidth="1"/>
    <col min="13324" max="13324" width="4.42578125" customWidth="1"/>
    <col min="13325" max="13325" width="3.28515625" customWidth="1"/>
    <col min="13326" max="13326" width="1.85546875" customWidth="1"/>
    <col min="13327" max="13327" width="1.140625" customWidth="1"/>
    <col min="13328" max="13328" width="2.28515625" customWidth="1"/>
    <col min="13329" max="13329" width="2.85546875" customWidth="1"/>
    <col min="13330" max="13330" width="1.85546875" customWidth="1"/>
    <col min="13331" max="13331" width="5.7109375" customWidth="1"/>
    <col min="13332" max="13332" width="1.140625" customWidth="1"/>
    <col min="13333" max="13333" width="6.85546875" customWidth="1"/>
    <col min="13334" max="13334" width="0.85546875" customWidth="1"/>
    <col min="13335" max="13335" width="5.85546875" customWidth="1"/>
    <col min="13336" max="13336" width="1.28515625" customWidth="1"/>
    <col min="13337" max="13337" width="3.42578125" customWidth="1"/>
    <col min="13338" max="13338" width="5" customWidth="1"/>
    <col min="13339" max="13340" width="0.85546875" customWidth="1"/>
    <col min="13341" max="13341" width="2.5703125" customWidth="1"/>
    <col min="13342" max="13342" width="1.85546875" customWidth="1"/>
    <col min="13343" max="13343" width="2" customWidth="1"/>
    <col min="13344" max="13344" width="0.42578125" customWidth="1"/>
    <col min="13345" max="13345" width="5.5703125" customWidth="1"/>
    <col min="13346" max="13346" width="7.42578125" customWidth="1"/>
    <col min="13347" max="13347" width="1.85546875" customWidth="1"/>
    <col min="13348" max="13348" width="2.7109375" customWidth="1"/>
    <col min="13349" max="13349" width="4.42578125" customWidth="1"/>
    <col min="13350" max="13350" width="2.7109375" customWidth="1"/>
    <col min="13351" max="13351" width="0.5703125" customWidth="1"/>
    <col min="13352" max="13352" width="3.5703125" customWidth="1"/>
    <col min="13353" max="13353" width="2.7109375" customWidth="1"/>
    <col min="13355" max="13355" width="1.28515625" customWidth="1"/>
    <col min="13356" max="13568" width="9.140625" customWidth="1"/>
    <col min="13569" max="13569" width="1.28515625" customWidth="1"/>
    <col min="13570" max="13570" width="1.7109375" customWidth="1"/>
    <col min="13571" max="13571" width="2.5703125" customWidth="1"/>
    <col min="13572" max="13572" width="4.42578125" customWidth="1"/>
    <col min="13573" max="13573" width="2.140625" customWidth="1"/>
    <col min="13574" max="13574" width="1" customWidth="1"/>
    <col min="13575" max="13575" width="2" customWidth="1"/>
    <col min="13576" max="13576" width="7.85546875" customWidth="1"/>
    <col min="13577" max="13578" width="3.28515625" customWidth="1"/>
    <col min="13579" max="13579" width="2.140625" customWidth="1"/>
    <col min="13580" max="13580" width="4.42578125" customWidth="1"/>
    <col min="13581" max="13581" width="3.28515625" customWidth="1"/>
    <col min="13582" max="13582" width="1.85546875" customWidth="1"/>
    <col min="13583" max="13583" width="1.140625" customWidth="1"/>
    <col min="13584" max="13584" width="2.28515625" customWidth="1"/>
    <col min="13585" max="13585" width="2.85546875" customWidth="1"/>
    <col min="13586" max="13586" width="1.85546875" customWidth="1"/>
    <col min="13587" max="13587" width="5.7109375" customWidth="1"/>
    <col min="13588" max="13588" width="1.140625" customWidth="1"/>
    <col min="13589" max="13589" width="6.85546875" customWidth="1"/>
    <col min="13590" max="13590" width="0.85546875" customWidth="1"/>
    <col min="13591" max="13591" width="5.85546875" customWidth="1"/>
    <col min="13592" max="13592" width="1.28515625" customWidth="1"/>
    <col min="13593" max="13593" width="3.42578125" customWidth="1"/>
    <col min="13594" max="13594" width="5" customWidth="1"/>
    <col min="13595" max="13596" width="0.85546875" customWidth="1"/>
    <col min="13597" max="13597" width="2.5703125" customWidth="1"/>
    <col min="13598" max="13598" width="1.85546875" customWidth="1"/>
    <col min="13599" max="13599" width="2" customWidth="1"/>
    <col min="13600" max="13600" width="0.42578125" customWidth="1"/>
    <col min="13601" max="13601" width="5.5703125" customWidth="1"/>
    <col min="13602" max="13602" width="7.42578125" customWidth="1"/>
    <col min="13603" max="13603" width="1.85546875" customWidth="1"/>
    <col min="13604" max="13604" width="2.7109375" customWidth="1"/>
    <col min="13605" max="13605" width="4.42578125" customWidth="1"/>
    <col min="13606" max="13606" width="2.7109375" customWidth="1"/>
    <col min="13607" max="13607" width="0.5703125" customWidth="1"/>
    <col min="13608" max="13608" width="3.5703125" customWidth="1"/>
    <col min="13609" max="13609" width="2.7109375" customWidth="1"/>
    <col min="13611" max="13611" width="1.28515625" customWidth="1"/>
    <col min="13612" max="13824" width="9.140625" customWidth="1"/>
    <col min="13825" max="13825" width="1.28515625" customWidth="1"/>
    <col min="13826" max="13826" width="1.7109375" customWidth="1"/>
    <col min="13827" max="13827" width="2.5703125" customWidth="1"/>
    <col min="13828" max="13828" width="4.42578125" customWidth="1"/>
    <col min="13829" max="13829" width="2.140625" customWidth="1"/>
    <col min="13830" max="13830" width="1" customWidth="1"/>
    <col min="13831" max="13831" width="2" customWidth="1"/>
    <col min="13832" max="13832" width="7.85546875" customWidth="1"/>
    <col min="13833" max="13834" width="3.28515625" customWidth="1"/>
    <col min="13835" max="13835" width="2.140625" customWidth="1"/>
    <col min="13836" max="13836" width="4.42578125" customWidth="1"/>
    <col min="13837" max="13837" width="3.28515625" customWidth="1"/>
    <col min="13838" max="13838" width="1.85546875" customWidth="1"/>
    <col min="13839" max="13839" width="1.140625" customWidth="1"/>
    <col min="13840" max="13840" width="2.28515625" customWidth="1"/>
    <col min="13841" max="13841" width="2.85546875" customWidth="1"/>
    <col min="13842" max="13842" width="1.85546875" customWidth="1"/>
    <col min="13843" max="13843" width="5.7109375" customWidth="1"/>
    <col min="13844" max="13844" width="1.140625" customWidth="1"/>
    <col min="13845" max="13845" width="6.85546875" customWidth="1"/>
    <col min="13846" max="13846" width="0.85546875" customWidth="1"/>
    <col min="13847" max="13847" width="5.85546875" customWidth="1"/>
    <col min="13848" max="13848" width="1.28515625" customWidth="1"/>
    <col min="13849" max="13849" width="3.42578125" customWidth="1"/>
    <col min="13850" max="13850" width="5" customWidth="1"/>
    <col min="13851" max="13852" width="0.85546875" customWidth="1"/>
    <col min="13853" max="13853" width="2.5703125" customWidth="1"/>
    <col min="13854" max="13854" width="1.85546875" customWidth="1"/>
    <col min="13855" max="13855" width="2" customWidth="1"/>
    <col min="13856" max="13856" width="0.42578125" customWidth="1"/>
    <col min="13857" max="13857" width="5.5703125" customWidth="1"/>
    <col min="13858" max="13858" width="7.42578125" customWidth="1"/>
    <col min="13859" max="13859" width="1.85546875" customWidth="1"/>
    <col min="13860" max="13860" width="2.7109375" customWidth="1"/>
    <col min="13861" max="13861" width="4.42578125" customWidth="1"/>
    <col min="13862" max="13862" width="2.7109375" customWidth="1"/>
    <col min="13863" max="13863" width="0.5703125" customWidth="1"/>
    <col min="13864" max="13864" width="3.5703125" customWidth="1"/>
    <col min="13865" max="13865" width="2.7109375" customWidth="1"/>
    <col min="13867" max="13867" width="1.28515625" customWidth="1"/>
    <col min="13868" max="14080" width="9.140625" customWidth="1"/>
    <col min="14081" max="14081" width="1.28515625" customWidth="1"/>
    <col min="14082" max="14082" width="1.7109375" customWidth="1"/>
    <col min="14083" max="14083" width="2.5703125" customWidth="1"/>
    <col min="14084" max="14084" width="4.42578125" customWidth="1"/>
    <col min="14085" max="14085" width="2.140625" customWidth="1"/>
    <col min="14086" max="14086" width="1" customWidth="1"/>
    <col min="14087" max="14087" width="2" customWidth="1"/>
    <col min="14088" max="14088" width="7.85546875" customWidth="1"/>
    <col min="14089" max="14090" width="3.28515625" customWidth="1"/>
    <col min="14091" max="14091" width="2.140625" customWidth="1"/>
    <col min="14092" max="14092" width="4.42578125" customWidth="1"/>
    <col min="14093" max="14093" width="3.28515625" customWidth="1"/>
    <col min="14094" max="14094" width="1.85546875" customWidth="1"/>
    <col min="14095" max="14095" width="1.140625" customWidth="1"/>
    <col min="14096" max="14096" width="2.28515625" customWidth="1"/>
    <col min="14097" max="14097" width="2.85546875" customWidth="1"/>
    <col min="14098" max="14098" width="1.85546875" customWidth="1"/>
    <col min="14099" max="14099" width="5.7109375" customWidth="1"/>
    <col min="14100" max="14100" width="1.140625" customWidth="1"/>
    <col min="14101" max="14101" width="6.85546875" customWidth="1"/>
    <col min="14102" max="14102" width="0.85546875" customWidth="1"/>
    <col min="14103" max="14103" width="5.85546875" customWidth="1"/>
    <col min="14104" max="14104" width="1.28515625" customWidth="1"/>
    <col min="14105" max="14105" width="3.42578125" customWidth="1"/>
    <col min="14106" max="14106" width="5" customWidth="1"/>
    <col min="14107" max="14108" width="0.85546875" customWidth="1"/>
    <col min="14109" max="14109" width="2.5703125" customWidth="1"/>
    <col min="14110" max="14110" width="1.85546875" customWidth="1"/>
    <col min="14111" max="14111" width="2" customWidth="1"/>
    <col min="14112" max="14112" width="0.42578125" customWidth="1"/>
    <col min="14113" max="14113" width="5.5703125" customWidth="1"/>
    <col min="14114" max="14114" width="7.42578125" customWidth="1"/>
    <col min="14115" max="14115" width="1.85546875" customWidth="1"/>
    <col min="14116" max="14116" width="2.7109375" customWidth="1"/>
    <col min="14117" max="14117" width="4.42578125" customWidth="1"/>
    <col min="14118" max="14118" width="2.7109375" customWidth="1"/>
    <col min="14119" max="14119" width="0.5703125" customWidth="1"/>
    <col min="14120" max="14120" width="3.5703125" customWidth="1"/>
    <col min="14121" max="14121" width="2.7109375" customWidth="1"/>
    <col min="14123" max="14123" width="1.28515625" customWidth="1"/>
    <col min="14124" max="14336" width="9.140625" customWidth="1"/>
    <col min="14337" max="14337" width="1.28515625" customWidth="1"/>
    <col min="14338" max="14338" width="1.7109375" customWidth="1"/>
    <col min="14339" max="14339" width="2.5703125" customWidth="1"/>
    <col min="14340" max="14340" width="4.42578125" customWidth="1"/>
    <col min="14341" max="14341" width="2.140625" customWidth="1"/>
    <col min="14342" max="14342" width="1" customWidth="1"/>
    <col min="14343" max="14343" width="2" customWidth="1"/>
    <col min="14344" max="14344" width="7.85546875" customWidth="1"/>
    <col min="14345" max="14346" width="3.28515625" customWidth="1"/>
    <col min="14347" max="14347" width="2.140625" customWidth="1"/>
    <col min="14348" max="14348" width="4.42578125" customWidth="1"/>
    <col min="14349" max="14349" width="3.28515625" customWidth="1"/>
    <col min="14350" max="14350" width="1.85546875" customWidth="1"/>
    <col min="14351" max="14351" width="1.140625" customWidth="1"/>
    <col min="14352" max="14352" width="2.28515625" customWidth="1"/>
    <col min="14353" max="14353" width="2.85546875" customWidth="1"/>
    <col min="14354" max="14354" width="1.85546875" customWidth="1"/>
    <col min="14355" max="14355" width="5.7109375" customWidth="1"/>
    <col min="14356" max="14356" width="1.140625" customWidth="1"/>
    <col min="14357" max="14357" width="6.85546875" customWidth="1"/>
    <col min="14358" max="14358" width="0.85546875" customWidth="1"/>
    <col min="14359" max="14359" width="5.85546875" customWidth="1"/>
    <col min="14360" max="14360" width="1.28515625" customWidth="1"/>
    <col min="14361" max="14361" width="3.42578125" customWidth="1"/>
    <col min="14362" max="14362" width="5" customWidth="1"/>
    <col min="14363" max="14364" width="0.85546875" customWidth="1"/>
    <col min="14365" max="14365" width="2.5703125" customWidth="1"/>
    <col min="14366" max="14366" width="1.85546875" customWidth="1"/>
    <col min="14367" max="14367" width="2" customWidth="1"/>
    <col min="14368" max="14368" width="0.42578125" customWidth="1"/>
    <col min="14369" max="14369" width="5.5703125" customWidth="1"/>
    <col min="14370" max="14370" width="7.42578125" customWidth="1"/>
    <col min="14371" max="14371" width="1.85546875" customWidth="1"/>
    <col min="14372" max="14372" width="2.7109375" customWidth="1"/>
    <col min="14373" max="14373" width="4.42578125" customWidth="1"/>
    <col min="14374" max="14374" width="2.7109375" customWidth="1"/>
    <col min="14375" max="14375" width="0.5703125" customWidth="1"/>
    <col min="14376" max="14376" width="3.5703125" customWidth="1"/>
    <col min="14377" max="14377" width="2.7109375" customWidth="1"/>
    <col min="14379" max="14379" width="1.28515625" customWidth="1"/>
    <col min="14380" max="14592" width="9.140625" customWidth="1"/>
    <col min="14593" max="14593" width="1.28515625" customWidth="1"/>
    <col min="14594" max="14594" width="1.7109375" customWidth="1"/>
    <col min="14595" max="14595" width="2.5703125" customWidth="1"/>
    <col min="14596" max="14596" width="4.42578125" customWidth="1"/>
    <col min="14597" max="14597" width="2.140625" customWidth="1"/>
    <col min="14598" max="14598" width="1" customWidth="1"/>
    <col min="14599" max="14599" width="2" customWidth="1"/>
    <col min="14600" max="14600" width="7.85546875" customWidth="1"/>
    <col min="14601" max="14602" width="3.28515625" customWidth="1"/>
    <col min="14603" max="14603" width="2.140625" customWidth="1"/>
    <col min="14604" max="14604" width="4.42578125" customWidth="1"/>
    <col min="14605" max="14605" width="3.28515625" customWidth="1"/>
    <col min="14606" max="14606" width="1.85546875" customWidth="1"/>
    <col min="14607" max="14607" width="1.140625" customWidth="1"/>
    <col min="14608" max="14608" width="2.28515625" customWidth="1"/>
    <col min="14609" max="14609" width="2.85546875" customWidth="1"/>
    <col min="14610" max="14610" width="1.85546875" customWidth="1"/>
    <col min="14611" max="14611" width="5.7109375" customWidth="1"/>
    <col min="14612" max="14612" width="1.140625" customWidth="1"/>
    <col min="14613" max="14613" width="6.85546875" customWidth="1"/>
    <col min="14614" max="14614" width="0.85546875" customWidth="1"/>
    <col min="14615" max="14615" width="5.85546875" customWidth="1"/>
    <col min="14616" max="14616" width="1.28515625" customWidth="1"/>
    <col min="14617" max="14617" width="3.42578125" customWidth="1"/>
    <col min="14618" max="14618" width="5" customWidth="1"/>
    <col min="14619" max="14620" width="0.85546875" customWidth="1"/>
    <col min="14621" max="14621" width="2.5703125" customWidth="1"/>
    <col min="14622" max="14622" width="1.85546875" customWidth="1"/>
    <col min="14623" max="14623" width="2" customWidth="1"/>
    <col min="14624" max="14624" width="0.42578125" customWidth="1"/>
    <col min="14625" max="14625" width="5.5703125" customWidth="1"/>
    <col min="14626" max="14626" width="7.42578125" customWidth="1"/>
    <col min="14627" max="14627" width="1.85546875" customWidth="1"/>
    <col min="14628" max="14628" width="2.7109375" customWidth="1"/>
    <col min="14629" max="14629" width="4.42578125" customWidth="1"/>
    <col min="14630" max="14630" width="2.7109375" customWidth="1"/>
    <col min="14631" max="14631" width="0.5703125" customWidth="1"/>
    <col min="14632" max="14632" width="3.5703125" customWidth="1"/>
    <col min="14633" max="14633" width="2.7109375" customWidth="1"/>
    <col min="14635" max="14635" width="1.28515625" customWidth="1"/>
    <col min="14636" max="14848" width="9.140625" customWidth="1"/>
    <col min="14849" max="14849" width="1.28515625" customWidth="1"/>
    <col min="14850" max="14850" width="1.7109375" customWidth="1"/>
    <col min="14851" max="14851" width="2.5703125" customWidth="1"/>
    <col min="14852" max="14852" width="4.42578125" customWidth="1"/>
    <col min="14853" max="14853" width="2.140625" customWidth="1"/>
    <col min="14854" max="14854" width="1" customWidth="1"/>
    <col min="14855" max="14855" width="2" customWidth="1"/>
    <col min="14856" max="14856" width="7.85546875" customWidth="1"/>
    <col min="14857" max="14858" width="3.28515625" customWidth="1"/>
    <col min="14859" max="14859" width="2.140625" customWidth="1"/>
    <col min="14860" max="14860" width="4.42578125" customWidth="1"/>
    <col min="14861" max="14861" width="3.28515625" customWidth="1"/>
    <col min="14862" max="14862" width="1.85546875" customWidth="1"/>
    <col min="14863" max="14863" width="1.140625" customWidth="1"/>
    <col min="14864" max="14864" width="2.28515625" customWidth="1"/>
    <col min="14865" max="14865" width="2.85546875" customWidth="1"/>
    <col min="14866" max="14866" width="1.85546875" customWidth="1"/>
    <col min="14867" max="14867" width="5.7109375" customWidth="1"/>
    <col min="14868" max="14868" width="1.140625" customWidth="1"/>
    <col min="14869" max="14869" width="6.85546875" customWidth="1"/>
    <col min="14870" max="14870" width="0.85546875" customWidth="1"/>
    <col min="14871" max="14871" width="5.85546875" customWidth="1"/>
    <col min="14872" max="14872" width="1.28515625" customWidth="1"/>
    <col min="14873" max="14873" width="3.42578125" customWidth="1"/>
    <col min="14874" max="14874" width="5" customWidth="1"/>
    <col min="14875" max="14876" width="0.85546875" customWidth="1"/>
    <col min="14877" max="14877" width="2.5703125" customWidth="1"/>
    <col min="14878" max="14878" width="1.85546875" customWidth="1"/>
    <col min="14879" max="14879" width="2" customWidth="1"/>
    <col min="14880" max="14880" width="0.42578125" customWidth="1"/>
    <col min="14881" max="14881" width="5.5703125" customWidth="1"/>
    <col min="14882" max="14882" width="7.42578125" customWidth="1"/>
    <col min="14883" max="14883" width="1.85546875" customWidth="1"/>
    <col min="14884" max="14884" width="2.7109375" customWidth="1"/>
    <col min="14885" max="14885" width="4.42578125" customWidth="1"/>
    <col min="14886" max="14886" width="2.7109375" customWidth="1"/>
    <col min="14887" max="14887" width="0.5703125" customWidth="1"/>
    <col min="14888" max="14888" width="3.5703125" customWidth="1"/>
    <col min="14889" max="14889" width="2.7109375" customWidth="1"/>
    <col min="14891" max="14891" width="1.28515625" customWidth="1"/>
    <col min="14892" max="15104" width="9.140625" customWidth="1"/>
    <col min="15105" max="15105" width="1.28515625" customWidth="1"/>
    <col min="15106" max="15106" width="1.7109375" customWidth="1"/>
    <col min="15107" max="15107" width="2.5703125" customWidth="1"/>
    <col min="15108" max="15108" width="4.42578125" customWidth="1"/>
    <col min="15109" max="15109" width="2.140625" customWidth="1"/>
    <col min="15110" max="15110" width="1" customWidth="1"/>
    <col min="15111" max="15111" width="2" customWidth="1"/>
    <col min="15112" max="15112" width="7.85546875" customWidth="1"/>
    <col min="15113" max="15114" width="3.28515625" customWidth="1"/>
    <col min="15115" max="15115" width="2.140625" customWidth="1"/>
    <col min="15116" max="15116" width="4.42578125" customWidth="1"/>
    <col min="15117" max="15117" width="3.28515625" customWidth="1"/>
    <col min="15118" max="15118" width="1.85546875" customWidth="1"/>
    <col min="15119" max="15119" width="1.140625" customWidth="1"/>
    <col min="15120" max="15120" width="2.28515625" customWidth="1"/>
    <col min="15121" max="15121" width="2.85546875" customWidth="1"/>
    <col min="15122" max="15122" width="1.85546875" customWidth="1"/>
    <col min="15123" max="15123" width="5.7109375" customWidth="1"/>
    <col min="15124" max="15124" width="1.140625" customWidth="1"/>
    <col min="15125" max="15125" width="6.85546875" customWidth="1"/>
    <col min="15126" max="15126" width="0.85546875" customWidth="1"/>
    <col min="15127" max="15127" width="5.85546875" customWidth="1"/>
    <col min="15128" max="15128" width="1.28515625" customWidth="1"/>
    <col min="15129" max="15129" width="3.42578125" customWidth="1"/>
    <col min="15130" max="15130" width="5" customWidth="1"/>
    <col min="15131" max="15132" width="0.85546875" customWidth="1"/>
    <col min="15133" max="15133" width="2.5703125" customWidth="1"/>
    <col min="15134" max="15134" width="1.85546875" customWidth="1"/>
    <col min="15135" max="15135" width="2" customWidth="1"/>
    <col min="15136" max="15136" width="0.42578125" customWidth="1"/>
    <col min="15137" max="15137" width="5.5703125" customWidth="1"/>
    <col min="15138" max="15138" width="7.42578125" customWidth="1"/>
    <col min="15139" max="15139" width="1.85546875" customWidth="1"/>
    <col min="15140" max="15140" width="2.7109375" customWidth="1"/>
    <col min="15141" max="15141" width="4.42578125" customWidth="1"/>
    <col min="15142" max="15142" width="2.7109375" customWidth="1"/>
    <col min="15143" max="15143" width="0.5703125" customWidth="1"/>
    <col min="15144" max="15144" width="3.5703125" customWidth="1"/>
    <col min="15145" max="15145" width="2.7109375" customWidth="1"/>
    <col min="15147" max="15147" width="1.28515625" customWidth="1"/>
    <col min="15148" max="15360" width="9.140625" customWidth="1"/>
    <col min="15361" max="15361" width="1.28515625" customWidth="1"/>
    <col min="15362" max="15362" width="1.7109375" customWidth="1"/>
    <col min="15363" max="15363" width="2.5703125" customWidth="1"/>
    <col min="15364" max="15364" width="4.42578125" customWidth="1"/>
    <col min="15365" max="15365" width="2.140625" customWidth="1"/>
    <col min="15366" max="15366" width="1" customWidth="1"/>
    <col min="15367" max="15367" width="2" customWidth="1"/>
    <col min="15368" max="15368" width="7.85546875" customWidth="1"/>
    <col min="15369" max="15370" width="3.28515625" customWidth="1"/>
    <col min="15371" max="15371" width="2.140625" customWidth="1"/>
    <col min="15372" max="15372" width="4.42578125" customWidth="1"/>
    <col min="15373" max="15373" width="3.28515625" customWidth="1"/>
    <col min="15374" max="15374" width="1.85546875" customWidth="1"/>
    <col min="15375" max="15375" width="1.140625" customWidth="1"/>
    <col min="15376" max="15376" width="2.28515625" customWidth="1"/>
    <col min="15377" max="15377" width="2.85546875" customWidth="1"/>
    <col min="15378" max="15378" width="1.85546875" customWidth="1"/>
    <col min="15379" max="15379" width="5.7109375" customWidth="1"/>
    <col min="15380" max="15380" width="1.140625" customWidth="1"/>
    <col min="15381" max="15381" width="6.85546875" customWidth="1"/>
    <col min="15382" max="15382" width="0.85546875" customWidth="1"/>
    <col min="15383" max="15383" width="5.85546875" customWidth="1"/>
    <col min="15384" max="15384" width="1.28515625" customWidth="1"/>
    <col min="15385" max="15385" width="3.42578125" customWidth="1"/>
    <col min="15386" max="15386" width="5" customWidth="1"/>
    <col min="15387" max="15388" width="0.85546875" customWidth="1"/>
    <col min="15389" max="15389" width="2.5703125" customWidth="1"/>
    <col min="15390" max="15390" width="1.85546875" customWidth="1"/>
    <col min="15391" max="15391" width="2" customWidth="1"/>
    <col min="15392" max="15392" width="0.42578125" customWidth="1"/>
    <col min="15393" max="15393" width="5.5703125" customWidth="1"/>
    <col min="15394" max="15394" width="7.42578125" customWidth="1"/>
    <col min="15395" max="15395" width="1.85546875" customWidth="1"/>
    <col min="15396" max="15396" width="2.7109375" customWidth="1"/>
    <col min="15397" max="15397" width="4.42578125" customWidth="1"/>
    <col min="15398" max="15398" width="2.7109375" customWidth="1"/>
    <col min="15399" max="15399" width="0.5703125" customWidth="1"/>
    <col min="15400" max="15400" width="3.5703125" customWidth="1"/>
    <col min="15401" max="15401" width="2.7109375" customWidth="1"/>
    <col min="15403" max="15403" width="1.28515625" customWidth="1"/>
    <col min="15404" max="15616" width="9.140625" customWidth="1"/>
    <col min="15617" max="15617" width="1.28515625" customWidth="1"/>
    <col min="15618" max="15618" width="1.7109375" customWidth="1"/>
    <col min="15619" max="15619" width="2.5703125" customWidth="1"/>
    <col min="15620" max="15620" width="4.42578125" customWidth="1"/>
    <col min="15621" max="15621" width="2.140625" customWidth="1"/>
    <col min="15622" max="15622" width="1" customWidth="1"/>
    <col min="15623" max="15623" width="2" customWidth="1"/>
    <col min="15624" max="15624" width="7.85546875" customWidth="1"/>
    <col min="15625" max="15626" width="3.28515625" customWidth="1"/>
    <col min="15627" max="15627" width="2.140625" customWidth="1"/>
    <col min="15628" max="15628" width="4.42578125" customWidth="1"/>
    <col min="15629" max="15629" width="3.28515625" customWidth="1"/>
    <col min="15630" max="15630" width="1.85546875" customWidth="1"/>
    <col min="15631" max="15631" width="1.140625" customWidth="1"/>
    <col min="15632" max="15632" width="2.28515625" customWidth="1"/>
    <col min="15633" max="15633" width="2.85546875" customWidth="1"/>
    <col min="15634" max="15634" width="1.85546875" customWidth="1"/>
    <col min="15635" max="15635" width="5.7109375" customWidth="1"/>
    <col min="15636" max="15636" width="1.140625" customWidth="1"/>
    <col min="15637" max="15637" width="6.85546875" customWidth="1"/>
    <col min="15638" max="15638" width="0.85546875" customWidth="1"/>
    <col min="15639" max="15639" width="5.85546875" customWidth="1"/>
    <col min="15640" max="15640" width="1.28515625" customWidth="1"/>
    <col min="15641" max="15641" width="3.42578125" customWidth="1"/>
    <col min="15642" max="15642" width="5" customWidth="1"/>
    <col min="15643" max="15644" width="0.85546875" customWidth="1"/>
    <col min="15645" max="15645" width="2.5703125" customWidth="1"/>
    <col min="15646" max="15646" width="1.85546875" customWidth="1"/>
    <col min="15647" max="15647" width="2" customWidth="1"/>
    <col min="15648" max="15648" width="0.42578125" customWidth="1"/>
    <col min="15649" max="15649" width="5.5703125" customWidth="1"/>
    <col min="15650" max="15650" width="7.42578125" customWidth="1"/>
    <col min="15651" max="15651" width="1.85546875" customWidth="1"/>
    <col min="15652" max="15652" width="2.7109375" customWidth="1"/>
    <col min="15653" max="15653" width="4.42578125" customWidth="1"/>
    <col min="15654" max="15654" width="2.7109375" customWidth="1"/>
    <col min="15655" max="15655" width="0.5703125" customWidth="1"/>
    <col min="15656" max="15656" width="3.5703125" customWidth="1"/>
    <col min="15657" max="15657" width="2.7109375" customWidth="1"/>
    <col min="15659" max="15659" width="1.28515625" customWidth="1"/>
    <col min="15660" max="15872" width="9.140625" customWidth="1"/>
    <col min="15873" max="15873" width="1.28515625" customWidth="1"/>
    <col min="15874" max="15874" width="1.7109375" customWidth="1"/>
    <col min="15875" max="15875" width="2.5703125" customWidth="1"/>
    <col min="15876" max="15876" width="4.42578125" customWidth="1"/>
    <col min="15877" max="15877" width="2.140625" customWidth="1"/>
    <col min="15878" max="15878" width="1" customWidth="1"/>
    <col min="15879" max="15879" width="2" customWidth="1"/>
    <col min="15880" max="15880" width="7.85546875" customWidth="1"/>
    <col min="15881" max="15882" width="3.28515625" customWidth="1"/>
    <col min="15883" max="15883" width="2.140625" customWidth="1"/>
    <col min="15884" max="15884" width="4.42578125" customWidth="1"/>
    <col min="15885" max="15885" width="3.28515625" customWidth="1"/>
    <col min="15886" max="15886" width="1.85546875" customWidth="1"/>
    <col min="15887" max="15887" width="1.140625" customWidth="1"/>
    <col min="15888" max="15888" width="2.28515625" customWidth="1"/>
    <col min="15889" max="15889" width="2.85546875" customWidth="1"/>
    <col min="15890" max="15890" width="1.85546875" customWidth="1"/>
    <col min="15891" max="15891" width="5.7109375" customWidth="1"/>
    <col min="15892" max="15892" width="1.140625" customWidth="1"/>
    <col min="15893" max="15893" width="6.85546875" customWidth="1"/>
    <col min="15894" max="15894" width="0.85546875" customWidth="1"/>
    <col min="15895" max="15895" width="5.85546875" customWidth="1"/>
    <col min="15896" max="15896" width="1.28515625" customWidth="1"/>
    <col min="15897" max="15897" width="3.42578125" customWidth="1"/>
    <col min="15898" max="15898" width="5" customWidth="1"/>
    <col min="15899" max="15900" width="0.85546875" customWidth="1"/>
    <col min="15901" max="15901" width="2.5703125" customWidth="1"/>
    <col min="15902" max="15902" width="1.85546875" customWidth="1"/>
    <col min="15903" max="15903" width="2" customWidth="1"/>
    <col min="15904" max="15904" width="0.42578125" customWidth="1"/>
    <col min="15905" max="15905" width="5.5703125" customWidth="1"/>
    <col min="15906" max="15906" width="7.42578125" customWidth="1"/>
    <col min="15907" max="15907" width="1.85546875" customWidth="1"/>
    <col min="15908" max="15908" width="2.7109375" customWidth="1"/>
    <col min="15909" max="15909" width="4.42578125" customWidth="1"/>
    <col min="15910" max="15910" width="2.7109375" customWidth="1"/>
    <col min="15911" max="15911" width="0.5703125" customWidth="1"/>
    <col min="15912" max="15912" width="3.5703125" customWidth="1"/>
    <col min="15913" max="15913" width="2.7109375" customWidth="1"/>
    <col min="15915" max="15915" width="1.28515625" customWidth="1"/>
    <col min="15916" max="16128" width="9.140625" customWidth="1"/>
    <col min="16129" max="16129" width="1.28515625" customWidth="1"/>
    <col min="16130" max="16130" width="1.7109375" customWidth="1"/>
    <col min="16131" max="16131" width="2.5703125" customWidth="1"/>
    <col min="16132" max="16132" width="4.42578125" customWidth="1"/>
    <col min="16133" max="16133" width="2.140625" customWidth="1"/>
    <col min="16134" max="16134" width="1" customWidth="1"/>
    <col min="16135" max="16135" width="2" customWidth="1"/>
    <col min="16136" max="16136" width="7.85546875" customWidth="1"/>
    <col min="16137" max="16138" width="3.28515625" customWidth="1"/>
    <col min="16139" max="16139" width="2.140625" customWidth="1"/>
    <col min="16140" max="16140" width="4.42578125" customWidth="1"/>
    <col min="16141" max="16141" width="3.28515625" customWidth="1"/>
    <col min="16142" max="16142" width="1.85546875" customWidth="1"/>
    <col min="16143" max="16143" width="1.140625" customWidth="1"/>
    <col min="16144" max="16144" width="2.28515625" customWidth="1"/>
    <col min="16145" max="16145" width="2.85546875" customWidth="1"/>
    <col min="16146" max="16146" width="1.85546875" customWidth="1"/>
    <col min="16147" max="16147" width="5.7109375" customWidth="1"/>
    <col min="16148" max="16148" width="1.140625" customWidth="1"/>
    <col min="16149" max="16149" width="6.85546875" customWidth="1"/>
    <col min="16150" max="16150" width="0.85546875" customWidth="1"/>
    <col min="16151" max="16151" width="5.85546875" customWidth="1"/>
    <col min="16152" max="16152" width="1.28515625" customWidth="1"/>
    <col min="16153" max="16153" width="3.42578125" customWidth="1"/>
    <col min="16154" max="16154" width="5" customWidth="1"/>
    <col min="16155" max="16156" width="0.85546875" customWidth="1"/>
    <col min="16157" max="16157" width="2.5703125" customWidth="1"/>
    <col min="16158" max="16158" width="1.85546875" customWidth="1"/>
    <col min="16159" max="16159" width="2" customWidth="1"/>
    <col min="16160" max="16160" width="0.42578125" customWidth="1"/>
    <col min="16161" max="16161" width="5.5703125" customWidth="1"/>
    <col min="16162" max="16162" width="7.42578125" customWidth="1"/>
    <col min="16163" max="16163" width="1.85546875" customWidth="1"/>
    <col min="16164" max="16164" width="2.7109375" customWidth="1"/>
    <col min="16165" max="16165" width="4.42578125" customWidth="1"/>
    <col min="16166" max="16166" width="2.7109375" customWidth="1"/>
    <col min="16167" max="16167" width="0.5703125" customWidth="1"/>
    <col min="16168" max="16168" width="3.5703125" customWidth="1"/>
    <col min="16169" max="16169" width="2.7109375" customWidth="1"/>
    <col min="16171" max="16171" width="1.28515625" customWidth="1"/>
    <col min="16172" max="16384" width="9.140625" customWidth="1"/>
  </cols>
  <sheetData>
    <row r="1" spans="1:43" ht="66" customHeight="1" x14ac:dyDescent="0.25">
      <c r="R1" s="366"/>
      <c r="S1" s="366"/>
      <c r="T1" s="366"/>
      <c r="U1" s="366"/>
      <c r="V1" s="366"/>
      <c r="W1" s="366"/>
      <c r="X1" s="366"/>
      <c r="Y1" s="366"/>
      <c r="Z1" s="366"/>
      <c r="AA1" s="366"/>
      <c r="AB1" s="366"/>
      <c r="AC1" s="366"/>
    </row>
    <row r="2" spans="1:43" ht="17.25" customHeight="1" x14ac:dyDescent="0.25">
      <c r="A2" s="307" t="s">
        <v>8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</row>
    <row r="3" spans="1:43" ht="17.25" customHeight="1" x14ac:dyDescent="0.25">
      <c r="A3" s="308" t="s">
        <v>32</v>
      </c>
      <c r="B3" s="308"/>
      <c r="C3" s="308"/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308"/>
      <c r="O3" s="308"/>
      <c r="P3" s="308"/>
      <c r="Q3" s="308"/>
      <c r="R3" s="308"/>
      <c r="S3" s="308"/>
      <c r="T3" s="308"/>
      <c r="U3" s="308"/>
      <c r="V3" s="308"/>
      <c r="W3" s="308"/>
      <c r="X3" s="308"/>
      <c r="Y3" s="308"/>
      <c r="Z3" s="308"/>
      <c r="AA3" s="308"/>
      <c r="AB3" s="308"/>
      <c r="AC3" s="308"/>
      <c r="AD3" s="308"/>
      <c r="AE3" s="308"/>
      <c r="AF3" s="308"/>
      <c r="AG3" s="308"/>
      <c r="AH3" s="308"/>
      <c r="AI3" s="308"/>
      <c r="AJ3" s="308"/>
      <c r="AK3" s="308"/>
      <c r="AL3" s="308"/>
      <c r="AM3" s="308"/>
      <c r="AN3" s="308"/>
      <c r="AO3" s="308"/>
      <c r="AP3" s="308"/>
      <c r="AQ3" s="308"/>
    </row>
    <row r="4" spans="1:43" ht="17.25" customHeight="1" x14ac:dyDescent="0.25">
      <c r="A4" s="309" t="s">
        <v>69</v>
      </c>
      <c r="B4" s="309"/>
      <c r="C4" s="309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09"/>
      <c r="V4" s="309"/>
      <c r="W4" s="309"/>
      <c r="X4" s="309"/>
      <c r="Y4" s="309"/>
      <c r="Z4" s="309"/>
      <c r="AA4" s="309"/>
      <c r="AB4" s="309"/>
      <c r="AC4" s="309"/>
      <c r="AD4" s="309"/>
      <c r="AE4" s="309"/>
      <c r="AF4" s="309"/>
      <c r="AG4" s="309"/>
      <c r="AH4" s="309"/>
      <c r="AI4" s="309"/>
      <c r="AJ4" s="309"/>
      <c r="AK4" s="309"/>
      <c r="AL4" s="309"/>
      <c r="AM4" s="309"/>
      <c r="AN4" s="309"/>
      <c r="AO4" s="309"/>
      <c r="AP4" s="309"/>
      <c r="AQ4" s="309"/>
    </row>
    <row r="5" spans="1:43" ht="18" customHeight="1" x14ac:dyDescent="0.25">
      <c r="P5" s="311" t="s">
        <v>104</v>
      </c>
      <c r="Q5" s="311"/>
      <c r="R5" s="311"/>
      <c r="S5" s="312">
        <v>45671.968993055554</v>
      </c>
      <c r="T5" s="312"/>
      <c r="U5" s="312"/>
      <c r="X5" s="313" t="s">
        <v>898</v>
      </c>
      <c r="Y5" s="313"/>
      <c r="Z5" s="313"/>
      <c r="AA5" s="313"/>
      <c r="AB5" s="313"/>
      <c r="AC5" s="305" t="s">
        <v>899</v>
      </c>
      <c r="AD5" s="305"/>
      <c r="AE5" s="305"/>
    </row>
    <row r="6" spans="1:43" ht="12.75" customHeight="1" x14ac:dyDescent="0.25"/>
    <row r="7" spans="1:43" ht="18" customHeight="1" x14ac:dyDescent="0.25">
      <c r="E7" s="310" t="s">
        <v>936</v>
      </c>
      <c r="F7" s="310"/>
      <c r="G7" s="310"/>
      <c r="H7" s="310"/>
      <c r="I7" s="310"/>
      <c r="J7" s="310"/>
      <c r="K7" s="310"/>
      <c r="L7" s="305" t="s">
        <v>897</v>
      </c>
      <c r="M7" s="305"/>
      <c r="N7" s="305"/>
      <c r="O7" s="305"/>
      <c r="P7" s="305"/>
      <c r="Q7" s="305"/>
      <c r="R7" s="305"/>
      <c r="S7" s="305"/>
      <c r="T7" s="305"/>
      <c r="U7" s="305"/>
      <c r="V7" s="305"/>
      <c r="W7" s="305"/>
      <c r="X7" s="305"/>
      <c r="Y7" s="305"/>
      <c r="Z7" s="305"/>
      <c r="AA7" s="305"/>
      <c r="AB7" s="305"/>
      <c r="AC7" s="305"/>
      <c r="AD7" s="305"/>
      <c r="AE7" s="305"/>
      <c r="AF7" s="305"/>
      <c r="AG7" s="305"/>
      <c r="AH7" s="305"/>
      <c r="AI7" s="305"/>
      <c r="AJ7" s="305"/>
      <c r="AK7" s="305"/>
      <c r="AL7" s="305"/>
      <c r="AM7" s="305"/>
      <c r="AN7" s="305"/>
      <c r="AO7" s="305"/>
      <c r="AP7" s="305"/>
      <c r="AQ7" s="305"/>
    </row>
    <row r="8" spans="1:43" ht="7.5" customHeight="1" x14ac:dyDescent="0.25"/>
    <row r="9" spans="1:43" ht="18" customHeight="1" x14ac:dyDescent="0.25">
      <c r="D9" s="304" t="s">
        <v>3</v>
      </c>
      <c r="E9" s="304"/>
      <c r="F9" s="304"/>
      <c r="G9" s="304"/>
      <c r="H9" s="236" t="s">
        <v>194</v>
      </c>
      <c r="K9" s="304" t="s">
        <v>9</v>
      </c>
      <c r="L9" s="304"/>
      <c r="M9" s="304"/>
      <c r="N9" s="304"/>
      <c r="O9" s="304"/>
      <c r="P9" s="304"/>
      <c r="Q9" s="305" t="s">
        <v>195</v>
      </c>
      <c r="R9" s="305"/>
      <c r="S9" s="305"/>
      <c r="T9" s="305"/>
      <c r="W9" s="304" t="s">
        <v>4</v>
      </c>
      <c r="X9" s="304"/>
      <c r="Y9" s="305" t="s">
        <v>195</v>
      </c>
      <c r="Z9" s="305"/>
      <c r="AA9" s="305"/>
      <c r="AG9" s="238" t="s">
        <v>5</v>
      </c>
      <c r="AH9" s="236" t="s">
        <v>196</v>
      </c>
    </row>
    <row r="10" spans="1:43" ht="9" customHeight="1" x14ac:dyDescent="0.25"/>
    <row r="11" spans="1:43" ht="12.75" customHeight="1" x14ac:dyDescent="0.25">
      <c r="B11" s="361" t="s">
        <v>937</v>
      </c>
      <c r="C11" s="361"/>
      <c r="D11" s="361"/>
      <c r="E11" s="361"/>
      <c r="F11" s="362" t="s">
        <v>938</v>
      </c>
      <c r="G11" s="362"/>
      <c r="H11" s="362"/>
      <c r="I11" s="362"/>
      <c r="J11" s="362"/>
      <c r="K11" s="362"/>
      <c r="L11" s="362"/>
      <c r="M11" s="362"/>
      <c r="N11" s="362"/>
      <c r="O11" s="362"/>
      <c r="P11" s="362"/>
      <c r="Q11" s="362"/>
      <c r="R11" s="362"/>
      <c r="S11" s="362"/>
      <c r="T11" s="362"/>
      <c r="U11" s="362"/>
      <c r="V11" s="362"/>
      <c r="W11" s="362"/>
      <c r="X11" s="362"/>
      <c r="Y11" s="362"/>
      <c r="Z11" s="362"/>
      <c r="AA11" s="362"/>
      <c r="AB11" s="362"/>
      <c r="AC11" s="362"/>
      <c r="AD11" s="362"/>
      <c r="AE11" s="362"/>
      <c r="AF11" s="362"/>
      <c r="AG11" s="362"/>
      <c r="AH11" s="362"/>
      <c r="AI11" s="362"/>
      <c r="AJ11" s="362"/>
      <c r="AK11" s="362"/>
      <c r="AL11" s="362"/>
      <c r="AM11" s="362"/>
    </row>
    <row r="12" spans="1:43" ht="9" customHeight="1" x14ac:dyDescent="0.25"/>
    <row r="13" spans="1:43" ht="13.5" customHeight="1" x14ac:dyDescent="0.25">
      <c r="A13" s="363" t="s">
        <v>939</v>
      </c>
      <c r="B13" s="363"/>
      <c r="C13" s="363"/>
      <c r="D13" s="363"/>
      <c r="E13" s="363"/>
      <c r="F13" s="363"/>
      <c r="G13" s="363" t="s">
        <v>940</v>
      </c>
      <c r="H13" s="363"/>
      <c r="I13" s="363"/>
      <c r="J13" s="364" t="s">
        <v>941</v>
      </c>
      <c r="K13" s="364"/>
      <c r="L13" s="364"/>
      <c r="M13" s="364"/>
      <c r="N13" s="365" t="s">
        <v>942</v>
      </c>
      <c r="O13" s="365"/>
      <c r="P13" s="365"/>
      <c r="Q13" s="365"/>
      <c r="R13" s="365"/>
      <c r="S13" s="365"/>
      <c r="T13" s="363" t="s">
        <v>63</v>
      </c>
      <c r="U13" s="363"/>
      <c r="V13" s="363"/>
      <c r="W13" s="363"/>
      <c r="X13" s="363" t="s">
        <v>73</v>
      </c>
      <c r="Y13" s="363"/>
      <c r="Z13" s="363"/>
      <c r="AA13" s="363"/>
      <c r="AB13" s="363"/>
      <c r="AC13" s="363"/>
      <c r="AD13" s="363"/>
      <c r="AE13" s="363"/>
      <c r="AF13" s="363"/>
      <c r="AG13" s="363"/>
      <c r="AH13" s="363"/>
      <c r="AI13" s="363"/>
      <c r="AJ13" s="363"/>
      <c r="AK13" s="363" t="s">
        <v>81</v>
      </c>
      <c r="AL13" s="363"/>
      <c r="AM13" s="363"/>
      <c r="AN13" s="363"/>
      <c r="AO13" s="363"/>
      <c r="AP13" s="356" t="s">
        <v>943</v>
      </c>
      <c r="AQ13" s="356"/>
    </row>
    <row r="14" spans="1:43" ht="15.75" customHeight="1" x14ac:dyDescent="0.25">
      <c r="A14" s="363"/>
      <c r="B14" s="363"/>
      <c r="C14" s="363"/>
      <c r="D14" s="363"/>
      <c r="E14" s="363"/>
      <c r="F14" s="363"/>
      <c r="G14" s="363"/>
      <c r="H14" s="363"/>
      <c r="I14" s="363"/>
      <c r="J14" s="364"/>
      <c r="K14" s="364"/>
      <c r="L14" s="364"/>
      <c r="M14" s="364"/>
      <c r="N14" s="365"/>
      <c r="O14" s="365"/>
      <c r="P14" s="365"/>
      <c r="Q14" s="365"/>
      <c r="R14" s="365"/>
      <c r="S14" s="365"/>
      <c r="T14" s="363"/>
      <c r="U14" s="363"/>
      <c r="V14" s="363"/>
      <c r="W14" s="363"/>
      <c r="X14" s="357" t="s">
        <v>144</v>
      </c>
      <c r="Y14" s="357"/>
      <c r="Z14" s="357"/>
      <c r="AA14" s="357"/>
      <c r="AB14" s="357"/>
      <c r="AC14" s="357"/>
      <c r="AD14" s="357"/>
      <c r="AE14" s="357" t="s">
        <v>944</v>
      </c>
      <c r="AF14" s="357"/>
      <c r="AG14" s="357"/>
      <c r="AH14" s="357"/>
      <c r="AI14" s="357"/>
      <c r="AJ14" s="357"/>
      <c r="AK14" s="363"/>
      <c r="AL14" s="363"/>
      <c r="AM14" s="363"/>
      <c r="AN14" s="363"/>
      <c r="AO14" s="363"/>
      <c r="AP14" s="356"/>
      <c r="AQ14" s="356"/>
    </row>
    <row r="15" spans="1:43" ht="15" customHeight="1" x14ac:dyDescent="0.25">
      <c r="A15" s="358" t="s">
        <v>945</v>
      </c>
      <c r="B15" s="358"/>
      <c r="C15" s="358"/>
      <c r="D15" s="358"/>
      <c r="E15" s="358"/>
      <c r="F15" s="358"/>
      <c r="G15" s="359">
        <v>45671.968993055554</v>
      </c>
      <c r="H15" s="359"/>
      <c r="I15" s="359"/>
      <c r="J15" s="352" t="s">
        <v>945</v>
      </c>
      <c r="K15" s="352"/>
      <c r="L15" s="352"/>
      <c r="M15" s="352"/>
      <c r="N15" s="352" t="s">
        <v>945</v>
      </c>
      <c r="O15" s="352"/>
      <c r="P15" s="352"/>
      <c r="Q15" s="352"/>
      <c r="R15" s="352"/>
      <c r="S15" s="352"/>
      <c r="T15" s="352" t="s">
        <v>945</v>
      </c>
      <c r="U15" s="352"/>
      <c r="V15" s="352"/>
      <c r="W15" s="352"/>
      <c r="X15" s="352" t="s">
        <v>945</v>
      </c>
      <c r="Y15" s="352"/>
      <c r="Z15" s="352"/>
      <c r="AA15" s="352"/>
      <c r="AB15" s="352"/>
      <c r="AC15" s="352"/>
      <c r="AD15" s="352"/>
      <c r="AE15" s="360"/>
      <c r="AF15" s="360"/>
      <c r="AG15" s="360"/>
      <c r="AH15" s="360"/>
      <c r="AI15" s="360"/>
      <c r="AJ15" s="351">
        <v>0</v>
      </c>
      <c r="AK15" s="351"/>
      <c r="AL15" s="351"/>
      <c r="AM15" s="351"/>
      <c r="AN15" s="351"/>
      <c r="AO15" s="351"/>
      <c r="AP15" s="352" t="s">
        <v>945</v>
      </c>
      <c r="AQ15" s="352"/>
    </row>
    <row r="16" spans="1:43" ht="6" customHeight="1" x14ac:dyDescent="0.25"/>
    <row r="17" spans="1:43" ht="18" customHeight="1" x14ac:dyDescent="0.25">
      <c r="A17" s="353" t="s">
        <v>34</v>
      </c>
      <c r="B17" s="353"/>
      <c r="C17" s="353"/>
      <c r="D17" s="353"/>
      <c r="E17" s="353"/>
      <c r="F17" s="353"/>
      <c r="G17" s="353"/>
      <c r="H17" s="353"/>
      <c r="I17" s="353"/>
      <c r="J17" s="353"/>
      <c r="K17" s="353"/>
      <c r="L17" s="353"/>
      <c r="M17" s="353"/>
      <c r="N17" s="353"/>
      <c r="O17" s="353"/>
      <c r="P17" s="353"/>
      <c r="Q17" s="353"/>
      <c r="R17" s="353"/>
      <c r="S17" s="353"/>
      <c r="T17" s="353"/>
      <c r="U17" s="353"/>
      <c r="V17" s="353"/>
      <c r="W17" s="353"/>
      <c r="X17" s="353"/>
      <c r="Y17" s="353"/>
      <c r="Z17" s="353"/>
      <c r="AA17" s="353"/>
      <c r="AB17" s="353"/>
      <c r="AC17" s="353"/>
      <c r="AD17" s="353"/>
      <c r="AE17" s="353"/>
      <c r="AF17" s="353"/>
      <c r="AG17" s="353"/>
      <c r="AH17" s="353"/>
      <c r="AI17" s="353"/>
      <c r="AJ17" s="354">
        <v>0</v>
      </c>
      <c r="AK17" s="354"/>
      <c r="AL17" s="354"/>
      <c r="AM17" s="354"/>
      <c r="AN17" s="354"/>
      <c r="AO17" s="354"/>
      <c r="AP17" s="355"/>
      <c r="AQ17" s="355"/>
    </row>
    <row r="18" spans="1:43" ht="36.75" customHeight="1" x14ac:dyDescent="0.25"/>
    <row r="19" spans="1:43" ht="14.25" customHeight="1" x14ac:dyDescent="0.25">
      <c r="C19" s="294" t="s">
        <v>906</v>
      </c>
      <c r="D19" s="294"/>
      <c r="E19" s="294"/>
      <c r="F19" s="294"/>
      <c r="G19" s="294"/>
      <c r="H19" s="294"/>
      <c r="I19" s="294"/>
      <c r="J19" s="294"/>
      <c r="K19" s="294"/>
      <c r="L19" s="294"/>
      <c r="O19" s="294" t="s">
        <v>946</v>
      </c>
      <c r="P19" s="294"/>
      <c r="Q19" s="294"/>
      <c r="R19" s="294"/>
      <c r="S19" s="294"/>
      <c r="T19" s="294"/>
      <c r="U19" s="294"/>
      <c r="V19" s="294"/>
      <c r="W19" s="294"/>
      <c r="X19" s="294"/>
      <c r="Y19" s="294"/>
      <c r="AA19" s="294" t="s">
        <v>842</v>
      </c>
      <c r="AB19" s="294"/>
      <c r="AC19" s="294"/>
      <c r="AD19" s="294"/>
      <c r="AE19" s="294"/>
      <c r="AF19" s="294"/>
      <c r="AG19" s="294"/>
      <c r="AH19" s="294"/>
      <c r="AI19" s="294"/>
      <c r="AJ19" s="294"/>
      <c r="AK19" s="294"/>
      <c r="AL19" s="294"/>
    </row>
    <row r="20" spans="1:43" ht="18" customHeight="1" x14ac:dyDescent="0.25">
      <c r="C20" s="292" t="s">
        <v>56</v>
      </c>
      <c r="D20" s="292"/>
      <c r="E20" s="292"/>
      <c r="F20" s="292"/>
      <c r="G20" s="292"/>
      <c r="H20" s="292"/>
      <c r="I20" s="292"/>
      <c r="J20" s="292"/>
      <c r="K20" s="292"/>
      <c r="L20" s="292"/>
      <c r="O20" s="292" t="s">
        <v>932</v>
      </c>
      <c r="P20" s="292"/>
      <c r="Q20" s="292"/>
      <c r="R20" s="292"/>
      <c r="S20" s="292"/>
      <c r="T20" s="292"/>
      <c r="U20" s="292"/>
      <c r="V20" s="292"/>
      <c r="W20" s="292"/>
      <c r="X20" s="292"/>
      <c r="Y20" s="292"/>
      <c r="AA20" s="292" t="s">
        <v>118</v>
      </c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</row>
    <row r="21" spans="1:43" ht="14.25" customHeight="1" x14ac:dyDescent="0.25"/>
    <row r="22" spans="1:43" ht="14.25" customHeight="1" x14ac:dyDescent="0.25">
      <c r="C22" s="294" t="s">
        <v>908</v>
      </c>
      <c r="D22" s="294"/>
      <c r="E22" s="294"/>
      <c r="F22" s="294"/>
      <c r="G22" s="294"/>
      <c r="H22" s="294"/>
      <c r="I22" s="294"/>
      <c r="J22" s="294"/>
      <c r="K22" s="294"/>
      <c r="L22" s="294"/>
      <c r="O22" s="294" t="s">
        <v>946</v>
      </c>
      <c r="P22" s="294"/>
      <c r="Q22" s="294"/>
      <c r="R22" s="294"/>
      <c r="S22" s="294"/>
      <c r="T22" s="294"/>
      <c r="U22" s="294"/>
      <c r="V22" s="294"/>
      <c r="W22" s="294"/>
      <c r="X22" s="294"/>
      <c r="Y22" s="294"/>
      <c r="AA22" s="294" t="s">
        <v>843</v>
      </c>
      <c r="AB22" s="294"/>
      <c r="AC22" s="294"/>
      <c r="AD22" s="294"/>
      <c r="AE22" s="294"/>
      <c r="AF22" s="294"/>
      <c r="AG22" s="294"/>
      <c r="AH22" s="294"/>
      <c r="AI22" s="294"/>
      <c r="AJ22" s="294"/>
      <c r="AK22" s="294"/>
      <c r="AL22" s="294"/>
    </row>
    <row r="23" spans="1:43" ht="10.5" customHeight="1" x14ac:dyDescent="0.25">
      <c r="AA23" s="294"/>
      <c r="AB23" s="294"/>
      <c r="AC23" s="294"/>
      <c r="AD23" s="294"/>
      <c r="AE23" s="294"/>
      <c r="AF23" s="294"/>
      <c r="AG23" s="294"/>
      <c r="AH23" s="294"/>
      <c r="AI23" s="294"/>
      <c r="AJ23" s="294"/>
      <c r="AK23" s="294"/>
      <c r="AL23" s="294"/>
    </row>
    <row r="24" spans="1:43" ht="18" customHeight="1" x14ac:dyDescent="0.25">
      <c r="C24" s="292" t="s">
        <v>117</v>
      </c>
      <c r="D24" s="292"/>
      <c r="E24" s="292"/>
      <c r="F24" s="292"/>
      <c r="G24" s="292"/>
      <c r="H24" s="292"/>
      <c r="I24" s="292"/>
      <c r="J24" s="292"/>
      <c r="K24" s="292"/>
      <c r="L24" s="292"/>
      <c r="O24" s="292" t="s">
        <v>117</v>
      </c>
      <c r="P24" s="292"/>
      <c r="Q24" s="292"/>
      <c r="R24" s="292"/>
      <c r="S24" s="292"/>
      <c r="T24" s="292"/>
      <c r="U24" s="292"/>
      <c r="V24" s="292"/>
      <c r="W24" s="292"/>
      <c r="X24" s="292"/>
      <c r="Y24" s="292"/>
      <c r="AA24" s="292" t="s">
        <v>117</v>
      </c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</row>
    <row r="25" spans="1:43" ht="20.25" customHeight="1" x14ac:dyDescent="0.25"/>
    <row r="26" spans="1:43" ht="18" customHeight="1" x14ac:dyDescent="0.25">
      <c r="O26" s="292" t="s">
        <v>933</v>
      </c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AA26" s="292" t="s">
        <v>126</v>
      </c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</row>
    <row r="27" spans="1:43" ht="11.25" customHeight="1" x14ac:dyDescent="0.25"/>
    <row r="28" spans="1:43" ht="37.5" customHeight="1" x14ac:dyDescent="0.25">
      <c r="C28" s="350" t="s">
        <v>46</v>
      </c>
      <c r="D28" s="350"/>
      <c r="E28" s="350"/>
      <c r="F28" s="350"/>
      <c r="G28" s="350"/>
      <c r="H28" s="350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0"/>
      <c r="Y28" s="350"/>
      <c r="Z28" s="350"/>
      <c r="AA28" s="350"/>
      <c r="AB28" s="350"/>
      <c r="AC28" s="350"/>
      <c r="AD28" s="350"/>
      <c r="AE28" s="350"/>
      <c r="AF28" s="350"/>
      <c r="AG28" s="350"/>
      <c r="AH28" s="350"/>
      <c r="AI28" s="350"/>
      <c r="AJ28" s="350"/>
      <c r="AK28" s="350"/>
      <c r="AL28" s="350"/>
    </row>
    <row r="29" spans="1:43" ht="9.75" customHeight="1" x14ac:dyDescent="0.25"/>
    <row r="30" spans="1:43" ht="14.25" customHeight="1" x14ac:dyDescent="0.25">
      <c r="AO30" s="306" t="s">
        <v>947</v>
      </c>
      <c r="AP30" s="306"/>
    </row>
    <row r="31" spans="1:43" ht="0.75" customHeight="1" x14ac:dyDescent="0.25"/>
    <row r="32" spans="1:43" ht="16.5" customHeight="1" x14ac:dyDescent="0.25">
      <c r="AL32" s="293" t="s">
        <v>909</v>
      </c>
      <c r="AM32" s="293"/>
      <c r="AN32" s="293"/>
      <c r="AO32" s="293"/>
      <c r="AP32" s="293"/>
    </row>
  </sheetData>
  <mergeCells count="56">
    <mergeCell ref="R1:AC1"/>
    <mergeCell ref="A2:AQ2"/>
    <mergeCell ref="A3:AQ3"/>
    <mergeCell ref="A4:AQ4"/>
    <mergeCell ref="P5:R5"/>
    <mergeCell ref="S5:U5"/>
    <mergeCell ref="X5:AB5"/>
    <mergeCell ref="AC5:AE5"/>
    <mergeCell ref="E7:K7"/>
    <mergeCell ref="L7:AQ7"/>
    <mergeCell ref="D9:G9"/>
    <mergeCell ref="K9:P9"/>
    <mergeCell ref="Q9:T9"/>
    <mergeCell ref="W9:X9"/>
    <mergeCell ref="Y9:AA9"/>
    <mergeCell ref="B11:E11"/>
    <mergeCell ref="F11:AM11"/>
    <mergeCell ref="A13:F14"/>
    <mergeCell ref="G13:I14"/>
    <mergeCell ref="J13:M14"/>
    <mergeCell ref="N13:S14"/>
    <mergeCell ref="T13:W14"/>
    <mergeCell ref="X13:AJ13"/>
    <mergeCell ref="AK13:AO14"/>
    <mergeCell ref="C19:L19"/>
    <mergeCell ref="O19:Y19"/>
    <mergeCell ref="AA19:AL19"/>
    <mergeCell ref="AP13:AQ14"/>
    <mergeCell ref="X14:AD14"/>
    <mergeCell ref="AE14:AJ14"/>
    <mergeCell ref="A15:F15"/>
    <mergeCell ref="G15:I15"/>
    <mergeCell ref="J15:M15"/>
    <mergeCell ref="N15:S15"/>
    <mergeCell ref="T15:W15"/>
    <mergeCell ref="X15:AD15"/>
    <mergeCell ref="AE15:AI15"/>
    <mergeCell ref="AJ15:AO15"/>
    <mergeCell ref="AP15:AQ15"/>
    <mergeCell ref="A17:AI17"/>
    <mergeCell ref="AJ17:AO17"/>
    <mergeCell ref="AP17:AQ17"/>
    <mergeCell ref="C20:L20"/>
    <mergeCell ref="O20:Y20"/>
    <mergeCell ref="AA20:AL20"/>
    <mergeCell ref="C22:L22"/>
    <mergeCell ref="O22:Y22"/>
    <mergeCell ref="AA22:AL23"/>
    <mergeCell ref="AO30:AP30"/>
    <mergeCell ref="AL32:AP32"/>
    <mergeCell ref="C24:L24"/>
    <mergeCell ref="O24:Y24"/>
    <mergeCell ref="AA24:AL24"/>
    <mergeCell ref="O26:Y26"/>
    <mergeCell ref="AA26:AL26"/>
    <mergeCell ref="C28:AL28"/>
  </mergeCells>
  <pageMargins left="0" right="0" top="0" bottom="0.25999999046325684" header="0.3" footer="0.3"/>
  <pageSetup paperSize="0" orientation="portrait" errors="blank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1404B-AD84-457F-B616-4241B8A8AACA}">
  <sheetPr codeName="Hoja41">
    <tabColor rgb="FF00B050"/>
  </sheetPr>
  <dimension ref="B2:N56"/>
  <sheetViews>
    <sheetView showGridLines="0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45565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45565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v>5761.97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5761.97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243</v>
      </c>
      <c r="G21" s="183" t="s">
        <v>244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5761.97</v>
      </c>
      <c r="I23" s="191">
        <f>SUM(I17:I20)</f>
        <v>5761.97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63BA7-0E01-4E1A-8203-9A3AA8B6462E}">
  <sheetPr codeName="Hoja42">
    <tabColor rgb="FF00B050"/>
  </sheetPr>
  <dimension ref="B2:N56"/>
  <sheetViews>
    <sheetView showGridLines="0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45565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45565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v>54465.46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54465.46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85.5" x14ac:dyDescent="0.25">
      <c r="B21" s="149"/>
      <c r="C21" s="176"/>
      <c r="D21" s="103"/>
      <c r="E21" s="104"/>
      <c r="F21" s="183" t="s">
        <v>245</v>
      </c>
      <c r="G21" s="183" t="s">
        <v>246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54465.46</v>
      </c>
      <c r="I23" s="191">
        <f>SUM(I17:I20)</f>
        <v>54465.46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64821-1117-47A0-BF94-66D878C9E83C}">
  <sheetPr codeName="Hoja43">
    <tabColor rgb="FF00B050"/>
  </sheetPr>
  <dimension ref="B2:N56"/>
  <sheetViews>
    <sheetView showGridLines="0" zoomScaleNormal="100" workbookViewId="0">
      <selection activeCell="J21" sqref="J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45565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45565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v>863.19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863.19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85.5" x14ac:dyDescent="0.25">
      <c r="B21" s="149"/>
      <c r="C21" s="176"/>
      <c r="D21" s="103"/>
      <c r="E21" s="104"/>
      <c r="F21" s="183" t="s">
        <v>247</v>
      </c>
      <c r="G21" s="183" t="s">
        <v>248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 t="s">
        <v>222</v>
      </c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863.19</v>
      </c>
      <c r="I23" s="191">
        <f>SUM(I17:I20)</f>
        <v>863.19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A169D-C842-49A2-AB8F-77DA65080E40}">
  <sheetPr codeName="Hoja44">
    <tabColor rgb="FF00B050"/>
  </sheetPr>
  <dimension ref="B2:N56"/>
  <sheetViews>
    <sheetView showGridLines="0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45565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45565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v>69438.490000000005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69438.490000000005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114" x14ac:dyDescent="0.25">
      <c r="B21" s="149"/>
      <c r="C21" s="176"/>
      <c r="D21" s="103"/>
      <c r="E21" s="104"/>
      <c r="F21" s="183" t="s">
        <v>249</v>
      </c>
      <c r="G21" s="183" t="s">
        <v>250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 t="s">
        <v>222</v>
      </c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69438.490000000005</v>
      </c>
      <c r="I23" s="191">
        <f>SUM(I17:I20)</f>
        <v>69438.490000000005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1D6BC-463F-4333-A8CC-A19A5FF15233}">
  <sheetPr codeName="Hoja45">
    <tabColor rgb="FF00B050"/>
  </sheetPr>
  <dimension ref="B2:N56"/>
  <sheetViews>
    <sheetView showGridLines="0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45565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45565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v>18891.59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18891.59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251</v>
      </c>
      <c r="G21" s="183" t="s">
        <v>252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 t="s">
        <v>222</v>
      </c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18891.59</v>
      </c>
      <c r="I23" s="191">
        <f>SUM(I17:I20)</f>
        <v>18891.59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D1436-9F49-48AC-9142-67FC611396C4}">
  <sheetPr codeName="Hoja46">
    <tabColor rgb="FF00B050"/>
  </sheetPr>
  <dimension ref="B2:N56"/>
  <sheetViews>
    <sheetView showGridLines="0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45565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93" t="s">
        <v>194</v>
      </c>
      <c r="F11" s="159" t="s">
        <v>9</v>
      </c>
      <c r="G11" s="93" t="s">
        <v>195</v>
      </c>
      <c r="H11" s="159" t="s">
        <v>4</v>
      </c>
      <c r="I11" s="141" t="s">
        <v>195</v>
      </c>
      <c r="J11" s="159" t="s">
        <v>5</v>
      </c>
      <c r="K11" s="93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45565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v>6017.8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6017.8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253</v>
      </c>
      <c r="G21" s="183" t="s">
        <v>254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6017.8</v>
      </c>
      <c r="I23" s="191">
        <f>SUM(I17:I20)</f>
        <v>6017.8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9869F-C0BD-4B27-884A-48C797BCDFBF}">
  <sheetPr codeName="Hoja47">
    <tabColor rgb="FF00B050"/>
  </sheetPr>
  <dimension ref="B2:N56"/>
  <sheetViews>
    <sheetView showGridLines="0" zoomScaleNormal="100" workbookViewId="0">
      <selection activeCell="F21" sqref="F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45565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45565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v>6100.17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6100.17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255</v>
      </c>
      <c r="G21" s="183" t="s">
        <v>256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6100.17</v>
      </c>
      <c r="I23" s="191">
        <f>SUM(I17:I20)</f>
        <v>6100.17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9C04D-7CF9-4956-924B-C19A7BEA985C}">
  <sheetPr codeName="Hoja48">
    <tabColor rgb="FF00B050"/>
  </sheetPr>
  <dimension ref="B2:N56"/>
  <sheetViews>
    <sheetView showGridLines="0" zoomScaleNormal="100" workbookViewId="0">
      <selection activeCell="G20" sqref="G20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45565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45565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v>714.72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714.72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257</v>
      </c>
      <c r="G21" s="183" t="s">
        <v>258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714.72</v>
      </c>
      <c r="I23" s="191">
        <f>SUM(I17:I20)</f>
        <v>714.72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C8DD7-CF4D-4A03-A52C-046646CFA456}">
  <sheetPr codeName="Hoja49">
    <tabColor rgb="FF00B050"/>
  </sheetPr>
  <dimension ref="B2:N56"/>
  <sheetViews>
    <sheetView showGridLines="0" zoomScaleNormal="100" workbookViewId="0">
      <selection activeCell="G20" sqref="G20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45565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45565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v>14013.7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14013.7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259</v>
      </c>
      <c r="G21" s="183" t="s">
        <v>260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 t="s">
        <v>222</v>
      </c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14013.7</v>
      </c>
      <c r="I23" s="191">
        <f>SUM(I17:I20)</f>
        <v>14013.7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07102-2DBA-473E-8DA4-12BBABF04566}">
  <sheetPr codeName="Hoja50">
    <tabColor rgb="FF00B050"/>
  </sheetPr>
  <dimension ref="B2:N56"/>
  <sheetViews>
    <sheetView showGridLines="0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45565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45565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v>90103.74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90103.74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261</v>
      </c>
      <c r="G21" s="183" t="s">
        <v>262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90103.74</v>
      </c>
      <c r="I23" s="191">
        <f>SUM(I17:I20)</f>
        <v>90103.74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18D15-4DBC-47A6-9F33-9608D56F0B12}">
  <sheetPr codeName="Hoja5">
    <tabColor rgb="FF00B050"/>
    <outlinePr summaryBelow="0"/>
  </sheetPr>
  <dimension ref="A1:BA25"/>
  <sheetViews>
    <sheetView showGridLines="0" workbookViewId="0"/>
  </sheetViews>
  <sheetFormatPr baseColWidth="10" defaultRowHeight="15" x14ac:dyDescent="0.25"/>
  <cols>
    <col min="1" max="1" width="3.85546875" customWidth="1"/>
    <col min="2" max="2" width="6.28515625" customWidth="1"/>
    <col min="3" max="3" width="0.7109375" customWidth="1"/>
    <col min="4" max="4" width="1" customWidth="1"/>
    <col min="5" max="5" width="8.140625" customWidth="1"/>
    <col min="6" max="6" width="3" customWidth="1"/>
    <col min="7" max="7" width="8.7109375" customWidth="1"/>
    <col min="8" max="8" width="2.42578125" customWidth="1"/>
    <col min="9" max="9" width="2.85546875" customWidth="1"/>
    <col min="10" max="10" width="6" customWidth="1"/>
    <col min="11" max="11" width="4.28515625" customWidth="1"/>
    <col min="12" max="12" width="7" customWidth="1"/>
    <col min="13" max="13" width="2.140625" customWidth="1"/>
    <col min="14" max="14" width="9.140625" customWidth="1"/>
    <col min="15" max="15" width="11.140625" customWidth="1"/>
    <col min="16" max="16" width="7.7109375" customWidth="1"/>
    <col min="17" max="17" width="1" customWidth="1"/>
    <col min="18" max="18" width="6" customWidth="1"/>
    <col min="19" max="19" width="5.28515625" customWidth="1"/>
    <col min="20" max="20" width="1.7109375" customWidth="1"/>
    <col min="21" max="21" width="0.28515625" customWidth="1"/>
    <col min="22" max="22" width="7.28515625" customWidth="1"/>
    <col min="23" max="23" width="0.5703125" customWidth="1"/>
    <col min="24" max="24" width="5.5703125" customWidth="1"/>
    <col min="25" max="25" width="6.140625" customWidth="1"/>
    <col min="26" max="26" width="4.5703125" customWidth="1"/>
    <col min="27" max="27" width="9" customWidth="1"/>
    <col min="28" max="28" width="2.42578125" customWidth="1"/>
    <col min="29" max="29" width="4.28515625" customWidth="1"/>
    <col min="30" max="30" width="3.5703125" customWidth="1"/>
    <col min="31" max="31" width="7" customWidth="1"/>
    <col min="32" max="32" width="3.42578125" customWidth="1"/>
    <col min="33" max="33" width="5.42578125" customWidth="1"/>
    <col min="34" max="34" width="2.7109375" customWidth="1"/>
    <col min="35" max="35" width="3.42578125" customWidth="1"/>
    <col min="36" max="36" width="1.42578125" customWidth="1"/>
    <col min="37" max="37" width="10.5703125" customWidth="1"/>
    <col min="38" max="38" width="0.85546875" customWidth="1"/>
    <col min="39" max="39" width="6.140625" customWidth="1"/>
    <col min="40" max="40" width="1.42578125" customWidth="1"/>
    <col min="41" max="41" width="5.42578125" customWidth="1"/>
    <col min="42" max="42" width="0.5703125" customWidth="1"/>
    <col min="43" max="43" width="5.5703125" customWidth="1"/>
    <col min="44" max="44" width="1.5703125" customWidth="1"/>
    <col min="45" max="45" width="2.7109375" customWidth="1"/>
    <col min="46" max="46" width="2.85546875" customWidth="1"/>
    <col min="47" max="47" width="2.7109375" customWidth="1"/>
    <col min="48" max="48" width="4.85546875" customWidth="1"/>
    <col min="49" max="49" width="14.28515625" customWidth="1"/>
    <col min="50" max="50" width="1.85546875" customWidth="1"/>
    <col min="51" max="51" width="5.42578125" customWidth="1"/>
    <col min="52" max="52" width="13.7109375" customWidth="1"/>
    <col min="53" max="53" width="0.140625" customWidth="1"/>
    <col min="54" max="256" width="9.140625" customWidth="1"/>
    <col min="257" max="257" width="3.85546875" customWidth="1"/>
    <col min="258" max="258" width="6.28515625" customWidth="1"/>
    <col min="259" max="259" width="0.7109375" customWidth="1"/>
    <col min="260" max="260" width="1" customWidth="1"/>
    <col min="261" max="261" width="8.140625" customWidth="1"/>
    <col min="262" max="262" width="3" customWidth="1"/>
    <col min="263" max="263" width="8.7109375" customWidth="1"/>
    <col min="264" max="264" width="2.42578125" customWidth="1"/>
    <col min="265" max="265" width="2.85546875" customWidth="1"/>
    <col min="266" max="266" width="6" customWidth="1"/>
    <col min="267" max="267" width="4.28515625" customWidth="1"/>
    <col min="268" max="268" width="7" customWidth="1"/>
    <col min="269" max="269" width="2.140625" customWidth="1"/>
    <col min="270" max="270" width="9.140625" customWidth="1"/>
    <col min="271" max="271" width="11.140625" customWidth="1"/>
    <col min="272" max="272" width="7.7109375" customWidth="1"/>
    <col min="273" max="273" width="1" customWidth="1"/>
    <col min="274" max="274" width="6" customWidth="1"/>
    <col min="275" max="275" width="5.28515625" customWidth="1"/>
    <col min="276" max="276" width="1.7109375" customWidth="1"/>
    <col min="277" max="277" width="0.28515625" customWidth="1"/>
    <col min="278" max="278" width="7.28515625" customWidth="1"/>
    <col min="279" max="279" width="0.5703125" customWidth="1"/>
    <col min="280" max="280" width="5.5703125" customWidth="1"/>
    <col min="281" max="281" width="6.140625" customWidth="1"/>
    <col min="282" max="282" width="4.5703125" customWidth="1"/>
    <col min="283" max="283" width="9" customWidth="1"/>
    <col min="284" max="284" width="2.42578125" customWidth="1"/>
    <col min="285" max="285" width="4.28515625" customWidth="1"/>
    <col min="286" max="286" width="3.5703125" customWidth="1"/>
    <col min="287" max="287" width="7" customWidth="1"/>
    <col min="288" max="288" width="3.42578125" customWidth="1"/>
    <col min="289" max="289" width="5.42578125" customWidth="1"/>
    <col min="290" max="290" width="2.7109375" customWidth="1"/>
    <col min="291" max="291" width="3.42578125" customWidth="1"/>
    <col min="292" max="292" width="1.42578125" customWidth="1"/>
    <col min="293" max="293" width="10.5703125" customWidth="1"/>
    <col min="294" max="294" width="0.85546875" customWidth="1"/>
    <col min="295" max="295" width="6.140625" customWidth="1"/>
    <col min="296" max="296" width="1.42578125" customWidth="1"/>
    <col min="297" max="297" width="5.42578125" customWidth="1"/>
    <col min="298" max="298" width="0.5703125" customWidth="1"/>
    <col min="299" max="299" width="5.5703125" customWidth="1"/>
    <col min="300" max="300" width="1.5703125" customWidth="1"/>
    <col min="301" max="301" width="2.7109375" customWidth="1"/>
    <col min="302" max="302" width="2.85546875" customWidth="1"/>
    <col min="303" max="303" width="2.7109375" customWidth="1"/>
    <col min="304" max="304" width="4.85546875" customWidth="1"/>
    <col min="305" max="305" width="14.28515625" customWidth="1"/>
    <col min="306" max="306" width="1.85546875" customWidth="1"/>
    <col min="307" max="307" width="5.42578125" customWidth="1"/>
    <col min="308" max="308" width="13.7109375" customWidth="1"/>
    <col min="309" max="309" width="0.140625" customWidth="1"/>
    <col min="310" max="512" width="9.140625" customWidth="1"/>
    <col min="513" max="513" width="3.85546875" customWidth="1"/>
    <col min="514" max="514" width="6.28515625" customWidth="1"/>
    <col min="515" max="515" width="0.7109375" customWidth="1"/>
    <col min="516" max="516" width="1" customWidth="1"/>
    <col min="517" max="517" width="8.140625" customWidth="1"/>
    <col min="518" max="518" width="3" customWidth="1"/>
    <col min="519" max="519" width="8.7109375" customWidth="1"/>
    <col min="520" max="520" width="2.42578125" customWidth="1"/>
    <col min="521" max="521" width="2.85546875" customWidth="1"/>
    <col min="522" max="522" width="6" customWidth="1"/>
    <col min="523" max="523" width="4.28515625" customWidth="1"/>
    <col min="524" max="524" width="7" customWidth="1"/>
    <col min="525" max="525" width="2.140625" customWidth="1"/>
    <col min="526" max="526" width="9.140625" customWidth="1"/>
    <col min="527" max="527" width="11.140625" customWidth="1"/>
    <col min="528" max="528" width="7.7109375" customWidth="1"/>
    <col min="529" max="529" width="1" customWidth="1"/>
    <col min="530" max="530" width="6" customWidth="1"/>
    <col min="531" max="531" width="5.28515625" customWidth="1"/>
    <col min="532" max="532" width="1.7109375" customWidth="1"/>
    <col min="533" max="533" width="0.28515625" customWidth="1"/>
    <col min="534" max="534" width="7.28515625" customWidth="1"/>
    <col min="535" max="535" width="0.5703125" customWidth="1"/>
    <col min="536" max="536" width="5.5703125" customWidth="1"/>
    <col min="537" max="537" width="6.140625" customWidth="1"/>
    <col min="538" max="538" width="4.5703125" customWidth="1"/>
    <col min="539" max="539" width="9" customWidth="1"/>
    <col min="540" max="540" width="2.42578125" customWidth="1"/>
    <col min="541" max="541" width="4.28515625" customWidth="1"/>
    <col min="542" max="542" width="3.5703125" customWidth="1"/>
    <col min="543" max="543" width="7" customWidth="1"/>
    <col min="544" max="544" width="3.42578125" customWidth="1"/>
    <col min="545" max="545" width="5.42578125" customWidth="1"/>
    <col min="546" max="546" width="2.7109375" customWidth="1"/>
    <col min="547" max="547" width="3.42578125" customWidth="1"/>
    <col min="548" max="548" width="1.42578125" customWidth="1"/>
    <col min="549" max="549" width="10.5703125" customWidth="1"/>
    <col min="550" max="550" width="0.85546875" customWidth="1"/>
    <col min="551" max="551" width="6.140625" customWidth="1"/>
    <col min="552" max="552" width="1.42578125" customWidth="1"/>
    <col min="553" max="553" width="5.42578125" customWidth="1"/>
    <col min="554" max="554" width="0.5703125" customWidth="1"/>
    <col min="555" max="555" width="5.5703125" customWidth="1"/>
    <col min="556" max="556" width="1.5703125" customWidth="1"/>
    <col min="557" max="557" width="2.7109375" customWidth="1"/>
    <col min="558" max="558" width="2.85546875" customWidth="1"/>
    <col min="559" max="559" width="2.7109375" customWidth="1"/>
    <col min="560" max="560" width="4.85546875" customWidth="1"/>
    <col min="561" max="561" width="14.28515625" customWidth="1"/>
    <col min="562" max="562" width="1.85546875" customWidth="1"/>
    <col min="563" max="563" width="5.42578125" customWidth="1"/>
    <col min="564" max="564" width="13.7109375" customWidth="1"/>
    <col min="565" max="565" width="0.140625" customWidth="1"/>
    <col min="566" max="768" width="9.140625" customWidth="1"/>
    <col min="769" max="769" width="3.85546875" customWidth="1"/>
    <col min="770" max="770" width="6.28515625" customWidth="1"/>
    <col min="771" max="771" width="0.7109375" customWidth="1"/>
    <col min="772" max="772" width="1" customWidth="1"/>
    <col min="773" max="773" width="8.140625" customWidth="1"/>
    <col min="774" max="774" width="3" customWidth="1"/>
    <col min="775" max="775" width="8.7109375" customWidth="1"/>
    <col min="776" max="776" width="2.42578125" customWidth="1"/>
    <col min="777" max="777" width="2.85546875" customWidth="1"/>
    <col min="778" max="778" width="6" customWidth="1"/>
    <col min="779" max="779" width="4.28515625" customWidth="1"/>
    <col min="780" max="780" width="7" customWidth="1"/>
    <col min="781" max="781" width="2.140625" customWidth="1"/>
    <col min="782" max="782" width="9.140625" customWidth="1"/>
    <col min="783" max="783" width="11.140625" customWidth="1"/>
    <col min="784" max="784" width="7.7109375" customWidth="1"/>
    <col min="785" max="785" width="1" customWidth="1"/>
    <col min="786" max="786" width="6" customWidth="1"/>
    <col min="787" max="787" width="5.28515625" customWidth="1"/>
    <col min="788" max="788" width="1.7109375" customWidth="1"/>
    <col min="789" max="789" width="0.28515625" customWidth="1"/>
    <col min="790" max="790" width="7.28515625" customWidth="1"/>
    <col min="791" max="791" width="0.5703125" customWidth="1"/>
    <col min="792" max="792" width="5.5703125" customWidth="1"/>
    <col min="793" max="793" width="6.140625" customWidth="1"/>
    <col min="794" max="794" width="4.5703125" customWidth="1"/>
    <col min="795" max="795" width="9" customWidth="1"/>
    <col min="796" max="796" width="2.42578125" customWidth="1"/>
    <col min="797" max="797" width="4.28515625" customWidth="1"/>
    <col min="798" max="798" width="3.5703125" customWidth="1"/>
    <col min="799" max="799" width="7" customWidth="1"/>
    <col min="800" max="800" width="3.42578125" customWidth="1"/>
    <col min="801" max="801" width="5.42578125" customWidth="1"/>
    <col min="802" max="802" width="2.7109375" customWidth="1"/>
    <col min="803" max="803" width="3.42578125" customWidth="1"/>
    <col min="804" max="804" width="1.42578125" customWidth="1"/>
    <col min="805" max="805" width="10.5703125" customWidth="1"/>
    <col min="806" max="806" width="0.85546875" customWidth="1"/>
    <col min="807" max="807" width="6.140625" customWidth="1"/>
    <col min="808" max="808" width="1.42578125" customWidth="1"/>
    <col min="809" max="809" width="5.42578125" customWidth="1"/>
    <col min="810" max="810" width="0.5703125" customWidth="1"/>
    <col min="811" max="811" width="5.5703125" customWidth="1"/>
    <col min="812" max="812" width="1.5703125" customWidth="1"/>
    <col min="813" max="813" width="2.7109375" customWidth="1"/>
    <col min="814" max="814" width="2.85546875" customWidth="1"/>
    <col min="815" max="815" width="2.7109375" customWidth="1"/>
    <col min="816" max="816" width="4.85546875" customWidth="1"/>
    <col min="817" max="817" width="14.28515625" customWidth="1"/>
    <col min="818" max="818" width="1.85546875" customWidth="1"/>
    <col min="819" max="819" width="5.42578125" customWidth="1"/>
    <col min="820" max="820" width="13.7109375" customWidth="1"/>
    <col min="821" max="821" width="0.140625" customWidth="1"/>
    <col min="822" max="1024" width="9.140625" customWidth="1"/>
    <col min="1025" max="1025" width="3.85546875" customWidth="1"/>
    <col min="1026" max="1026" width="6.28515625" customWidth="1"/>
    <col min="1027" max="1027" width="0.7109375" customWidth="1"/>
    <col min="1028" max="1028" width="1" customWidth="1"/>
    <col min="1029" max="1029" width="8.140625" customWidth="1"/>
    <col min="1030" max="1030" width="3" customWidth="1"/>
    <col min="1031" max="1031" width="8.7109375" customWidth="1"/>
    <col min="1032" max="1032" width="2.42578125" customWidth="1"/>
    <col min="1033" max="1033" width="2.85546875" customWidth="1"/>
    <col min="1034" max="1034" width="6" customWidth="1"/>
    <col min="1035" max="1035" width="4.28515625" customWidth="1"/>
    <col min="1036" max="1036" width="7" customWidth="1"/>
    <col min="1037" max="1037" width="2.140625" customWidth="1"/>
    <col min="1038" max="1038" width="9.140625" customWidth="1"/>
    <col min="1039" max="1039" width="11.140625" customWidth="1"/>
    <col min="1040" max="1040" width="7.7109375" customWidth="1"/>
    <col min="1041" max="1041" width="1" customWidth="1"/>
    <col min="1042" max="1042" width="6" customWidth="1"/>
    <col min="1043" max="1043" width="5.28515625" customWidth="1"/>
    <col min="1044" max="1044" width="1.7109375" customWidth="1"/>
    <col min="1045" max="1045" width="0.28515625" customWidth="1"/>
    <col min="1046" max="1046" width="7.28515625" customWidth="1"/>
    <col min="1047" max="1047" width="0.5703125" customWidth="1"/>
    <col min="1048" max="1048" width="5.5703125" customWidth="1"/>
    <col min="1049" max="1049" width="6.140625" customWidth="1"/>
    <col min="1050" max="1050" width="4.5703125" customWidth="1"/>
    <col min="1051" max="1051" width="9" customWidth="1"/>
    <col min="1052" max="1052" width="2.42578125" customWidth="1"/>
    <col min="1053" max="1053" width="4.28515625" customWidth="1"/>
    <col min="1054" max="1054" width="3.5703125" customWidth="1"/>
    <col min="1055" max="1055" width="7" customWidth="1"/>
    <col min="1056" max="1056" width="3.42578125" customWidth="1"/>
    <col min="1057" max="1057" width="5.42578125" customWidth="1"/>
    <col min="1058" max="1058" width="2.7109375" customWidth="1"/>
    <col min="1059" max="1059" width="3.42578125" customWidth="1"/>
    <col min="1060" max="1060" width="1.42578125" customWidth="1"/>
    <col min="1061" max="1061" width="10.5703125" customWidth="1"/>
    <col min="1062" max="1062" width="0.85546875" customWidth="1"/>
    <col min="1063" max="1063" width="6.140625" customWidth="1"/>
    <col min="1064" max="1064" width="1.42578125" customWidth="1"/>
    <col min="1065" max="1065" width="5.42578125" customWidth="1"/>
    <col min="1066" max="1066" width="0.5703125" customWidth="1"/>
    <col min="1067" max="1067" width="5.5703125" customWidth="1"/>
    <col min="1068" max="1068" width="1.5703125" customWidth="1"/>
    <col min="1069" max="1069" width="2.7109375" customWidth="1"/>
    <col min="1070" max="1070" width="2.85546875" customWidth="1"/>
    <col min="1071" max="1071" width="2.7109375" customWidth="1"/>
    <col min="1072" max="1072" width="4.85546875" customWidth="1"/>
    <col min="1073" max="1073" width="14.28515625" customWidth="1"/>
    <col min="1074" max="1074" width="1.85546875" customWidth="1"/>
    <col min="1075" max="1075" width="5.42578125" customWidth="1"/>
    <col min="1076" max="1076" width="13.7109375" customWidth="1"/>
    <col min="1077" max="1077" width="0.140625" customWidth="1"/>
    <col min="1078" max="1280" width="9.140625" customWidth="1"/>
    <col min="1281" max="1281" width="3.85546875" customWidth="1"/>
    <col min="1282" max="1282" width="6.28515625" customWidth="1"/>
    <col min="1283" max="1283" width="0.7109375" customWidth="1"/>
    <col min="1284" max="1284" width="1" customWidth="1"/>
    <col min="1285" max="1285" width="8.140625" customWidth="1"/>
    <col min="1286" max="1286" width="3" customWidth="1"/>
    <col min="1287" max="1287" width="8.7109375" customWidth="1"/>
    <col min="1288" max="1288" width="2.42578125" customWidth="1"/>
    <col min="1289" max="1289" width="2.85546875" customWidth="1"/>
    <col min="1290" max="1290" width="6" customWidth="1"/>
    <col min="1291" max="1291" width="4.28515625" customWidth="1"/>
    <col min="1292" max="1292" width="7" customWidth="1"/>
    <col min="1293" max="1293" width="2.140625" customWidth="1"/>
    <col min="1294" max="1294" width="9.140625" customWidth="1"/>
    <col min="1295" max="1295" width="11.140625" customWidth="1"/>
    <col min="1296" max="1296" width="7.7109375" customWidth="1"/>
    <col min="1297" max="1297" width="1" customWidth="1"/>
    <col min="1298" max="1298" width="6" customWidth="1"/>
    <col min="1299" max="1299" width="5.28515625" customWidth="1"/>
    <col min="1300" max="1300" width="1.7109375" customWidth="1"/>
    <col min="1301" max="1301" width="0.28515625" customWidth="1"/>
    <col min="1302" max="1302" width="7.28515625" customWidth="1"/>
    <col min="1303" max="1303" width="0.5703125" customWidth="1"/>
    <col min="1304" max="1304" width="5.5703125" customWidth="1"/>
    <col min="1305" max="1305" width="6.140625" customWidth="1"/>
    <col min="1306" max="1306" width="4.5703125" customWidth="1"/>
    <col min="1307" max="1307" width="9" customWidth="1"/>
    <col min="1308" max="1308" width="2.42578125" customWidth="1"/>
    <col min="1309" max="1309" width="4.28515625" customWidth="1"/>
    <col min="1310" max="1310" width="3.5703125" customWidth="1"/>
    <col min="1311" max="1311" width="7" customWidth="1"/>
    <col min="1312" max="1312" width="3.42578125" customWidth="1"/>
    <col min="1313" max="1313" width="5.42578125" customWidth="1"/>
    <col min="1314" max="1314" width="2.7109375" customWidth="1"/>
    <col min="1315" max="1315" width="3.42578125" customWidth="1"/>
    <col min="1316" max="1316" width="1.42578125" customWidth="1"/>
    <col min="1317" max="1317" width="10.5703125" customWidth="1"/>
    <col min="1318" max="1318" width="0.85546875" customWidth="1"/>
    <col min="1319" max="1319" width="6.140625" customWidth="1"/>
    <col min="1320" max="1320" width="1.42578125" customWidth="1"/>
    <col min="1321" max="1321" width="5.42578125" customWidth="1"/>
    <col min="1322" max="1322" width="0.5703125" customWidth="1"/>
    <col min="1323" max="1323" width="5.5703125" customWidth="1"/>
    <col min="1324" max="1324" width="1.5703125" customWidth="1"/>
    <col min="1325" max="1325" width="2.7109375" customWidth="1"/>
    <col min="1326" max="1326" width="2.85546875" customWidth="1"/>
    <col min="1327" max="1327" width="2.7109375" customWidth="1"/>
    <col min="1328" max="1328" width="4.85546875" customWidth="1"/>
    <col min="1329" max="1329" width="14.28515625" customWidth="1"/>
    <col min="1330" max="1330" width="1.85546875" customWidth="1"/>
    <col min="1331" max="1331" width="5.42578125" customWidth="1"/>
    <col min="1332" max="1332" width="13.7109375" customWidth="1"/>
    <col min="1333" max="1333" width="0.140625" customWidth="1"/>
    <col min="1334" max="1536" width="9.140625" customWidth="1"/>
    <col min="1537" max="1537" width="3.85546875" customWidth="1"/>
    <col min="1538" max="1538" width="6.28515625" customWidth="1"/>
    <col min="1539" max="1539" width="0.7109375" customWidth="1"/>
    <col min="1540" max="1540" width="1" customWidth="1"/>
    <col min="1541" max="1541" width="8.140625" customWidth="1"/>
    <col min="1542" max="1542" width="3" customWidth="1"/>
    <col min="1543" max="1543" width="8.7109375" customWidth="1"/>
    <col min="1544" max="1544" width="2.42578125" customWidth="1"/>
    <col min="1545" max="1545" width="2.85546875" customWidth="1"/>
    <col min="1546" max="1546" width="6" customWidth="1"/>
    <col min="1547" max="1547" width="4.28515625" customWidth="1"/>
    <col min="1548" max="1548" width="7" customWidth="1"/>
    <col min="1549" max="1549" width="2.140625" customWidth="1"/>
    <col min="1550" max="1550" width="9.140625" customWidth="1"/>
    <col min="1551" max="1551" width="11.140625" customWidth="1"/>
    <col min="1552" max="1552" width="7.7109375" customWidth="1"/>
    <col min="1553" max="1553" width="1" customWidth="1"/>
    <col min="1554" max="1554" width="6" customWidth="1"/>
    <col min="1555" max="1555" width="5.28515625" customWidth="1"/>
    <col min="1556" max="1556" width="1.7109375" customWidth="1"/>
    <col min="1557" max="1557" width="0.28515625" customWidth="1"/>
    <col min="1558" max="1558" width="7.28515625" customWidth="1"/>
    <col min="1559" max="1559" width="0.5703125" customWidth="1"/>
    <col min="1560" max="1560" width="5.5703125" customWidth="1"/>
    <col min="1561" max="1561" width="6.140625" customWidth="1"/>
    <col min="1562" max="1562" width="4.5703125" customWidth="1"/>
    <col min="1563" max="1563" width="9" customWidth="1"/>
    <col min="1564" max="1564" width="2.42578125" customWidth="1"/>
    <col min="1565" max="1565" width="4.28515625" customWidth="1"/>
    <col min="1566" max="1566" width="3.5703125" customWidth="1"/>
    <col min="1567" max="1567" width="7" customWidth="1"/>
    <col min="1568" max="1568" width="3.42578125" customWidth="1"/>
    <col min="1569" max="1569" width="5.42578125" customWidth="1"/>
    <col min="1570" max="1570" width="2.7109375" customWidth="1"/>
    <col min="1571" max="1571" width="3.42578125" customWidth="1"/>
    <col min="1572" max="1572" width="1.42578125" customWidth="1"/>
    <col min="1573" max="1573" width="10.5703125" customWidth="1"/>
    <col min="1574" max="1574" width="0.85546875" customWidth="1"/>
    <col min="1575" max="1575" width="6.140625" customWidth="1"/>
    <col min="1576" max="1576" width="1.42578125" customWidth="1"/>
    <col min="1577" max="1577" width="5.42578125" customWidth="1"/>
    <col min="1578" max="1578" width="0.5703125" customWidth="1"/>
    <col min="1579" max="1579" width="5.5703125" customWidth="1"/>
    <col min="1580" max="1580" width="1.5703125" customWidth="1"/>
    <col min="1581" max="1581" width="2.7109375" customWidth="1"/>
    <col min="1582" max="1582" width="2.85546875" customWidth="1"/>
    <col min="1583" max="1583" width="2.7109375" customWidth="1"/>
    <col min="1584" max="1584" width="4.85546875" customWidth="1"/>
    <col min="1585" max="1585" width="14.28515625" customWidth="1"/>
    <col min="1586" max="1586" width="1.85546875" customWidth="1"/>
    <col min="1587" max="1587" width="5.42578125" customWidth="1"/>
    <col min="1588" max="1588" width="13.7109375" customWidth="1"/>
    <col min="1589" max="1589" width="0.140625" customWidth="1"/>
    <col min="1590" max="1792" width="9.140625" customWidth="1"/>
    <col min="1793" max="1793" width="3.85546875" customWidth="1"/>
    <col min="1794" max="1794" width="6.28515625" customWidth="1"/>
    <col min="1795" max="1795" width="0.7109375" customWidth="1"/>
    <col min="1796" max="1796" width="1" customWidth="1"/>
    <col min="1797" max="1797" width="8.140625" customWidth="1"/>
    <col min="1798" max="1798" width="3" customWidth="1"/>
    <col min="1799" max="1799" width="8.7109375" customWidth="1"/>
    <col min="1800" max="1800" width="2.42578125" customWidth="1"/>
    <col min="1801" max="1801" width="2.85546875" customWidth="1"/>
    <col min="1802" max="1802" width="6" customWidth="1"/>
    <col min="1803" max="1803" width="4.28515625" customWidth="1"/>
    <col min="1804" max="1804" width="7" customWidth="1"/>
    <col min="1805" max="1805" width="2.140625" customWidth="1"/>
    <col min="1806" max="1806" width="9.140625" customWidth="1"/>
    <col min="1807" max="1807" width="11.140625" customWidth="1"/>
    <col min="1808" max="1808" width="7.7109375" customWidth="1"/>
    <col min="1809" max="1809" width="1" customWidth="1"/>
    <col min="1810" max="1810" width="6" customWidth="1"/>
    <col min="1811" max="1811" width="5.28515625" customWidth="1"/>
    <col min="1812" max="1812" width="1.7109375" customWidth="1"/>
    <col min="1813" max="1813" width="0.28515625" customWidth="1"/>
    <col min="1814" max="1814" width="7.28515625" customWidth="1"/>
    <col min="1815" max="1815" width="0.5703125" customWidth="1"/>
    <col min="1816" max="1816" width="5.5703125" customWidth="1"/>
    <col min="1817" max="1817" width="6.140625" customWidth="1"/>
    <col min="1818" max="1818" width="4.5703125" customWidth="1"/>
    <col min="1819" max="1819" width="9" customWidth="1"/>
    <col min="1820" max="1820" width="2.42578125" customWidth="1"/>
    <col min="1821" max="1821" width="4.28515625" customWidth="1"/>
    <col min="1822" max="1822" width="3.5703125" customWidth="1"/>
    <col min="1823" max="1823" width="7" customWidth="1"/>
    <col min="1824" max="1824" width="3.42578125" customWidth="1"/>
    <col min="1825" max="1825" width="5.42578125" customWidth="1"/>
    <col min="1826" max="1826" width="2.7109375" customWidth="1"/>
    <col min="1827" max="1827" width="3.42578125" customWidth="1"/>
    <col min="1828" max="1828" width="1.42578125" customWidth="1"/>
    <col min="1829" max="1829" width="10.5703125" customWidth="1"/>
    <col min="1830" max="1830" width="0.85546875" customWidth="1"/>
    <col min="1831" max="1831" width="6.140625" customWidth="1"/>
    <col min="1832" max="1832" width="1.42578125" customWidth="1"/>
    <col min="1833" max="1833" width="5.42578125" customWidth="1"/>
    <col min="1834" max="1834" width="0.5703125" customWidth="1"/>
    <col min="1835" max="1835" width="5.5703125" customWidth="1"/>
    <col min="1836" max="1836" width="1.5703125" customWidth="1"/>
    <col min="1837" max="1837" width="2.7109375" customWidth="1"/>
    <col min="1838" max="1838" width="2.85546875" customWidth="1"/>
    <col min="1839" max="1839" width="2.7109375" customWidth="1"/>
    <col min="1840" max="1840" width="4.85546875" customWidth="1"/>
    <col min="1841" max="1841" width="14.28515625" customWidth="1"/>
    <col min="1842" max="1842" width="1.85546875" customWidth="1"/>
    <col min="1843" max="1843" width="5.42578125" customWidth="1"/>
    <col min="1844" max="1844" width="13.7109375" customWidth="1"/>
    <col min="1845" max="1845" width="0.140625" customWidth="1"/>
    <col min="1846" max="2048" width="9.140625" customWidth="1"/>
    <col min="2049" max="2049" width="3.85546875" customWidth="1"/>
    <col min="2050" max="2050" width="6.28515625" customWidth="1"/>
    <col min="2051" max="2051" width="0.7109375" customWidth="1"/>
    <col min="2052" max="2052" width="1" customWidth="1"/>
    <col min="2053" max="2053" width="8.140625" customWidth="1"/>
    <col min="2054" max="2054" width="3" customWidth="1"/>
    <col min="2055" max="2055" width="8.7109375" customWidth="1"/>
    <col min="2056" max="2056" width="2.42578125" customWidth="1"/>
    <col min="2057" max="2057" width="2.85546875" customWidth="1"/>
    <col min="2058" max="2058" width="6" customWidth="1"/>
    <col min="2059" max="2059" width="4.28515625" customWidth="1"/>
    <col min="2060" max="2060" width="7" customWidth="1"/>
    <col min="2061" max="2061" width="2.140625" customWidth="1"/>
    <col min="2062" max="2062" width="9.140625" customWidth="1"/>
    <col min="2063" max="2063" width="11.140625" customWidth="1"/>
    <col min="2064" max="2064" width="7.7109375" customWidth="1"/>
    <col min="2065" max="2065" width="1" customWidth="1"/>
    <col min="2066" max="2066" width="6" customWidth="1"/>
    <col min="2067" max="2067" width="5.28515625" customWidth="1"/>
    <col min="2068" max="2068" width="1.7109375" customWidth="1"/>
    <col min="2069" max="2069" width="0.28515625" customWidth="1"/>
    <col min="2070" max="2070" width="7.28515625" customWidth="1"/>
    <col min="2071" max="2071" width="0.5703125" customWidth="1"/>
    <col min="2072" max="2072" width="5.5703125" customWidth="1"/>
    <col min="2073" max="2073" width="6.140625" customWidth="1"/>
    <col min="2074" max="2074" width="4.5703125" customWidth="1"/>
    <col min="2075" max="2075" width="9" customWidth="1"/>
    <col min="2076" max="2076" width="2.42578125" customWidth="1"/>
    <col min="2077" max="2077" width="4.28515625" customWidth="1"/>
    <col min="2078" max="2078" width="3.5703125" customWidth="1"/>
    <col min="2079" max="2079" width="7" customWidth="1"/>
    <col min="2080" max="2080" width="3.42578125" customWidth="1"/>
    <col min="2081" max="2081" width="5.42578125" customWidth="1"/>
    <col min="2082" max="2082" width="2.7109375" customWidth="1"/>
    <col min="2083" max="2083" width="3.42578125" customWidth="1"/>
    <col min="2084" max="2084" width="1.42578125" customWidth="1"/>
    <col min="2085" max="2085" width="10.5703125" customWidth="1"/>
    <col min="2086" max="2086" width="0.85546875" customWidth="1"/>
    <col min="2087" max="2087" width="6.140625" customWidth="1"/>
    <col min="2088" max="2088" width="1.42578125" customWidth="1"/>
    <col min="2089" max="2089" width="5.42578125" customWidth="1"/>
    <col min="2090" max="2090" width="0.5703125" customWidth="1"/>
    <col min="2091" max="2091" width="5.5703125" customWidth="1"/>
    <col min="2092" max="2092" width="1.5703125" customWidth="1"/>
    <col min="2093" max="2093" width="2.7109375" customWidth="1"/>
    <col min="2094" max="2094" width="2.85546875" customWidth="1"/>
    <col min="2095" max="2095" width="2.7109375" customWidth="1"/>
    <col min="2096" max="2096" width="4.85546875" customWidth="1"/>
    <col min="2097" max="2097" width="14.28515625" customWidth="1"/>
    <col min="2098" max="2098" width="1.85546875" customWidth="1"/>
    <col min="2099" max="2099" width="5.42578125" customWidth="1"/>
    <col min="2100" max="2100" width="13.7109375" customWidth="1"/>
    <col min="2101" max="2101" width="0.140625" customWidth="1"/>
    <col min="2102" max="2304" width="9.140625" customWidth="1"/>
    <col min="2305" max="2305" width="3.85546875" customWidth="1"/>
    <col min="2306" max="2306" width="6.28515625" customWidth="1"/>
    <col min="2307" max="2307" width="0.7109375" customWidth="1"/>
    <col min="2308" max="2308" width="1" customWidth="1"/>
    <col min="2309" max="2309" width="8.140625" customWidth="1"/>
    <col min="2310" max="2310" width="3" customWidth="1"/>
    <col min="2311" max="2311" width="8.7109375" customWidth="1"/>
    <col min="2312" max="2312" width="2.42578125" customWidth="1"/>
    <col min="2313" max="2313" width="2.85546875" customWidth="1"/>
    <col min="2314" max="2314" width="6" customWidth="1"/>
    <col min="2315" max="2315" width="4.28515625" customWidth="1"/>
    <col min="2316" max="2316" width="7" customWidth="1"/>
    <col min="2317" max="2317" width="2.140625" customWidth="1"/>
    <col min="2318" max="2318" width="9.140625" customWidth="1"/>
    <col min="2319" max="2319" width="11.140625" customWidth="1"/>
    <col min="2320" max="2320" width="7.7109375" customWidth="1"/>
    <col min="2321" max="2321" width="1" customWidth="1"/>
    <col min="2322" max="2322" width="6" customWidth="1"/>
    <col min="2323" max="2323" width="5.28515625" customWidth="1"/>
    <col min="2324" max="2324" width="1.7109375" customWidth="1"/>
    <col min="2325" max="2325" width="0.28515625" customWidth="1"/>
    <col min="2326" max="2326" width="7.28515625" customWidth="1"/>
    <col min="2327" max="2327" width="0.5703125" customWidth="1"/>
    <col min="2328" max="2328" width="5.5703125" customWidth="1"/>
    <col min="2329" max="2329" width="6.140625" customWidth="1"/>
    <col min="2330" max="2330" width="4.5703125" customWidth="1"/>
    <col min="2331" max="2331" width="9" customWidth="1"/>
    <col min="2332" max="2332" width="2.42578125" customWidth="1"/>
    <col min="2333" max="2333" width="4.28515625" customWidth="1"/>
    <col min="2334" max="2334" width="3.5703125" customWidth="1"/>
    <col min="2335" max="2335" width="7" customWidth="1"/>
    <col min="2336" max="2336" width="3.42578125" customWidth="1"/>
    <col min="2337" max="2337" width="5.42578125" customWidth="1"/>
    <col min="2338" max="2338" width="2.7109375" customWidth="1"/>
    <col min="2339" max="2339" width="3.42578125" customWidth="1"/>
    <col min="2340" max="2340" width="1.42578125" customWidth="1"/>
    <col min="2341" max="2341" width="10.5703125" customWidth="1"/>
    <col min="2342" max="2342" width="0.85546875" customWidth="1"/>
    <col min="2343" max="2343" width="6.140625" customWidth="1"/>
    <col min="2344" max="2344" width="1.42578125" customWidth="1"/>
    <col min="2345" max="2345" width="5.42578125" customWidth="1"/>
    <col min="2346" max="2346" width="0.5703125" customWidth="1"/>
    <col min="2347" max="2347" width="5.5703125" customWidth="1"/>
    <col min="2348" max="2348" width="1.5703125" customWidth="1"/>
    <col min="2349" max="2349" width="2.7109375" customWidth="1"/>
    <col min="2350" max="2350" width="2.85546875" customWidth="1"/>
    <col min="2351" max="2351" width="2.7109375" customWidth="1"/>
    <col min="2352" max="2352" width="4.85546875" customWidth="1"/>
    <col min="2353" max="2353" width="14.28515625" customWidth="1"/>
    <col min="2354" max="2354" width="1.85546875" customWidth="1"/>
    <col min="2355" max="2355" width="5.42578125" customWidth="1"/>
    <col min="2356" max="2356" width="13.7109375" customWidth="1"/>
    <col min="2357" max="2357" width="0.140625" customWidth="1"/>
    <col min="2358" max="2560" width="9.140625" customWidth="1"/>
    <col min="2561" max="2561" width="3.85546875" customWidth="1"/>
    <col min="2562" max="2562" width="6.28515625" customWidth="1"/>
    <col min="2563" max="2563" width="0.7109375" customWidth="1"/>
    <col min="2564" max="2564" width="1" customWidth="1"/>
    <col min="2565" max="2565" width="8.140625" customWidth="1"/>
    <col min="2566" max="2566" width="3" customWidth="1"/>
    <col min="2567" max="2567" width="8.7109375" customWidth="1"/>
    <col min="2568" max="2568" width="2.42578125" customWidth="1"/>
    <col min="2569" max="2569" width="2.85546875" customWidth="1"/>
    <col min="2570" max="2570" width="6" customWidth="1"/>
    <col min="2571" max="2571" width="4.28515625" customWidth="1"/>
    <col min="2572" max="2572" width="7" customWidth="1"/>
    <col min="2573" max="2573" width="2.140625" customWidth="1"/>
    <col min="2574" max="2574" width="9.140625" customWidth="1"/>
    <col min="2575" max="2575" width="11.140625" customWidth="1"/>
    <col min="2576" max="2576" width="7.7109375" customWidth="1"/>
    <col min="2577" max="2577" width="1" customWidth="1"/>
    <col min="2578" max="2578" width="6" customWidth="1"/>
    <col min="2579" max="2579" width="5.28515625" customWidth="1"/>
    <col min="2580" max="2580" width="1.7109375" customWidth="1"/>
    <col min="2581" max="2581" width="0.28515625" customWidth="1"/>
    <col min="2582" max="2582" width="7.28515625" customWidth="1"/>
    <col min="2583" max="2583" width="0.5703125" customWidth="1"/>
    <col min="2584" max="2584" width="5.5703125" customWidth="1"/>
    <col min="2585" max="2585" width="6.140625" customWidth="1"/>
    <col min="2586" max="2586" width="4.5703125" customWidth="1"/>
    <col min="2587" max="2587" width="9" customWidth="1"/>
    <col min="2588" max="2588" width="2.42578125" customWidth="1"/>
    <col min="2589" max="2589" width="4.28515625" customWidth="1"/>
    <col min="2590" max="2590" width="3.5703125" customWidth="1"/>
    <col min="2591" max="2591" width="7" customWidth="1"/>
    <col min="2592" max="2592" width="3.42578125" customWidth="1"/>
    <col min="2593" max="2593" width="5.42578125" customWidth="1"/>
    <col min="2594" max="2594" width="2.7109375" customWidth="1"/>
    <col min="2595" max="2595" width="3.42578125" customWidth="1"/>
    <col min="2596" max="2596" width="1.42578125" customWidth="1"/>
    <col min="2597" max="2597" width="10.5703125" customWidth="1"/>
    <col min="2598" max="2598" width="0.85546875" customWidth="1"/>
    <col min="2599" max="2599" width="6.140625" customWidth="1"/>
    <col min="2600" max="2600" width="1.42578125" customWidth="1"/>
    <col min="2601" max="2601" width="5.42578125" customWidth="1"/>
    <col min="2602" max="2602" width="0.5703125" customWidth="1"/>
    <col min="2603" max="2603" width="5.5703125" customWidth="1"/>
    <col min="2604" max="2604" width="1.5703125" customWidth="1"/>
    <col min="2605" max="2605" width="2.7109375" customWidth="1"/>
    <col min="2606" max="2606" width="2.85546875" customWidth="1"/>
    <col min="2607" max="2607" width="2.7109375" customWidth="1"/>
    <col min="2608" max="2608" width="4.85546875" customWidth="1"/>
    <col min="2609" max="2609" width="14.28515625" customWidth="1"/>
    <col min="2610" max="2610" width="1.85546875" customWidth="1"/>
    <col min="2611" max="2611" width="5.42578125" customWidth="1"/>
    <col min="2612" max="2612" width="13.7109375" customWidth="1"/>
    <col min="2613" max="2613" width="0.140625" customWidth="1"/>
    <col min="2614" max="2816" width="9.140625" customWidth="1"/>
    <col min="2817" max="2817" width="3.85546875" customWidth="1"/>
    <col min="2818" max="2818" width="6.28515625" customWidth="1"/>
    <col min="2819" max="2819" width="0.7109375" customWidth="1"/>
    <col min="2820" max="2820" width="1" customWidth="1"/>
    <col min="2821" max="2821" width="8.140625" customWidth="1"/>
    <col min="2822" max="2822" width="3" customWidth="1"/>
    <col min="2823" max="2823" width="8.7109375" customWidth="1"/>
    <col min="2824" max="2824" width="2.42578125" customWidth="1"/>
    <col min="2825" max="2825" width="2.85546875" customWidth="1"/>
    <col min="2826" max="2826" width="6" customWidth="1"/>
    <col min="2827" max="2827" width="4.28515625" customWidth="1"/>
    <col min="2828" max="2828" width="7" customWidth="1"/>
    <col min="2829" max="2829" width="2.140625" customWidth="1"/>
    <col min="2830" max="2830" width="9.140625" customWidth="1"/>
    <col min="2831" max="2831" width="11.140625" customWidth="1"/>
    <col min="2832" max="2832" width="7.7109375" customWidth="1"/>
    <col min="2833" max="2833" width="1" customWidth="1"/>
    <col min="2834" max="2834" width="6" customWidth="1"/>
    <col min="2835" max="2835" width="5.28515625" customWidth="1"/>
    <col min="2836" max="2836" width="1.7109375" customWidth="1"/>
    <col min="2837" max="2837" width="0.28515625" customWidth="1"/>
    <col min="2838" max="2838" width="7.28515625" customWidth="1"/>
    <col min="2839" max="2839" width="0.5703125" customWidth="1"/>
    <col min="2840" max="2840" width="5.5703125" customWidth="1"/>
    <col min="2841" max="2841" width="6.140625" customWidth="1"/>
    <col min="2842" max="2842" width="4.5703125" customWidth="1"/>
    <col min="2843" max="2843" width="9" customWidth="1"/>
    <col min="2844" max="2844" width="2.42578125" customWidth="1"/>
    <col min="2845" max="2845" width="4.28515625" customWidth="1"/>
    <col min="2846" max="2846" width="3.5703125" customWidth="1"/>
    <col min="2847" max="2847" width="7" customWidth="1"/>
    <col min="2848" max="2848" width="3.42578125" customWidth="1"/>
    <col min="2849" max="2849" width="5.42578125" customWidth="1"/>
    <col min="2850" max="2850" width="2.7109375" customWidth="1"/>
    <col min="2851" max="2851" width="3.42578125" customWidth="1"/>
    <col min="2852" max="2852" width="1.42578125" customWidth="1"/>
    <col min="2853" max="2853" width="10.5703125" customWidth="1"/>
    <col min="2854" max="2854" width="0.85546875" customWidth="1"/>
    <col min="2855" max="2855" width="6.140625" customWidth="1"/>
    <col min="2856" max="2856" width="1.42578125" customWidth="1"/>
    <col min="2857" max="2857" width="5.42578125" customWidth="1"/>
    <col min="2858" max="2858" width="0.5703125" customWidth="1"/>
    <col min="2859" max="2859" width="5.5703125" customWidth="1"/>
    <col min="2860" max="2860" width="1.5703125" customWidth="1"/>
    <col min="2861" max="2861" width="2.7109375" customWidth="1"/>
    <col min="2862" max="2862" width="2.85546875" customWidth="1"/>
    <col min="2863" max="2863" width="2.7109375" customWidth="1"/>
    <col min="2864" max="2864" width="4.85546875" customWidth="1"/>
    <col min="2865" max="2865" width="14.28515625" customWidth="1"/>
    <col min="2866" max="2866" width="1.85546875" customWidth="1"/>
    <col min="2867" max="2867" width="5.42578125" customWidth="1"/>
    <col min="2868" max="2868" width="13.7109375" customWidth="1"/>
    <col min="2869" max="2869" width="0.140625" customWidth="1"/>
    <col min="2870" max="3072" width="9.140625" customWidth="1"/>
    <col min="3073" max="3073" width="3.85546875" customWidth="1"/>
    <col min="3074" max="3074" width="6.28515625" customWidth="1"/>
    <col min="3075" max="3075" width="0.7109375" customWidth="1"/>
    <col min="3076" max="3076" width="1" customWidth="1"/>
    <col min="3077" max="3077" width="8.140625" customWidth="1"/>
    <col min="3078" max="3078" width="3" customWidth="1"/>
    <col min="3079" max="3079" width="8.7109375" customWidth="1"/>
    <col min="3080" max="3080" width="2.42578125" customWidth="1"/>
    <col min="3081" max="3081" width="2.85546875" customWidth="1"/>
    <col min="3082" max="3082" width="6" customWidth="1"/>
    <col min="3083" max="3083" width="4.28515625" customWidth="1"/>
    <col min="3084" max="3084" width="7" customWidth="1"/>
    <col min="3085" max="3085" width="2.140625" customWidth="1"/>
    <col min="3086" max="3086" width="9.140625" customWidth="1"/>
    <col min="3087" max="3087" width="11.140625" customWidth="1"/>
    <col min="3088" max="3088" width="7.7109375" customWidth="1"/>
    <col min="3089" max="3089" width="1" customWidth="1"/>
    <col min="3090" max="3090" width="6" customWidth="1"/>
    <col min="3091" max="3091" width="5.28515625" customWidth="1"/>
    <col min="3092" max="3092" width="1.7109375" customWidth="1"/>
    <col min="3093" max="3093" width="0.28515625" customWidth="1"/>
    <col min="3094" max="3094" width="7.28515625" customWidth="1"/>
    <col min="3095" max="3095" width="0.5703125" customWidth="1"/>
    <col min="3096" max="3096" width="5.5703125" customWidth="1"/>
    <col min="3097" max="3097" width="6.140625" customWidth="1"/>
    <col min="3098" max="3098" width="4.5703125" customWidth="1"/>
    <col min="3099" max="3099" width="9" customWidth="1"/>
    <col min="3100" max="3100" width="2.42578125" customWidth="1"/>
    <col min="3101" max="3101" width="4.28515625" customWidth="1"/>
    <col min="3102" max="3102" width="3.5703125" customWidth="1"/>
    <col min="3103" max="3103" width="7" customWidth="1"/>
    <col min="3104" max="3104" width="3.42578125" customWidth="1"/>
    <col min="3105" max="3105" width="5.42578125" customWidth="1"/>
    <col min="3106" max="3106" width="2.7109375" customWidth="1"/>
    <col min="3107" max="3107" width="3.42578125" customWidth="1"/>
    <col min="3108" max="3108" width="1.42578125" customWidth="1"/>
    <col min="3109" max="3109" width="10.5703125" customWidth="1"/>
    <col min="3110" max="3110" width="0.85546875" customWidth="1"/>
    <col min="3111" max="3111" width="6.140625" customWidth="1"/>
    <col min="3112" max="3112" width="1.42578125" customWidth="1"/>
    <col min="3113" max="3113" width="5.42578125" customWidth="1"/>
    <col min="3114" max="3114" width="0.5703125" customWidth="1"/>
    <col min="3115" max="3115" width="5.5703125" customWidth="1"/>
    <col min="3116" max="3116" width="1.5703125" customWidth="1"/>
    <col min="3117" max="3117" width="2.7109375" customWidth="1"/>
    <col min="3118" max="3118" width="2.85546875" customWidth="1"/>
    <col min="3119" max="3119" width="2.7109375" customWidth="1"/>
    <col min="3120" max="3120" width="4.85546875" customWidth="1"/>
    <col min="3121" max="3121" width="14.28515625" customWidth="1"/>
    <col min="3122" max="3122" width="1.85546875" customWidth="1"/>
    <col min="3123" max="3123" width="5.42578125" customWidth="1"/>
    <col min="3124" max="3124" width="13.7109375" customWidth="1"/>
    <col min="3125" max="3125" width="0.140625" customWidth="1"/>
    <col min="3126" max="3328" width="9.140625" customWidth="1"/>
    <col min="3329" max="3329" width="3.85546875" customWidth="1"/>
    <col min="3330" max="3330" width="6.28515625" customWidth="1"/>
    <col min="3331" max="3331" width="0.7109375" customWidth="1"/>
    <col min="3332" max="3332" width="1" customWidth="1"/>
    <col min="3333" max="3333" width="8.140625" customWidth="1"/>
    <col min="3334" max="3334" width="3" customWidth="1"/>
    <col min="3335" max="3335" width="8.7109375" customWidth="1"/>
    <col min="3336" max="3336" width="2.42578125" customWidth="1"/>
    <col min="3337" max="3337" width="2.85546875" customWidth="1"/>
    <col min="3338" max="3338" width="6" customWidth="1"/>
    <col min="3339" max="3339" width="4.28515625" customWidth="1"/>
    <col min="3340" max="3340" width="7" customWidth="1"/>
    <col min="3341" max="3341" width="2.140625" customWidth="1"/>
    <col min="3342" max="3342" width="9.140625" customWidth="1"/>
    <col min="3343" max="3343" width="11.140625" customWidth="1"/>
    <col min="3344" max="3344" width="7.7109375" customWidth="1"/>
    <col min="3345" max="3345" width="1" customWidth="1"/>
    <col min="3346" max="3346" width="6" customWidth="1"/>
    <col min="3347" max="3347" width="5.28515625" customWidth="1"/>
    <col min="3348" max="3348" width="1.7109375" customWidth="1"/>
    <col min="3349" max="3349" width="0.28515625" customWidth="1"/>
    <col min="3350" max="3350" width="7.28515625" customWidth="1"/>
    <col min="3351" max="3351" width="0.5703125" customWidth="1"/>
    <col min="3352" max="3352" width="5.5703125" customWidth="1"/>
    <col min="3353" max="3353" width="6.140625" customWidth="1"/>
    <col min="3354" max="3354" width="4.5703125" customWidth="1"/>
    <col min="3355" max="3355" width="9" customWidth="1"/>
    <col min="3356" max="3356" width="2.42578125" customWidth="1"/>
    <col min="3357" max="3357" width="4.28515625" customWidth="1"/>
    <col min="3358" max="3358" width="3.5703125" customWidth="1"/>
    <col min="3359" max="3359" width="7" customWidth="1"/>
    <col min="3360" max="3360" width="3.42578125" customWidth="1"/>
    <col min="3361" max="3361" width="5.42578125" customWidth="1"/>
    <col min="3362" max="3362" width="2.7109375" customWidth="1"/>
    <col min="3363" max="3363" width="3.42578125" customWidth="1"/>
    <col min="3364" max="3364" width="1.42578125" customWidth="1"/>
    <col min="3365" max="3365" width="10.5703125" customWidth="1"/>
    <col min="3366" max="3366" width="0.85546875" customWidth="1"/>
    <col min="3367" max="3367" width="6.140625" customWidth="1"/>
    <col min="3368" max="3368" width="1.42578125" customWidth="1"/>
    <col min="3369" max="3369" width="5.42578125" customWidth="1"/>
    <col min="3370" max="3370" width="0.5703125" customWidth="1"/>
    <col min="3371" max="3371" width="5.5703125" customWidth="1"/>
    <col min="3372" max="3372" width="1.5703125" customWidth="1"/>
    <col min="3373" max="3373" width="2.7109375" customWidth="1"/>
    <col min="3374" max="3374" width="2.85546875" customWidth="1"/>
    <col min="3375" max="3375" width="2.7109375" customWidth="1"/>
    <col min="3376" max="3376" width="4.85546875" customWidth="1"/>
    <col min="3377" max="3377" width="14.28515625" customWidth="1"/>
    <col min="3378" max="3378" width="1.85546875" customWidth="1"/>
    <col min="3379" max="3379" width="5.42578125" customWidth="1"/>
    <col min="3380" max="3380" width="13.7109375" customWidth="1"/>
    <col min="3381" max="3381" width="0.140625" customWidth="1"/>
    <col min="3382" max="3584" width="9.140625" customWidth="1"/>
    <col min="3585" max="3585" width="3.85546875" customWidth="1"/>
    <col min="3586" max="3586" width="6.28515625" customWidth="1"/>
    <col min="3587" max="3587" width="0.7109375" customWidth="1"/>
    <col min="3588" max="3588" width="1" customWidth="1"/>
    <col min="3589" max="3589" width="8.140625" customWidth="1"/>
    <col min="3590" max="3590" width="3" customWidth="1"/>
    <col min="3591" max="3591" width="8.7109375" customWidth="1"/>
    <col min="3592" max="3592" width="2.42578125" customWidth="1"/>
    <col min="3593" max="3593" width="2.85546875" customWidth="1"/>
    <col min="3594" max="3594" width="6" customWidth="1"/>
    <col min="3595" max="3595" width="4.28515625" customWidth="1"/>
    <col min="3596" max="3596" width="7" customWidth="1"/>
    <col min="3597" max="3597" width="2.140625" customWidth="1"/>
    <col min="3598" max="3598" width="9.140625" customWidth="1"/>
    <col min="3599" max="3599" width="11.140625" customWidth="1"/>
    <col min="3600" max="3600" width="7.7109375" customWidth="1"/>
    <col min="3601" max="3601" width="1" customWidth="1"/>
    <col min="3602" max="3602" width="6" customWidth="1"/>
    <col min="3603" max="3603" width="5.28515625" customWidth="1"/>
    <col min="3604" max="3604" width="1.7109375" customWidth="1"/>
    <col min="3605" max="3605" width="0.28515625" customWidth="1"/>
    <col min="3606" max="3606" width="7.28515625" customWidth="1"/>
    <col min="3607" max="3607" width="0.5703125" customWidth="1"/>
    <col min="3608" max="3608" width="5.5703125" customWidth="1"/>
    <col min="3609" max="3609" width="6.140625" customWidth="1"/>
    <col min="3610" max="3610" width="4.5703125" customWidth="1"/>
    <col min="3611" max="3611" width="9" customWidth="1"/>
    <col min="3612" max="3612" width="2.42578125" customWidth="1"/>
    <col min="3613" max="3613" width="4.28515625" customWidth="1"/>
    <col min="3614" max="3614" width="3.5703125" customWidth="1"/>
    <col min="3615" max="3615" width="7" customWidth="1"/>
    <col min="3616" max="3616" width="3.42578125" customWidth="1"/>
    <col min="3617" max="3617" width="5.42578125" customWidth="1"/>
    <col min="3618" max="3618" width="2.7109375" customWidth="1"/>
    <col min="3619" max="3619" width="3.42578125" customWidth="1"/>
    <col min="3620" max="3620" width="1.42578125" customWidth="1"/>
    <col min="3621" max="3621" width="10.5703125" customWidth="1"/>
    <col min="3622" max="3622" width="0.85546875" customWidth="1"/>
    <col min="3623" max="3623" width="6.140625" customWidth="1"/>
    <col min="3624" max="3624" width="1.42578125" customWidth="1"/>
    <col min="3625" max="3625" width="5.42578125" customWidth="1"/>
    <col min="3626" max="3626" width="0.5703125" customWidth="1"/>
    <col min="3627" max="3627" width="5.5703125" customWidth="1"/>
    <col min="3628" max="3628" width="1.5703125" customWidth="1"/>
    <col min="3629" max="3629" width="2.7109375" customWidth="1"/>
    <col min="3630" max="3630" width="2.85546875" customWidth="1"/>
    <col min="3631" max="3631" width="2.7109375" customWidth="1"/>
    <col min="3632" max="3632" width="4.85546875" customWidth="1"/>
    <col min="3633" max="3633" width="14.28515625" customWidth="1"/>
    <col min="3634" max="3634" width="1.85546875" customWidth="1"/>
    <col min="3635" max="3635" width="5.42578125" customWidth="1"/>
    <col min="3636" max="3636" width="13.7109375" customWidth="1"/>
    <col min="3637" max="3637" width="0.140625" customWidth="1"/>
    <col min="3638" max="3840" width="9.140625" customWidth="1"/>
    <col min="3841" max="3841" width="3.85546875" customWidth="1"/>
    <col min="3842" max="3842" width="6.28515625" customWidth="1"/>
    <col min="3843" max="3843" width="0.7109375" customWidth="1"/>
    <col min="3844" max="3844" width="1" customWidth="1"/>
    <col min="3845" max="3845" width="8.140625" customWidth="1"/>
    <col min="3846" max="3846" width="3" customWidth="1"/>
    <col min="3847" max="3847" width="8.7109375" customWidth="1"/>
    <col min="3848" max="3848" width="2.42578125" customWidth="1"/>
    <col min="3849" max="3849" width="2.85546875" customWidth="1"/>
    <col min="3850" max="3850" width="6" customWidth="1"/>
    <col min="3851" max="3851" width="4.28515625" customWidth="1"/>
    <col min="3852" max="3852" width="7" customWidth="1"/>
    <col min="3853" max="3853" width="2.140625" customWidth="1"/>
    <col min="3854" max="3854" width="9.140625" customWidth="1"/>
    <col min="3855" max="3855" width="11.140625" customWidth="1"/>
    <col min="3856" max="3856" width="7.7109375" customWidth="1"/>
    <col min="3857" max="3857" width="1" customWidth="1"/>
    <col min="3858" max="3858" width="6" customWidth="1"/>
    <col min="3859" max="3859" width="5.28515625" customWidth="1"/>
    <col min="3860" max="3860" width="1.7109375" customWidth="1"/>
    <col min="3861" max="3861" width="0.28515625" customWidth="1"/>
    <col min="3862" max="3862" width="7.28515625" customWidth="1"/>
    <col min="3863" max="3863" width="0.5703125" customWidth="1"/>
    <col min="3864" max="3864" width="5.5703125" customWidth="1"/>
    <col min="3865" max="3865" width="6.140625" customWidth="1"/>
    <col min="3866" max="3866" width="4.5703125" customWidth="1"/>
    <col min="3867" max="3867" width="9" customWidth="1"/>
    <col min="3868" max="3868" width="2.42578125" customWidth="1"/>
    <col min="3869" max="3869" width="4.28515625" customWidth="1"/>
    <col min="3870" max="3870" width="3.5703125" customWidth="1"/>
    <col min="3871" max="3871" width="7" customWidth="1"/>
    <col min="3872" max="3872" width="3.42578125" customWidth="1"/>
    <col min="3873" max="3873" width="5.42578125" customWidth="1"/>
    <col min="3874" max="3874" width="2.7109375" customWidth="1"/>
    <col min="3875" max="3875" width="3.42578125" customWidth="1"/>
    <col min="3876" max="3876" width="1.42578125" customWidth="1"/>
    <col min="3877" max="3877" width="10.5703125" customWidth="1"/>
    <col min="3878" max="3878" width="0.85546875" customWidth="1"/>
    <col min="3879" max="3879" width="6.140625" customWidth="1"/>
    <col min="3880" max="3880" width="1.42578125" customWidth="1"/>
    <col min="3881" max="3881" width="5.42578125" customWidth="1"/>
    <col min="3882" max="3882" width="0.5703125" customWidth="1"/>
    <col min="3883" max="3883" width="5.5703125" customWidth="1"/>
    <col min="3884" max="3884" width="1.5703125" customWidth="1"/>
    <col min="3885" max="3885" width="2.7109375" customWidth="1"/>
    <col min="3886" max="3886" width="2.85546875" customWidth="1"/>
    <col min="3887" max="3887" width="2.7109375" customWidth="1"/>
    <col min="3888" max="3888" width="4.85546875" customWidth="1"/>
    <col min="3889" max="3889" width="14.28515625" customWidth="1"/>
    <col min="3890" max="3890" width="1.85546875" customWidth="1"/>
    <col min="3891" max="3891" width="5.42578125" customWidth="1"/>
    <col min="3892" max="3892" width="13.7109375" customWidth="1"/>
    <col min="3893" max="3893" width="0.140625" customWidth="1"/>
    <col min="3894" max="4096" width="9.140625" customWidth="1"/>
    <col min="4097" max="4097" width="3.85546875" customWidth="1"/>
    <col min="4098" max="4098" width="6.28515625" customWidth="1"/>
    <col min="4099" max="4099" width="0.7109375" customWidth="1"/>
    <col min="4100" max="4100" width="1" customWidth="1"/>
    <col min="4101" max="4101" width="8.140625" customWidth="1"/>
    <col min="4102" max="4102" width="3" customWidth="1"/>
    <col min="4103" max="4103" width="8.7109375" customWidth="1"/>
    <col min="4104" max="4104" width="2.42578125" customWidth="1"/>
    <col min="4105" max="4105" width="2.85546875" customWidth="1"/>
    <col min="4106" max="4106" width="6" customWidth="1"/>
    <col min="4107" max="4107" width="4.28515625" customWidth="1"/>
    <col min="4108" max="4108" width="7" customWidth="1"/>
    <col min="4109" max="4109" width="2.140625" customWidth="1"/>
    <col min="4110" max="4110" width="9.140625" customWidth="1"/>
    <col min="4111" max="4111" width="11.140625" customWidth="1"/>
    <col min="4112" max="4112" width="7.7109375" customWidth="1"/>
    <col min="4113" max="4113" width="1" customWidth="1"/>
    <col min="4114" max="4114" width="6" customWidth="1"/>
    <col min="4115" max="4115" width="5.28515625" customWidth="1"/>
    <col min="4116" max="4116" width="1.7109375" customWidth="1"/>
    <col min="4117" max="4117" width="0.28515625" customWidth="1"/>
    <col min="4118" max="4118" width="7.28515625" customWidth="1"/>
    <col min="4119" max="4119" width="0.5703125" customWidth="1"/>
    <col min="4120" max="4120" width="5.5703125" customWidth="1"/>
    <col min="4121" max="4121" width="6.140625" customWidth="1"/>
    <col min="4122" max="4122" width="4.5703125" customWidth="1"/>
    <col min="4123" max="4123" width="9" customWidth="1"/>
    <col min="4124" max="4124" width="2.42578125" customWidth="1"/>
    <col min="4125" max="4125" width="4.28515625" customWidth="1"/>
    <col min="4126" max="4126" width="3.5703125" customWidth="1"/>
    <col min="4127" max="4127" width="7" customWidth="1"/>
    <col min="4128" max="4128" width="3.42578125" customWidth="1"/>
    <col min="4129" max="4129" width="5.42578125" customWidth="1"/>
    <col min="4130" max="4130" width="2.7109375" customWidth="1"/>
    <col min="4131" max="4131" width="3.42578125" customWidth="1"/>
    <col min="4132" max="4132" width="1.42578125" customWidth="1"/>
    <col min="4133" max="4133" width="10.5703125" customWidth="1"/>
    <col min="4134" max="4134" width="0.85546875" customWidth="1"/>
    <col min="4135" max="4135" width="6.140625" customWidth="1"/>
    <col min="4136" max="4136" width="1.42578125" customWidth="1"/>
    <col min="4137" max="4137" width="5.42578125" customWidth="1"/>
    <col min="4138" max="4138" width="0.5703125" customWidth="1"/>
    <col min="4139" max="4139" width="5.5703125" customWidth="1"/>
    <col min="4140" max="4140" width="1.5703125" customWidth="1"/>
    <col min="4141" max="4141" width="2.7109375" customWidth="1"/>
    <col min="4142" max="4142" width="2.85546875" customWidth="1"/>
    <col min="4143" max="4143" width="2.7109375" customWidth="1"/>
    <col min="4144" max="4144" width="4.85546875" customWidth="1"/>
    <col min="4145" max="4145" width="14.28515625" customWidth="1"/>
    <col min="4146" max="4146" width="1.85546875" customWidth="1"/>
    <col min="4147" max="4147" width="5.42578125" customWidth="1"/>
    <col min="4148" max="4148" width="13.7109375" customWidth="1"/>
    <col min="4149" max="4149" width="0.140625" customWidth="1"/>
    <col min="4150" max="4352" width="9.140625" customWidth="1"/>
    <col min="4353" max="4353" width="3.85546875" customWidth="1"/>
    <col min="4354" max="4354" width="6.28515625" customWidth="1"/>
    <col min="4355" max="4355" width="0.7109375" customWidth="1"/>
    <col min="4356" max="4356" width="1" customWidth="1"/>
    <col min="4357" max="4357" width="8.140625" customWidth="1"/>
    <col min="4358" max="4358" width="3" customWidth="1"/>
    <col min="4359" max="4359" width="8.7109375" customWidth="1"/>
    <col min="4360" max="4360" width="2.42578125" customWidth="1"/>
    <col min="4361" max="4361" width="2.85546875" customWidth="1"/>
    <col min="4362" max="4362" width="6" customWidth="1"/>
    <col min="4363" max="4363" width="4.28515625" customWidth="1"/>
    <col min="4364" max="4364" width="7" customWidth="1"/>
    <col min="4365" max="4365" width="2.140625" customWidth="1"/>
    <col min="4366" max="4366" width="9.140625" customWidth="1"/>
    <col min="4367" max="4367" width="11.140625" customWidth="1"/>
    <col min="4368" max="4368" width="7.7109375" customWidth="1"/>
    <col min="4369" max="4369" width="1" customWidth="1"/>
    <col min="4370" max="4370" width="6" customWidth="1"/>
    <col min="4371" max="4371" width="5.28515625" customWidth="1"/>
    <col min="4372" max="4372" width="1.7109375" customWidth="1"/>
    <col min="4373" max="4373" width="0.28515625" customWidth="1"/>
    <col min="4374" max="4374" width="7.28515625" customWidth="1"/>
    <col min="4375" max="4375" width="0.5703125" customWidth="1"/>
    <col min="4376" max="4376" width="5.5703125" customWidth="1"/>
    <col min="4377" max="4377" width="6.140625" customWidth="1"/>
    <col min="4378" max="4378" width="4.5703125" customWidth="1"/>
    <col min="4379" max="4379" width="9" customWidth="1"/>
    <col min="4380" max="4380" width="2.42578125" customWidth="1"/>
    <col min="4381" max="4381" width="4.28515625" customWidth="1"/>
    <col min="4382" max="4382" width="3.5703125" customWidth="1"/>
    <col min="4383" max="4383" width="7" customWidth="1"/>
    <col min="4384" max="4384" width="3.42578125" customWidth="1"/>
    <col min="4385" max="4385" width="5.42578125" customWidth="1"/>
    <col min="4386" max="4386" width="2.7109375" customWidth="1"/>
    <col min="4387" max="4387" width="3.42578125" customWidth="1"/>
    <col min="4388" max="4388" width="1.42578125" customWidth="1"/>
    <col min="4389" max="4389" width="10.5703125" customWidth="1"/>
    <col min="4390" max="4390" width="0.85546875" customWidth="1"/>
    <col min="4391" max="4391" width="6.140625" customWidth="1"/>
    <col min="4392" max="4392" width="1.42578125" customWidth="1"/>
    <col min="4393" max="4393" width="5.42578125" customWidth="1"/>
    <col min="4394" max="4394" width="0.5703125" customWidth="1"/>
    <col min="4395" max="4395" width="5.5703125" customWidth="1"/>
    <col min="4396" max="4396" width="1.5703125" customWidth="1"/>
    <col min="4397" max="4397" width="2.7109375" customWidth="1"/>
    <col min="4398" max="4398" width="2.85546875" customWidth="1"/>
    <col min="4399" max="4399" width="2.7109375" customWidth="1"/>
    <col min="4400" max="4400" width="4.85546875" customWidth="1"/>
    <col min="4401" max="4401" width="14.28515625" customWidth="1"/>
    <col min="4402" max="4402" width="1.85546875" customWidth="1"/>
    <col min="4403" max="4403" width="5.42578125" customWidth="1"/>
    <col min="4404" max="4404" width="13.7109375" customWidth="1"/>
    <col min="4405" max="4405" width="0.140625" customWidth="1"/>
    <col min="4406" max="4608" width="9.140625" customWidth="1"/>
    <col min="4609" max="4609" width="3.85546875" customWidth="1"/>
    <col min="4610" max="4610" width="6.28515625" customWidth="1"/>
    <col min="4611" max="4611" width="0.7109375" customWidth="1"/>
    <col min="4612" max="4612" width="1" customWidth="1"/>
    <col min="4613" max="4613" width="8.140625" customWidth="1"/>
    <col min="4614" max="4614" width="3" customWidth="1"/>
    <col min="4615" max="4615" width="8.7109375" customWidth="1"/>
    <col min="4616" max="4616" width="2.42578125" customWidth="1"/>
    <col min="4617" max="4617" width="2.85546875" customWidth="1"/>
    <col min="4618" max="4618" width="6" customWidth="1"/>
    <col min="4619" max="4619" width="4.28515625" customWidth="1"/>
    <col min="4620" max="4620" width="7" customWidth="1"/>
    <col min="4621" max="4621" width="2.140625" customWidth="1"/>
    <col min="4622" max="4622" width="9.140625" customWidth="1"/>
    <col min="4623" max="4623" width="11.140625" customWidth="1"/>
    <col min="4624" max="4624" width="7.7109375" customWidth="1"/>
    <col min="4625" max="4625" width="1" customWidth="1"/>
    <col min="4626" max="4626" width="6" customWidth="1"/>
    <col min="4627" max="4627" width="5.28515625" customWidth="1"/>
    <col min="4628" max="4628" width="1.7109375" customWidth="1"/>
    <col min="4629" max="4629" width="0.28515625" customWidth="1"/>
    <col min="4630" max="4630" width="7.28515625" customWidth="1"/>
    <col min="4631" max="4631" width="0.5703125" customWidth="1"/>
    <col min="4632" max="4632" width="5.5703125" customWidth="1"/>
    <col min="4633" max="4633" width="6.140625" customWidth="1"/>
    <col min="4634" max="4634" width="4.5703125" customWidth="1"/>
    <col min="4635" max="4635" width="9" customWidth="1"/>
    <col min="4636" max="4636" width="2.42578125" customWidth="1"/>
    <col min="4637" max="4637" width="4.28515625" customWidth="1"/>
    <col min="4638" max="4638" width="3.5703125" customWidth="1"/>
    <col min="4639" max="4639" width="7" customWidth="1"/>
    <col min="4640" max="4640" width="3.42578125" customWidth="1"/>
    <col min="4641" max="4641" width="5.42578125" customWidth="1"/>
    <col min="4642" max="4642" width="2.7109375" customWidth="1"/>
    <col min="4643" max="4643" width="3.42578125" customWidth="1"/>
    <col min="4644" max="4644" width="1.42578125" customWidth="1"/>
    <col min="4645" max="4645" width="10.5703125" customWidth="1"/>
    <col min="4646" max="4646" width="0.85546875" customWidth="1"/>
    <col min="4647" max="4647" width="6.140625" customWidth="1"/>
    <col min="4648" max="4648" width="1.42578125" customWidth="1"/>
    <col min="4649" max="4649" width="5.42578125" customWidth="1"/>
    <col min="4650" max="4650" width="0.5703125" customWidth="1"/>
    <col min="4651" max="4651" width="5.5703125" customWidth="1"/>
    <col min="4652" max="4652" width="1.5703125" customWidth="1"/>
    <col min="4653" max="4653" width="2.7109375" customWidth="1"/>
    <col min="4654" max="4654" width="2.85546875" customWidth="1"/>
    <col min="4655" max="4655" width="2.7109375" customWidth="1"/>
    <col min="4656" max="4656" width="4.85546875" customWidth="1"/>
    <col min="4657" max="4657" width="14.28515625" customWidth="1"/>
    <col min="4658" max="4658" width="1.85546875" customWidth="1"/>
    <col min="4659" max="4659" width="5.42578125" customWidth="1"/>
    <col min="4660" max="4660" width="13.7109375" customWidth="1"/>
    <col min="4661" max="4661" width="0.140625" customWidth="1"/>
    <col min="4662" max="4864" width="9.140625" customWidth="1"/>
    <col min="4865" max="4865" width="3.85546875" customWidth="1"/>
    <col min="4866" max="4866" width="6.28515625" customWidth="1"/>
    <col min="4867" max="4867" width="0.7109375" customWidth="1"/>
    <col min="4868" max="4868" width="1" customWidth="1"/>
    <col min="4869" max="4869" width="8.140625" customWidth="1"/>
    <col min="4870" max="4870" width="3" customWidth="1"/>
    <col min="4871" max="4871" width="8.7109375" customWidth="1"/>
    <col min="4872" max="4872" width="2.42578125" customWidth="1"/>
    <col min="4873" max="4873" width="2.85546875" customWidth="1"/>
    <col min="4874" max="4874" width="6" customWidth="1"/>
    <col min="4875" max="4875" width="4.28515625" customWidth="1"/>
    <col min="4876" max="4876" width="7" customWidth="1"/>
    <col min="4877" max="4877" width="2.140625" customWidth="1"/>
    <col min="4878" max="4878" width="9.140625" customWidth="1"/>
    <col min="4879" max="4879" width="11.140625" customWidth="1"/>
    <col min="4880" max="4880" width="7.7109375" customWidth="1"/>
    <col min="4881" max="4881" width="1" customWidth="1"/>
    <col min="4882" max="4882" width="6" customWidth="1"/>
    <col min="4883" max="4883" width="5.28515625" customWidth="1"/>
    <col min="4884" max="4884" width="1.7109375" customWidth="1"/>
    <col min="4885" max="4885" width="0.28515625" customWidth="1"/>
    <col min="4886" max="4886" width="7.28515625" customWidth="1"/>
    <col min="4887" max="4887" width="0.5703125" customWidth="1"/>
    <col min="4888" max="4888" width="5.5703125" customWidth="1"/>
    <col min="4889" max="4889" width="6.140625" customWidth="1"/>
    <col min="4890" max="4890" width="4.5703125" customWidth="1"/>
    <col min="4891" max="4891" width="9" customWidth="1"/>
    <col min="4892" max="4892" width="2.42578125" customWidth="1"/>
    <col min="4893" max="4893" width="4.28515625" customWidth="1"/>
    <col min="4894" max="4894" width="3.5703125" customWidth="1"/>
    <col min="4895" max="4895" width="7" customWidth="1"/>
    <col min="4896" max="4896" width="3.42578125" customWidth="1"/>
    <col min="4897" max="4897" width="5.42578125" customWidth="1"/>
    <col min="4898" max="4898" width="2.7109375" customWidth="1"/>
    <col min="4899" max="4899" width="3.42578125" customWidth="1"/>
    <col min="4900" max="4900" width="1.42578125" customWidth="1"/>
    <col min="4901" max="4901" width="10.5703125" customWidth="1"/>
    <col min="4902" max="4902" width="0.85546875" customWidth="1"/>
    <col min="4903" max="4903" width="6.140625" customWidth="1"/>
    <col min="4904" max="4904" width="1.42578125" customWidth="1"/>
    <col min="4905" max="4905" width="5.42578125" customWidth="1"/>
    <col min="4906" max="4906" width="0.5703125" customWidth="1"/>
    <col min="4907" max="4907" width="5.5703125" customWidth="1"/>
    <col min="4908" max="4908" width="1.5703125" customWidth="1"/>
    <col min="4909" max="4909" width="2.7109375" customWidth="1"/>
    <col min="4910" max="4910" width="2.85546875" customWidth="1"/>
    <col min="4911" max="4911" width="2.7109375" customWidth="1"/>
    <col min="4912" max="4912" width="4.85546875" customWidth="1"/>
    <col min="4913" max="4913" width="14.28515625" customWidth="1"/>
    <col min="4914" max="4914" width="1.85546875" customWidth="1"/>
    <col min="4915" max="4915" width="5.42578125" customWidth="1"/>
    <col min="4916" max="4916" width="13.7109375" customWidth="1"/>
    <col min="4917" max="4917" width="0.140625" customWidth="1"/>
    <col min="4918" max="5120" width="9.140625" customWidth="1"/>
    <col min="5121" max="5121" width="3.85546875" customWidth="1"/>
    <col min="5122" max="5122" width="6.28515625" customWidth="1"/>
    <col min="5123" max="5123" width="0.7109375" customWidth="1"/>
    <col min="5124" max="5124" width="1" customWidth="1"/>
    <col min="5125" max="5125" width="8.140625" customWidth="1"/>
    <col min="5126" max="5126" width="3" customWidth="1"/>
    <col min="5127" max="5127" width="8.7109375" customWidth="1"/>
    <col min="5128" max="5128" width="2.42578125" customWidth="1"/>
    <col min="5129" max="5129" width="2.85546875" customWidth="1"/>
    <col min="5130" max="5130" width="6" customWidth="1"/>
    <col min="5131" max="5131" width="4.28515625" customWidth="1"/>
    <col min="5132" max="5132" width="7" customWidth="1"/>
    <col min="5133" max="5133" width="2.140625" customWidth="1"/>
    <col min="5134" max="5134" width="9.140625" customWidth="1"/>
    <col min="5135" max="5135" width="11.140625" customWidth="1"/>
    <col min="5136" max="5136" width="7.7109375" customWidth="1"/>
    <col min="5137" max="5137" width="1" customWidth="1"/>
    <col min="5138" max="5138" width="6" customWidth="1"/>
    <col min="5139" max="5139" width="5.28515625" customWidth="1"/>
    <col min="5140" max="5140" width="1.7109375" customWidth="1"/>
    <col min="5141" max="5141" width="0.28515625" customWidth="1"/>
    <col min="5142" max="5142" width="7.28515625" customWidth="1"/>
    <col min="5143" max="5143" width="0.5703125" customWidth="1"/>
    <col min="5144" max="5144" width="5.5703125" customWidth="1"/>
    <col min="5145" max="5145" width="6.140625" customWidth="1"/>
    <col min="5146" max="5146" width="4.5703125" customWidth="1"/>
    <col min="5147" max="5147" width="9" customWidth="1"/>
    <col min="5148" max="5148" width="2.42578125" customWidth="1"/>
    <col min="5149" max="5149" width="4.28515625" customWidth="1"/>
    <col min="5150" max="5150" width="3.5703125" customWidth="1"/>
    <col min="5151" max="5151" width="7" customWidth="1"/>
    <col min="5152" max="5152" width="3.42578125" customWidth="1"/>
    <col min="5153" max="5153" width="5.42578125" customWidth="1"/>
    <col min="5154" max="5154" width="2.7109375" customWidth="1"/>
    <col min="5155" max="5155" width="3.42578125" customWidth="1"/>
    <col min="5156" max="5156" width="1.42578125" customWidth="1"/>
    <col min="5157" max="5157" width="10.5703125" customWidth="1"/>
    <col min="5158" max="5158" width="0.85546875" customWidth="1"/>
    <col min="5159" max="5159" width="6.140625" customWidth="1"/>
    <col min="5160" max="5160" width="1.42578125" customWidth="1"/>
    <col min="5161" max="5161" width="5.42578125" customWidth="1"/>
    <col min="5162" max="5162" width="0.5703125" customWidth="1"/>
    <col min="5163" max="5163" width="5.5703125" customWidth="1"/>
    <col min="5164" max="5164" width="1.5703125" customWidth="1"/>
    <col min="5165" max="5165" width="2.7109375" customWidth="1"/>
    <col min="5166" max="5166" width="2.85546875" customWidth="1"/>
    <col min="5167" max="5167" width="2.7109375" customWidth="1"/>
    <col min="5168" max="5168" width="4.85546875" customWidth="1"/>
    <col min="5169" max="5169" width="14.28515625" customWidth="1"/>
    <col min="5170" max="5170" width="1.85546875" customWidth="1"/>
    <col min="5171" max="5171" width="5.42578125" customWidth="1"/>
    <col min="5172" max="5172" width="13.7109375" customWidth="1"/>
    <col min="5173" max="5173" width="0.140625" customWidth="1"/>
    <col min="5174" max="5376" width="9.140625" customWidth="1"/>
    <col min="5377" max="5377" width="3.85546875" customWidth="1"/>
    <col min="5378" max="5378" width="6.28515625" customWidth="1"/>
    <col min="5379" max="5379" width="0.7109375" customWidth="1"/>
    <col min="5380" max="5380" width="1" customWidth="1"/>
    <col min="5381" max="5381" width="8.140625" customWidth="1"/>
    <col min="5382" max="5382" width="3" customWidth="1"/>
    <col min="5383" max="5383" width="8.7109375" customWidth="1"/>
    <col min="5384" max="5384" width="2.42578125" customWidth="1"/>
    <col min="5385" max="5385" width="2.85546875" customWidth="1"/>
    <col min="5386" max="5386" width="6" customWidth="1"/>
    <col min="5387" max="5387" width="4.28515625" customWidth="1"/>
    <col min="5388" max="5388" width="7" customWidth="1"/>
    <col min="5389" max="5389" width="2.140625" customWidth="1"/>
    <col min="5390" max="5390" width="9.140625" customWidth="1"/>
    <col min="5391" max="5391" width="11.140625" customWidth="1"/>
    <col min="5392" max="5392" width="7.7109375" customWidth="1"/>
    <col min="5393" max="5393" width="1" customWidth="1"/>
    <col min="5394" max="5394" width="6" customWidth="1"/>
    <col min="5395" max="5395" width="5.28515625" customWidth="1"/>
    <col min="5396" max="5396" width="1.7109375" customWidth="1"/>
    <col min="5397" max="5397" width="0.28515625" customWidth="1"/>
    <col min="5398" max="5398" width="7.28515625" customWidth="1"/>
    <col min="5399" max="5399" width="0.5703125" customWidth="1"/>
    <col min="5400" max="5400" width="5.5703125" customWidth="1"/>
    <col min="5401" max="5401" width="6.140625" customWidth="1"/>
    <col min="5402" max="5402" width="4.5703125" customWidth="1"/>
    <col min="5403" max="5403" width="9" customWidth="1"/>
    <col min="5404" max="5404" width="2.42578125" customWidth="1"/>
    <col min="5405" max="5405" width="4.28515625" customWidth="1"/>
    <col min="5406" max="5406" width="3.5703125" customWidth="1"/>
    <col min="5407" max="5407" width="7" customWidth="1"/>
    <col min="5408" max="5408" width="3.42578125" customWidth="1"/>
    <col min="5409" max="5409" width="5.42578125" customWidth="1"/>
    <col min="5410" max="5410" width="2.7109375" customWidth="1"/>
    <col min="5411" max="5411" width="3.42578125" customWidth="1"/>
    <col min="5412" max="5412" width="1.42578125" customWidth="1"/>
    <col min="5413" max="5413" width="10.5703125" customWidth="1"/>
    <col min="5414" max="5414" width="0.85546875" customWidth="1"/>
    <col min="5415" max="5415" width="6.140625" customWidth="1"/>
    <col min="5416" max="5416" width="1.42578125" customWidth="1"/>
    <col min="5417" max="5417" width="5.42578125" customWidth="1"/>
    <col min="5418" max="5418" width="0.5703125" customWidth="1"/>
    <col min="5419" max="5419" width="5.5703125" customWidth="1"/>
    <col min="5420" max="5420" width="1.5703125" customWidth="1"/>
    <col min="5421" max="5421" width="2.7109375" customWidth="1"/>
    <col min="5422" max="5422" width="2.85546875" customWidth="1"/>
    <col min="5423" max="5423" width="2.7109375" customWidth="1"/>
    <col min="5424" max="5424" width="4.85546875" customWidth="1"/>
    <col min="5425" max="5425" width="14.28515625" customWidth="1"/>
    <col min="5426" max="5426" width="1.85546875" customWidth="1"/>
    <col min="5427" max="5427" width="5.42578125" customWidth="1"/>
    <col min="5428" max="5428" width="13.7109375" customWidth="1"/>
    <col min="5429" max="5429" width="0.140625" customWidth="1"/>
    <col min="5430" max="5632" width="9.140625" customWidth="1"/>
    <col min="5633" max="5633" width="3.85546875" customWidth="1"/>
    <col min="5634" max="5634" width="6.28515625" customWidth="1"/>
    <col min="5635" max="5635" width="0.7109375" customWidth="1"/>
    <col min="5636" max="5636" width="1" customWidth="1"/>
    <col min="5637" max="5637" width="8.140625" customWidth="1"/>
    <col min="5638" max="5638" width="3" customWidth="1"/>
    <col min="5639" max="5639" width="8.7109375" customWidth="1"/>
    <col min="5640" max="5640" width="2.42578125" customWidth="1"/>
    <col min="5641" max="5641" width="2.85546875" customWidth="1"/>
    <col min="5642" max="5642" width="6" customWidth="1"/>
    <col min="5643" max="5643" width="4.28515625" customWidth="1"/>
    <col min="5644" max="5644" width="7" customWidth="1"/>
    <col min="5645" max="5645" width="2.140625" customWidth="1"/>
    <col min="5646" max="5646" width="9.140625" customWidth="1"/>
    <col min="5647" max="5647" width="11.140625" customWidth="1"/>
    <col min="5648" max="5648" width="7.7109375" customWidth="1"/>
    <col min="5649" max="5649" width="1" customWidth="1"/>
    <col min="5650" max="5650" width="6" customWidth="1"/>
    <col min="5651" max="5651" width="5.28515625" customWidth="1"/>
    <col min="5652" max="5652" width="1.7109375" customWidth="1"/>
    <col min="5653" max="5653" width="0.28515625" customWidth="1"/>
    <col min="5654" max="5654" width="7.28515625" customWidth="1"/>
    <col min="5655" max="5655" width="0.5703125" customWidth="1"/>
    <col min="5656" max="5656" width="5.5703125" customWidth="1"/>
    <col min="5657" max="5657" width="6.140625" customWidth="1"/>
    <col min="5658" max="5658" width="4.5703125" customWidth="1"/>
    <col min="5659" max="5659" width="9" customWidth="1"/>
    <col min="5660" max="5660" width="2.42578125" customWidth="1"/>
    <col min="5661" max="5661" width="4.28515625" customWidth="1"/>
    <col min="5662" max="5662" width="3.5703125" customWidth="1"/>
    <col min="5663" max="5663" width="7" customWidth="1"/>
    <col min="5664" max="5664" width="3.42578125" customWidth="1"/>
    <col min="5665" max="5665" width="5.42578125" customWidth="1"/>
    <col min="5666" max="5666" width="2.7109375" customWidth="1"/>
    <col min="5667" max="5667" width="3.42578125" customWidth="1"/>
    <col min="5668" max="5668" width="1.42578125" customWidth="1"/>
    <col min="5669" max="5669" width="10.5703125" customWidth="1"/>
    <col min="5670" max="5670" width="0.85546875" customWidth="1"/>
    <col min="5671" max="5671" width="6.140625" customWidth="1"/>
    <col min="5672" max="5672" width="1.42578125" customWidth="1"/>
    <col min="5673" max="5673" width="5.42578125" customWidth="1"/>
    <col min="5674" max="5674" width="0.5703125" customWidth="1"/>
    <col min="5675" max="5675" width="5.5703125" customWidth="1"/>
    <col min="5676" max="5676" width="1.5703125" customWidth="1"/>
    <col min="5677" max="5677" width="2.7109375" customWidth="1"/>
    <col min="5678" max="5678" width="2.85546875" customWidth="1"/>
    <col min="5679" max="5679" width="2.7109375" customWidth="1"/>
    <col min="5680" max="5680" width="4.85546875" customWidth="1"/>
    <col min="5681" max="5681" width="14.28515625" customWidth="1"/>
    <col min="5682" max="5682" width="1.85546875" customWidth="1"/>
    <col min="5683" max="5683" width="5.42578125" customWidth="1"/>
    <col min="5684" max="5684" width="13.7109375" customWidth="1"/>
    <col min="5685" max="5685" width="0.140625" customWidth="1"/>
    <col min="5686" max="5888" width="9.140625" customWidth="1"/>
    <col min="5889" max="5889" width="3.85546875" customWidth="1"/>
    <col min="5890" max="5890" width="6.28515625" customWidth="1"/>
    <col min="5891" max="5891" width="0.7109375" customWidth="1"/>
    <col min="5892" max="5892" width="1" customWidth="1"/>
    <col min="5893" max="5893" width="8.140625" customWidth="1"/>
    <col min="5894" max="5894" width="3" customWidth="1"/>
    <col min="5895" max="5895" width="8.7109375" customWidth="1"/>
    <col min="5896" max="5896" width="2.42578125" customWidth="1"/>
    <col min="5897" max="5897" width="2.85546875" customWidth="1"/>
    <col min="5898" max="5898" width="6" customWidth="1"/>
    <col min="5899" max="5899" width="4.28515625" customWidth="1"/>
    <col min="5900" max="5900" width="7" customWidth="1"/>
    <col min="5901" max="5901" width="2.140625" customWidth="1"/>
    <col min="5902" max="5902" width="9.140625" customWidth="1"/>
    <col min="5903" max="5903" width="11.140625" customWidth="1"/>
    <col min="5904" max="5904" width="7.7109375" customWidth="1"/>
    <col min="5905" max="5905" width="1" customWidth="1"/>
    <col min="5906" max="5906" width="6" customWidth="1"/>
    <col min="5907" max="5907" width="5.28515625" customWidth="1"/>
    <col min="5908" max="5908" width="1.7109375" customWidth="1"/>
    <col min="5909" max="5909" width="0.28515625" customWidth="1"/>
    <col min="5910" max="5910" width="7.28515625" customWidth="1"/>
    <col min="5911" max="5911" width="0.5703125" customWidth="1"/>
    <col min="5912" max="5912" width="5.5703125" customWidth="1"/>
    <col min="5913" max="5913" width="6.140625" customWidth="1"/>
    <col min="5914" max="5914" width="4.5703125" customWidth="1"/>
    <col min="5915" max="5915" width="9" customWidth="1"/>
    <col min="5916" max="5916" width="2.42578125" customWidth="1"/>
    <col min="5917" max="5917" width="4.28515625" customWidth="1"/>
    <col min="5918" max="5918" width="3.5703125" customWidth="1"/>
    <col min="5919" max="5919" width="7" customWidth="1"/>
    <col min="5920" max="5920" width="3.42578125" customWidth="1"/>
    <col min="5921" max="5921" width="5.42578125" customWidth="1"/>
    <col min="5922" max="5922" width="2.7109375" customWidth="1"/>
    <col min="5923" max="5923" width="3.42578125" customWidth="1"/>
    <col min="5924" max="5924" width="1.42578125" customWidth="1"/>
    <col min="5925" max="5925" width="10.5703125" customWidth="1"/>
    <col min="5926" max="5926" width="0.85546875" customWidth="1"/>
    <col min="5927" max="5927" width="6.140625" customWidth="1"/>
    <col min="5928" max="5928" width="1.42578125" customWidth="1"/>
    <col min="5929" max="5929" width="5.42578125" customWidth="1"/>
    <col min="5930" max="5930" width="0.5703125" customWidth="1"/>
    <col min="5931" max="5931" width="5.5703125" customWidth="1"/>
    <col min="5932" max="5932" width="1.5703125" customWidth="1"/>
    <col min="5933" max="5933" width="2.7109375" customWidth="1"/>
    <col min="5934" max="5934" width="2.85546875" customWidth="1"/>
    <col min="5935" max="5935" width="2.7109375" customWidth="1"/>
    <col min="5936" max="5936" width="4.85546875" customWidth="1"/>
    <col min="5937" max="5937" width="14.28515625" customWidth="1"/>
    <col min="5938" max="5938" width="1.85546875" customWidth="1"/>
    <col min="5939" max="5939" width="5.42578125" customWidth="1"/>
    <col min="5940" max="5940" width="13.7109375" customWidth="1"/>
    <col min="5941" max="5941" width="0.140625" customWidth="1"/>
    <col min="5942" max="6144" width="9.140625" customWidth="1"/>
    <col min="6145" max="6145" width="3.85546875" customWidth="1"/>
    <col min="6146" max="6146" width="6.28515625" customWidth="1"/>
    <col min="6147" max="6147" width="0.7109375" customWidth="1"/>
    <col min="6148" max="6148" width="1" customWidth="1"/>
    <col min="6149" max="6149" width="8.140625" customWidth="1"/>
    <col min="6150" max="6150" width="3" customWidth="1"/>
    <col min="6151" max="6151" width="8.7109375" customWidth="1"/>
    <col min="6152" max="6152" width="2.42578125" customWidth="1"/>
    <col min="6153" max="6153" width="2.85546875" customWidth="1"/>
    <col min="6154" max="6154" width="6" customWidth="1"/>
    <col min="6155" max="6155" width="4.28515625" customWidth="1"/>
    <col min="6156" max="6156" width="7" customWidth="1"/>
    <col min="6157" max="6157" width="2.140625" customWidth="1"/>
    <col min="6158" max="6158" width="9.140625" customWidth="1"/>
    <col min="6159" max="6159" width="11.140625" customWidth="1"/>
    <col min="6160" max="6160" width="7.7109375" customWidth="1"/>
    <col min="6161" max="6161" width="1" customWidth="1"/>
    <col min="6162" max="6162" width="6" customWidth="1"/>
    <col min="6163" max="6163" width="5.28515625" customWidth="1"/>
    <col min="6164" max="6164" width="1.7109375" customWidth="1"/>
    <col min="6165" max="6165" width="0.28515625" customWidth="1"/>
    <col min="6166" max="6166" width="7.28515625" customWidth="1"/>
    <col min="6167" max="6167" width="0.5703125" customWidth="1"/>
    <col min="6168" max="6168" width="5.5703125" customWidth="1"/>
    <col min="6169" max="6169" width="6.140625" customWidth="1"/>
    <col min="6170" max="6170" width="4.5703125" customWidth="1"/>
    <col min="6171" max="6171" width="9" customWidth="1"/>
    <col min="6172" max="6172" width="2.42578125" customWidth="1"/>
    <col min="6173" max="6173" width="4.28515625" customWidth="1"/>
    <col min="6174" max="6174" width="3.5703125" customWidth="1"/>
    <col min="6175" max="6175" width="7" customWidth="1"/>
    <col min="6176" max="6176" width="3.42578125" customWidth="1"/>
    <col min="6177" max="6177" width="5.42578125" customWidth="1"/>
    <col min="6178" max="6178" width="2.7109375" customWidth="1"/>
    <col min="6179" max="6179" width="3.42578125" customWidth="1"/>
    <col min="6180" max="6180" width="1.42578125" customWidth="1"/>
    <col min="6181" max="6181" width="10.5703125" customWidth="1"/>
    <col min="6182" max="6182" width="0.85546875" customWidth="1"/>
    <col min="6183" max="6183" width="6.140625" customWidth="1"/>
    <col min="6184" max="6184" width="1.42578125" customWidth="1"/>
    <col min="6185" max="6185" width="5.42578125" customWidth="1"/>
    <col min="6186" max="6186" width="0.5703125" customWidth="1"/>
    <col min="6187" max="6187" width="5.5703125" customWidth="1"/>
    <col min="6188" max="6188" width="1.5703125" customWidth="1"/>
    <col min="6189" max="6189" width="2.7109375" customWidth="1"/>
    <col min="6190" max="6190" width="2.85546875" customWidth="1"/>
    <col min="6191" max="6191" width="2.7109375" customWidth="1"/>
    <col min="6192" max="6192" width="4.85546875" customWidth="1"/>
    <col min="6193" max="6193" width="14.28515625" customWidth="1"/>
    <col min="6194" max="6194" width="1.85546875" customWidth="1"/>
    <col min="6195" max="6195" width="5.42578125" customWidth="1"/>
    <col min="6196" max="6196" width="13.7109375" customWidth="1"/>
    <col min="6197" max="6197" width="0.140625" customWidth="1"/>
    <col min="6198" max="6400" width="9.140625" customWidth="1"/>
    <col min="6401" max="6401" width="3.85546875" customWidth="1"/>
    <col min="6402" max="6402" width="6.28515625" customWidth="1"/>
    <col min="6403" max="6403" width="0.7109375" customWidth="1"/>
    <col min="6404" max="6404" width="1" customWidth="1"/>
    <col min="6405" max="6405" width="8.140625" customWidth="1"/>
    <col min="6406" max="6406" width="3" customWidth="1"/>
    <col min="6407" max="6407" width="8.7109375" customWidth="1"/>
    <col min="6408" max="6408" width="2.42578125" customWidth="1"/>
    <col min="6409" max="6409" width="2.85546875" customWidth="1"/>
    <col min="6410" max="6410" width="6" customWidth="1"/>
    <col min="6411" max="6411" width="4.28515625" customWidth="1"/>
    <col min="6412" max="6412" width="7" customWidth="1"/>
    <col min="6413" max="6413" width="2.140625" customWidth="1"/>
    <col min="6414" max="6414" width="9.140625" customWidth="1"/>
    <col min="6415" max="6415" width="11.140625" customWidth="1"/>
    <col min="6416" max="6416" width="7.7109375" customWidth="1"/>
    <col min="6417" max="6417" width="1" customWidth="1"/>
    <col min="6418" max="6418" width="6" customWidth="1"/>
    <col min="6419" max="6419" width="5.28515625" customWidth="1"/>
    <col min="6420" max="6420" width="1.7109375" customWidth="1"/>
    <col min="6421" max="6421" width="0.28515625" customWidth="1"/>
    <col min="6422" max="6422" width="7.28515625" customWidth="1"/>
    <col min="6423" max="6423" width="0.5703125" customWidth="1"/>
    <col min="6424" max="6424" width="5.5703125" customWidth="1"/>
    <col min="6425" max="6425" width="6.140625" customWidth="1"/>
    <col min="6426" max="6426" width="4.5703125" customWidth="1"/>
    <col min="6427" max="6427" width="9" customWidth="1"/>
    <col min="6428" max="6428" width="2.42578125" customWidth="1"/>
    <col min="6429" max="6429" width="4.28515625" customWidth="1"/>
    <col min="6430" max="6430" width="3.5703125" customWidth="1"/>
    <col min="6431" max="6431" width="7" customWidth="1"/>
    <col min="6432" max="6432" width="3.42578125" customWidth="1"/>
    <col min="6433" max="6433" width="5.42578125" customWidth="1"/>
    <col min="6434" max="6434" width="2.7109375" customWidth="1"/>
    <col min="6435" max="6435" width="3.42578125" customWidth="1"/>
    <col min="6436" max="6436" width="1.42578125" customWidth="1"/>
    <col min="6437" max="6437" width="10.5703125" customWidth="1"/>
    <col min="6438" max="6438" width="0.85546875" customWidth="1"/>
    <col min="6439" max="6439" width="6.140625" customWidth="1"/>
    <col min="6440" max="6440" width="1.42578125" customWidth="1"/>
    <col min="6441" max="6441" width="5.42578125" customWidth="1"/>
    <col min="6442" max="6442" width="0.5703125" customWidth="1"/>
    <col min="6443" max="6443" width="5.5703125" customWidth="1"/>
    <col min="6444" max="6444" width="1.5703125" customWidth="1"/>
    <col min="6445" max="6445" width="2.7109375" customWidth="1"/>
    <col min="6446" max="6446" width="2.85546875" customWidth="1"/>
    <col min="6447" max="6447" width="2.7109375" customWidth="1"/>
    <col min="6448" max="6448" width="4.85546875" customWidth="1"/>
    <col min="6449" max="6449" width="14.28515625" customWidth="1"/>
    <col min="6450" max="6450" width="1.85546875" customWidth="1"/>
    <col min="6451" max="6451" width="5.42578125" customWidth="1"/>
    <col min="6452" max="6452" width="13.7109375" customWidth="1"/>
    <col min="6453" max="6453" width="0.140625" customWidth="1"/>
    <col min="6454" max="6656" width="9.140625" customWidth="1"/>
    <col min="6657" max="6657" width="3.85546875" customWidth="1"/>
    <col min="6658" max="6658" width="6.28515625" customWidth="1"/>
    <col min="6659" max="6659" width="0.7109375" customWidth="1"/>
    <col min="6660" max="6660" width="1" customWidth="1"/>
    <col min="6661" max="6661" width="8.140625" customWidth="1"/>
    <col min="6662" max="6662" width="3" customWidth="1"/>
    <col min="6663" max="6663" width="8.7109375" customWidth="1"/>
    <col min="6664" max="6664" width="2.42578125" customWidth="1"/>
    <col min="6665" max="6665" width="2.85546875" customWidth="1"/>
    <col min="6666" max="6666" width="6" customWidth="1"/>
    <col min="6667" max="6667" width="4.28515625" customWidth="1"/>
    <col min="6668" max="6668" width="7" customWidth="1"/>
    <col min="6669" max="6669" width="2.140625" customWidth="1"/>
    <col min="6670" max="6670" width="9.140625" customWidth="1"/>
    <col min="6671" max="6671" width="11.140625" customWidth="1"/>
    <col min="6672" max="6672" width="7.7109375" customWidth="1"/>
    <col min="6673" max="6673" width="1" customWidth="1"/>
    <col min="6674" max="6674" width="6" customWidth="1"/>
    <col min="6675" max="6675" width="5.28515625" customWidth="1"/>
    <col min="6676" max="6676" width="1.7109375" customWidth="1"/>
    <col min="6677" max="6677" width="0.28515625" customWidth="1"/>
    <col min="6678" max="6678" width="7.28515625" customWidth="1"/>
    <col min="6679" max="6679" width="0.5703125" customWidth="1"/>
    <col min="6680" max="6680" width="5.5703125" customWidth="1"/>
    <col min="6681" max="6681" width="6.140625" customWidth="1"/>
    <col min="6682" max="6682" width="4.5703125" customWidth="1"/>
    <col min="6683" max="6683" width="9" customWidth="1"/>
    <col min="6684" max="6684" width="2.42578125" customWidth="1"/>
    <col min="6685" max="6685" width="4.28515625" customWidth="1"/>
    <col min="6686" max="6686" width="3.5703125" customWidth="1"/>
    <col min="6687" max="6687" width="7" customWidth="1"/>
    <col min="6688" max="6688" width="3.42578125" customWidth="1"/>
    <col min="6689" max="6689" width="5.42578125" customWidth="1"/>
    <col min="6690" max="6690" width="2.7109375" customWidth="1"/>
    <col min="6691" max="6691" width="3.42578125" customWidth="1"/>
    <col min="6692" max="6692" width="1.42578125" customWidth="1"/>
    <col min="6693" max="6693" width="10.5703125" customWidth="1"/>
    <col min="6694" max="6694" width="0.85546875" customWidth="1"/>
    <col min="6695" max="6695" width="6.140625" customWidth="1"/>
    <col min="6696" max="6696" width="1.42578125" customWidth="1"/>
    <col min="6697" max="6697" width="5.42578125" customWidth="1"/>
    <col min="6698" max="6698" width="0.5703125" customWidth="1"/>
    <col min="6699" max="6699" width="5.5703125" customWidth="1"/>
    <col min="6700" max="6700" width="1.5703125" customWidth="1"/>
    <col min="6701" max="6701" width="2.7109375" customWidth="1"/>
    <col min="6702" max="6702" width="2.85546875" customWidth="1"/>
    <col min="6703" max="6703" width="2.7109375" customWidth="1"/>
    <col min="6704" max="6704" width="4.85546875" customWidth="1"/>
    <col min="6705" max="6705" width="14.28515625" customWidth="1"/>
    <col min="6706" max="6706" width="1.85546875" customWidth="1"/>
    <col min="6707" max="6707" width="5.42578125" customWidth="1"/>
    <col min="6708" max="6708" width="13.7109375" customWidth="1"/>
    <col min="6709" max="6709" width="0.140625" customWidth="1"/>
    <col min="6710" max="6912" width="9.140625" customWidth="1"/>
    <col min="6913" max="6913" width="3.85546875" customWidth="1"/>
    <col min="6914" max="6914" width="6.28515625" customWidth="1"/>
    <col min="6915" max="6915" width="0.7109375" customWidth="1"/>
    <col min="6916" max="6916" width="1" customWidth="1"/>
    <col min="6917" max="6917" width="8.140625" customWidth="1"/>
    <col min="6918" max="6918" width="3" customWidth="1"/>
    <col min="6919" max="6919" width="8.7109375" customWidth="1"/>
    <col min="6920" max="6920" width="2.42578125" customWidth="1"/>
    <col min="6921" max="6921" width="2.85546875" customWidth="1"/>
    <col min="6922" max="6922" width="6" customWidth="1"/>
    <col min="6923" max="6923" width="4.28515625" customWidth="1"/>
    <col min="6924" max="6924" width="7" customWidth="1"/>
    <col min="6925" max="6925" width="2.140625" customWidth="1"/>
    <col min="6926" max="6926" width="9.140625" customWidth="1"/>
    <col min="6927" max="6927" width="11.140625" customWidth="1"/>
    <col min="6928" max="6928" width="7.7109375" customWidth="1"/>
    <col min="6929" max="6929" width="1" customWidth="1"/>
    <col min="6930" max="6930" width="6" customWidth="1"/>
    <col min="6931" max="6931" width="5.28515625" customWidth="1"/>
    <col min="6932" max="6932" width="1.7109375" customWidth="1"/>
    <col min="6933" max="6933" width="0.28515625" customWidth="1"/>
    <col min="6934" max="6934" width="7.28515625" customWidth="1"/>
    <col min="6935" max="6935" width="0.5703125" customWidth="1"/>
    <col min="6936" max="6936" width="5.5703125" customWidth="1"/>
    <col min="6937" max="6937" width="6.140625" customWidth="1"/>
    <col min="6938" max="6938" width="4.5703125" customWidth="1"/>
    <col min="6939" max="6939" width="9" customWidth="1"/>
    <col min="6940" max="6940" width="2.42578125" customWidth="1"/>
    <col min="6941" max="6941" width="4.28515625" customWidth="1"/>
    <col min="6942" max="6942" width="3.5703125" customWidth="1"/>
    <col min="6943" max="6943" width="7" customWidth="1"/>
    <col min="6944" max="6944" width="3.42578125" customWidth="1"/>
    <col min="6945" max="6945" width="5.42578125" customWidth="1"/>
    <col min="6946" max="6946" width="2.7109375" customWidth="1"/>
    <col min="6947" max="6947" width="3.42578125" customWidth="1"/>
    <col min="6948" max="6948" width="1.42578125" customWidth="1"/>
    <col min="6949" max="6949" width="10.5703125" customWidth="1"/>
    <col min="6950" max="6950" width="0.85546875" customWidth="1"/>
    <col min="6951" max="6951" width="6.140625" customWidth="1"/>
    <col min="6952" max="6952" width="1.42578125" customWidth="1"/>
    <col min="6953" max="6953" width="5.42578125" customWidth="1"/>
    <col min="6954" max="6954" width="0.5703125" customWidth="1"/>
    <col min="6955" max="6955" width="5.5703125" customWidth="1"/>
    <col min="6956" max="6956" width="1.5703125" customWidth="1"/>
    <col min="6957" max="6957" width="2.7109375" customWidth="1"/>
    <col min="6958" max="6958" width="2.85546875" customWidth="1"/>
    <col min="6959" max="6959" width="2.7109375" customWidth="1"/>
    <col min="6960" max="6960" width="4.85546875" customWidth="1"/>
    <col min="6961" max="6961" width="14.28515625" customWidth="1"/>
    <col min="6962" max="6962" width="1.85546875" customWidth="1"/>
    <col min="6963" max="6963" width="5.42578125" customWidth="1"/>
    <col min="6964" max="6964" width="13.7109375" customWidth="1"/>
    <col min="6965" max="6965" width="0.140625" customWidth="1"/>
    <col min="6966" max="7168" width="9.140625" customWidth="1"/>
    <col min="7169" max="7169" width="3.85546875" customWidth="1"/>
    <col min="7170" max="7170" width="6.28515625" customWidth="1"/>
    <col min="7171" max="7171" width="0.7109375" customWidth="1"/>
    <col min="7172" max="7172" width="1" customWidth="1"/>
    <col min="7173" max="7173" width="8.140625" customWidth="1"/>
    <col min="7174" max="7174" width="3" customWidth="1"/>
    <col min="7175" max="7175" width="8.7109375" customWidth="1"/>
    <col min="7176" max="7176" width="2.42578125" customWidth="1"/>
    <col min="7177" max="7177" width="2.85546875" customWidth="1"/>
    <col min="7178" max="7178" width="6" customWidth="1"/>
    <col min="7179" max="7179" width="4.28515625" customWidth="1"/>
    <col min="7180" max="7180" width="7" customWidth="1"/>
    <col min="7181" max="7181" width="2.140625" customWidth="1"/>
    <col min="7182" max="7182" width="9.140625" customWidth="1"/>
    <col min="7183" max="7183" width="11.140625" customWidth="1"/>
    <col min="7184" max="7184" width="7.7109375" customWidth="1"/>
    <col min="7185" max="7185" width="1" customWidth="1"/>
    <col min="7186" max="7186" width="6" customWidth="1"/>
    <col min="7187" max="7187" width="5.28515625" customWidth="1"/>
    <col min="7188" max="7188" width="1.7109375" customWidth="1"/>
    <col min="7189" max="7189" width="0.28515625" customWidth="1"/>
    <col min="7190" max="7190" width="7.28515625" customWidth="1"/>
    <col min="7191" max="7191" width="0.5703125" customWidth="1"/>
    <col min="7192" max="7192" width="5.5703125" customWidth="1"/>
    <col min="7193" max="7193" width="6.140625" customWidth="1"/>
    <col min="7194" max="7194" width="4.5703125" customWidth="1"/>
    <col min="7195" max="7195" width="9" customWidth="1"/>
    <col min="7196" max="7196" width="2.42578125" customWidth="1"/>
    <col min="7197" max="7197" width="4.28515625" customWidth="1"/>
    <col min="7198" max="7198" width="3.5703125" customWidth="1"/>
    <col min="7199" max="7199" width="7" customWidth="1"/>
    <col min="7200" max="7200" width="3.42578125" customWidth="1"/>
    <col min="7201" max="7201" width="5.42578125" customWidth="1"/>
    <col min="7202" max="7202" width="2.7109375" customWidth="1"/>
    <col min="7203" max="7203" width="3.42578125" customWidth="1"/>
    <col min="7204" max="7204" width="1.42578125" customWidth="1"/>
    <col min="7205" max="7205" width="10.5703125" customWidth="1"/>
    <col min="7206" max="7206" width="0.85546875" customWidth="1"/>
    <col min="7207" max="7207" width="6.140625" customWidth="1"/>
    <col min="7208" max="7208" width="1.42578125" customWidth="1"/>
    <col min="7209" max="7209" width="5.42578125" customWidth="1"/>
    <col min="7210" max="7210" width="0.5703125" customWidth="1"/>
    <col min="7211" max="7211" width="5.5703125" customWidth="1"/>
    <col min="7212" max="7212" width="1.5703125" customWidth="1"/>
    <col min="7213" max="7213" width="2.7109375" customWidth="1"/>
    <col min="7214" max="7214" width="2.85546875" customWidth="1"/>
    <col min="7215" max="7215" width="2.7109375" customWidth="1"/>
    <col min="7216" max="7216" width="4.85546875" customWidth="1"/>
    <col min="7217" max="7217" width="14.28515625" customWidth="1"/>
    <col min="7218" max="7218" width="1.85546875" customWidth="1"/>
    <col min="7219" max="7219" width="5.42578125" customWidth="1"/>
    <col min="7220" max="7220" width="13.7109375" customWidth="1"/>
    <col min="7221" max="7221" width="0.140625" customWidth="1"/>
    <col min="7222" max="7424" width="9.140625" customWidth="1"/>
    <col min="7425" max="7425" width="3.85546875" customWidth="1"/>
    <col min="7426" max="7426" width="6.28515625" customWidth="1"/>
    <col min="7427" max="7427" width="0.7109375" customWidth="1"/>
    <col min="7428" max="7428" width="1" customWidth="1"/>
    <col min="7429" max="7429" width="8.140625" customWidth="1"/>
    <col min="7430" max="7430" width="3" customWidth="1"/>
    <col min="7431" max="7431" width="8.7109375" customWidth="1"/>
    <col min="7432" max="7432" width="2.42578125" customWidth="1"/>
    <col min="7433" max="7433" width="2.85546875" customWidth="1"/>
    <col min="7434" max="7434" width="6" customWidth="1"/>
    <col min="7435" max="7435" width="4.28515625" customWidth="1"/>
    <col min="7436" max="7436" width="7" customWidth="1"/>
    <col min="7437" max="7437" width="2.140625" customWidth="1"/>
    <col min="7438" max="7438" width="9.140625" customWidth="1"/>
    <col min="7439" max="7439" width="11.140625" customWidth="1"/>
    <col min="7440" max="7440" width="7.7109375" customWidth="1"/>
    <col min="7441" max="7441" width="1" customWidth="1"/>
    <col min="7442" max="7442" width="6" customWidth="1"/>
    <col min="7443" max="7443" width="5.28515625" customWidth="1"/>
    <col min="7444" max="7444" width="1.7109375" customWidth="1"/>
    <col min="7445" max="7445" width="0.28515625" customWidth="1"/>
    <col min="7446" max="7446" width="7.28515625" customWidth="1"/>
    <col min="7447" max="7447" width="0.5703125" customWidth="1"/>
    <col min="7448" max="7448" width="5.5703125" customWidth="1"/>
    <col min="7449" max="7449" width="6.140625" customWidth="1"/>
    <col min="7450" max="7450" width="4.5703125" customWidth="1"/>
    <col min="7451" max="7451" width="9" customWidth="1"/>
    <col min="7452" max="7452" width="2.42578125" customWidth="1"/>
    <col min="7453" max="7453" width="4.28515625" customWidth="1"/>
    <col min="7454" max="7454" width="3.5703125" customWidth="1"/>
    <col min="7455" max="7455" width="7" customWidth="1"/>
    <col min="7456" max="7456" width="3.42578125" customWidth="1"/>
    <col min="7457" max="7457" width="5.42578125" customWidth="1"/>
    <col min="7458" max="7458" width="2.7109375" customWidth="1"/>
    <col min="7459" max="7459" width="3.42578125" customWidth="1"/>
    <col min="7460" max="7460" width="1.42578125" customWidth="1"/>
    <col min="7461" max="7461" width="10.5703125" customWidth="1"/>
    <col min="7462" max="7462" width="0.85546875" customWidth="1"/>
    <col min="7463" max="7463" width="6.140625" customWidth="1"/>
    <col min="7464" max="7464" width="1.42578125" customWidth="1"/>
    <col min="7465" max="7465" width="5.42578125" customWidth="1"/>
    <col min="7466" max="7466" width="0.5703125" customWidth="1"/>
    <col min="7467" max="7467" width="5.5703125" customWidth="1"/>
    <col min="7468" max="7468" width="1.5703125" customWidth="1"/>
    <col min="7469" max="7469" width="2.7109375" customWidth="1"/>
    <col min="7470" max="7470" width="2.85546875" customWidth="1"/>
    <col min="7471" max="7471" width="2.7109375" customWidth="1"/>
    <col min="7472" max="7472" width="4.85546875" customWidth="1"/>
    <col min="7473" max="7473" width="14.28515625" customWidth="1"/>
    <col min="7474" max="7474" width="1.85546875" customWidth="1"/>
    <col min="7475" max="7475" width="5.42578125" customWidth="1"/>
    <col min="7476" max="7476" width="13.7109375" customWidth="1"/>
    <col min="7477" max="7477" width="0.140625" customWidth="1"/>
    <col min="7478" max="7680" width="9.140625" customWidth="1"/>
    <col min="7681" max="7681" width="3.85546875" customWidth="1"/>
    <col min="7682" max="7682" width="6.28515625" customWidth="1"/>
    <col min="7683" max="7683" width="0.7109375" customWidth="1"/>
    <col min="7684" max="7684" width="1" customWidth="1"/>
    <col min="7685" max="7685" width="8.140625" customWidth="1"/>
    <col min="7686" max="7686" width="3" customWidth="1"/>
    <col min="7687" max="7687" width="8.7109375" customWidth="1"/>
    <col min="7688" max="7688" width="2.42578125" customWidth="1"/>
    <col min="7689" max="7689" width="2.85546875" customWidth="1"/>
    <col min="7690" max="7690" width="6" customWidth="1"/>
    <col min="7691" max="7691" width="4.28515625" customWidth="1"/>
    <col min="7692" max="7692" width="7" customWidth="1"/>
    <col min="7693" max="7693" width="2.140625" customWidth="1"/>
    <col min="7694" max="7694" width="9.140625" customWidth="1"/>
    <col min="7695" max="7695" width="11.140625" customWidth="1"/>
    <col min="7696" max="7696" width="7.7109375" customWidth="1"/>
    <col min="7697" max="7697" width="1" customWidth="1"/>
    <col min="7698" max="7698" width="6" customWidth="1"/>
    <col min="7699" max="7699" width="5.28515625" customWidth="1"/>
    <col min="7700" max="7700" width="1.7109375" customWidth="1"/>
    <col min="7701" max="7701" width="0.28515625" customWidth="1"/>
    <col min="7702" max="7702" width="7.28515625" customWidth="1"/>
    <col min="7703" max="7703" width="0.5703125" customWidth="1"/>
    <col min="7704" max="7704" width="5.5703125" customWidth="1"/>
    <col min="7705" max="7705" width="6.140625" customWidth="1"/>
    <col min="7706" max="7706" width="4.5703125" customWidth="1"/>
    <col min="7707" max="7707" width="9" customWidth="1"/>
    <col min="7708" max="7708" width="2.42578125" customWidth="1"/>
    <col min="7709" max="7709" width="4.28515625" customWidth="1"/>
    <col min="7710" max="7710" width="3.5703125" customWidth="1"/>
    <col min="7711" max="7711" width="7" customWidth="1"/>
    <col min="7712" max="7712" width="3.42578125" customWidth="1"/>
    <col min="7713" max="7713" width="5.42578125" customWidth="1"/>
    <col min="7714" max="7714" width="2.7109375" customWidth="1"/>
    <col min="7715" max="7715" width="3.42578125" customWidth="1"/>
    <col min="7716" max="7716" width="1.42578125" customWidth="1"/>
    <col min="7717" max="7717" width="10.5703125" customWidth="1"/>
    <col min="7718" max="7718" width="0.85546875" customWidth="1"/>
    <col min="7719" max="7719" width="6.140625" customWidth="1"/>
    <col min="7720" max="7720" width="1.42578125" customWidth="1"/>
    <col min="7721" max="7721" width="5.42578125" customWidth="1"/>
    <col min="7722" max="7722" width="0.5703125" customWidth="1"/>
    <col min="7723" max="7723" width="5.5703125" customWidth="1"/>
    <col min="7724" max="7724" width="1.5703125" customWidth="1"/>
    <col min="7725" max="7725" width="2.7109375" customWidth="1"/>
    <col min="7726" max="7726" width="2.85546875" customWidth="1"/>
    <col min="7727" max="7727" width="2.7109375" customWidth="1"/>
    <col min="7728" max="7728" width="4.85546875" customWidth="1"/>
    <col min="7729" max="7729" width="14.28515625" customWidth="1"/>
    <col min="7730" max="7730" width="1.85546875" customWidth="1"/>
    <col min="7731" max="7731" width="5.42578125" customWidth="1"/>
    <col min="7732" max="7732" width="13.7109375" customWidth="1"/>
    <col min="7733" max="7733" width="0.140625" customWidth="1"/>
    <col min="7734" max="7936" width="9.140625" customWidth="1"/>
    <col min="7937" max="7937" width="3.85546875" customWidth="1"/>
    <col min="7938" max="7938" width="6.28515625" customWidth="1"/>
    <col min="7939" max="7939" width="0.7109375" customWidth="1"/>
    <col min="7940" max="7940" width="1" customWidth="1"/>
    <col min="7941" max="7941" width="8.140625" customWidth="1"/>
    <col min="7942" max="7942" width="3" customWidth="1"/>
    <col min="7943" max="7943" width="8.7109375" customWidth="1"/>
    <col min="7944" max="7944" width="2.42578125" customWidth="1"/>
    <col min="7945" max="7945" width="2.85546875" customWidth="1"/>
    <col min="7946" max="7946" width="6" customWidth="1"/>
    <col min="7947" max="7947" width="4.28515625" customWidth="1"/>
    <col min="7948" max="7948" width="7" customWidth="1"/>
    <col min="7949" max="7949" width="2.140625" customWidth="1"/>
    <col min="7950" max="7950" width="9.140625" customWidth="1"/>
    <col min="7951" max="7951" width="11.140625" customWidth="1"/>
    <col min="7952" max="7952" width="7.7109375" customWidth="1"/>
    <col min="7953" max="7953" width="1" customWidth="1"/>
    <col min="7954" max="7954" width="6" customWidth="1"/>
    <col min="7955" max="7955" width="5.28515625" customWidth="1"/>
    <col min="7956" max="7956" width="1.7109375" customWidth="1"/>
    <col min="7957" max="7957" width="0.28515625" customWidth="1"/>
    <col min="7958" max="7958" width="7.28515625" customWidth="1"/>
    <col min="7959" max="7959" width="0.5703125" customWidth="1"/>
    <col min="7960" max="7960" width="5.5703125" customWidth="1"/>
    <col min="7961" max="7961" width="6.140625" customWidth="1"/>
    <col min="7962" max="7962" width="4.5703125" customWidth="1"/>
    <col min="7963" max="7963" width="9" customWidth="1"/>
    <col min="7964" max="7964" width="2.42578125" customWidth="1"/>
    <col min="7965" max="7965" width="4.28515625" customWidth="1"/>
    <col min="7966" max="7966" width="3.5703125" customWidth="1"/>
    <col min="7967" max="7967" width="7" customWidth="1"/>
    <col min="7968" max="7968" width="3.42578125" customWidth="1"/>
    <col min="7969" max="7969" width="5.42578125" customWidth="1"/>
    <col min="7970" max="7970" width="2.7109375" customWidth="1"/>
    <col min="7971" max="7971" width="3.42578125" customWidth="1"/>
    <col min="7972" max="7972" width="1.42578125" customWidth="1"/>
    <col min="7973" max="7973" width="10.5703125" customWidth="1"/>
    <col min="7974" max="7974" width="0.85546875" customWidth="1"/>
    <col min="7975" max="7975" width="6.140625" customWidth="1"/>
    <col min="7976" max="7976" width="1.42578125" customWidth="1"/>
    <col min="7977" max="7977" width="5.42578125" customWidth="1"/>
    <col min="7978" max="7978" width="0.5703125" customWidth="1"/>
    <col min="7979" max="7979" width="5.5703125" customWidth="1"/>
    <col min="7980" max="7980" width="1.5703125" customWidth="1"/>
    <col min="7981" max="7981" width="2.7109375" customWidth="1"/>
    <col min="7982" max="7982" width="2.85546875" customWidth="1"/>
    <col min="7983" max="7983" width="2.7109375" customWidth="1"/>
    <col min="7984" max="7984" width="4.85546875" customWidth="1"/>
    <col min="7985" max="7985" width="14.28515625" customWidth="1"/>
    <col min="7986" max="7986" width="1.85546875" customWidth="1"/>
    <col min="7987" max="7987" width="5.42578125" customWidth="1"/>
    <col min="7988" max="7988" width="13.7109375" customWidth="1"/>
    <col min="7989" max="7989" width="0.140625" customWidth="1"/>
    <col min="7990" max="8192" width="9.140625" customWidth="1"/>
    <col min="8193" max="8193" width="3.85546875" customWidth="1"/>
    <col min="8194" max="8194" width="6.28515625" customWidth="1"/>
    <col min="8195" max="8195" width="0.7109375" customWidth="1"/>
    <col min="8196" max="8196" width="1" customWidth="1"/>
    <col min="8197" max="8197" width="8.140625" customWidth="1"/>
    <col min="8198" max="8198" width="3" customWidth="1"/>
    <col min="8199" max="8199" width="8.7109375" customWidth="1"/>
    <col min="8200" max="8200" width="2.42578125" customWidth="1"/>
    <col min="8201" max="8201" width="2.85546875" customWidth="1"/>
    <col min="8202" max="8202" width="6" customWidth="1"/>
    <col min="8203" max="8203" width="4.28515625" customWidth="1"/>
    <col min="8204" max="8204" width="7" customWidth="1"/>
    <col min="8205" max="8205" width="2.140625" customWidth="1"/>
    <col min="8206" max="8206" width="9.140625" customWidth="1"/>
    <col min="8207" max="8207" width="11.140625" customWidth="1"/>
    <col min="8208" max="8208" width="7.7109375" customWidth="1"/>
    <col min="8209" max="8209" width="1" customWidth="1"/>
    <col min="8210" max="8210" width="6" customWidth="1"/>
    <col min="8211" max="8211" width="5.28515625" customWidth="1"/>
    <col min="8212" max="8212" width="1.7109375" customWidth="1"/>
    <col min="8213" max="8213" width="0.28515625" customWidth="1"/>
    <col min="8214" max="8214" width="7.28515625" customWidth="1"/>
    <col min="8215" max="8215" width="0.5703125" customWidth="1"/>
    <col min="8216" max="8216" width="5.5703125" customWidth="1"/>
    <col min="8217" max="8217" width="6.140625" customWidth="1"/>
    <col min="8218" max="8218" width="4.5703125" customWidth="1"/>
    <col min="8219" max="8219" width="9" customWidth="1"/>
    <col min="8220" max="8220" width="2.42578125" customWidth="1"/>
    <col min="8221" max="8221" width="4.28515625" customWidth="1"/>
    <col min="8222" max="8222" width="3.5703125" customWidth="1"/>
    <col min="8223" max="8223" width="7" customWidth="1"/>
    <col min="8224" max="8224" width="3.42578125" customWidth="1"/>
    <col min="8225" max="8225" width="5.42578125" customWidth="1"/>
    <col min="8226" max="8226" width="2.7109375" customWidth="1"/>
    <col min="8227" max="8227" width="3.42578125" customWidth="1"/>
    <col min="8228" max="8228" width="1.42578125" customWidth="1"/>
    <col min="8229" max="8229" width="10.5703125" customWidth="1"/>
    <col min="8230" max="8230" width="0.85546875" customWidth="1"/>
    <col min="8231" max="8231" width="6.140625" customWidth="1"/>
    <col min="8232" max="8232" width="1.42578125" customWidth="1"/>
    <col min="8233" max="8233" width="5.42578125" customWidth="1"/>
    <col min="8234" max="8234" width="0.5703125" customWidth="1"/>
    <col min="8235" max="8235" width="5.5703125" customWidth="1"/>
    <col min="8236" max="8236" width="1.5703125" customWidth="1"/>
    <col min="8237" max="8237" width="2.7109375" customWidth="1"/>
    <col min="8238" max="8238" width="2.85546875" customWidth="1"/>
    <col min="8239" max="8239" width="2.7109375" customWidth="1"/>
    <col min="8240" max="8240" width="4.85546875" customWidth="1"/>
    <col min="8241" max="8241" width="14.28515625" customWidth="1"/>
    <col min="8242" max="8242" width="1.85546875" customWidth="1"/>
    <col min="8243" max="8243" width="5.42578125" customWidth="1"/>
    <col min="8244" max="8244" width="13.7109375" customWidth="1"/>
    <col min="8245" max="8245" width="0.140625" customWidth="1"/>
    <col min="8246" max="8448" width="9.140625" customWidth="1"/>
    <col min="8449" max="8449" width="3.85546875" customWidth="1"/>
    <col min="8450" max="8450" width="6.28515625" customWidth="1"/>
    <col min="8451" max="8451" width="0.7109375" customWidth="1"/>
    <col min="8452" max="8452" width="1" customWidth="1"/>
    <col min="8453" max="8453" width="8.140625" customWidth="1"/>
    <col min="8454" max="8454" width="3" customWidth="1"/>
    <col min="8455" max="8455" width="8.7109375" customWidth="1"/>
    <col min="8456" max="8456" width="2.42578125" customWidth="1"/>
    <col min="8457" max="8457" width="2.85546875" customWidth="1"/>
    <col min="8458" max="8458" width="6" customWidth="1"/>
    <col min="8459" max="8459" width="4.28515625" customWidth="1"/>
    <col min="8460" max="8460" width="7" customWidth="1"/>
    <col min="8461" max="8461" width="2.140625" customWidth="1"/>
    <col min="8462" max="8462" width="9.140625" customWidth="1"/>
    <col min="8463" max="8463" width="11.140625" customWidth="1"/>
    <col min="8464" max="8464" width="7.7109375" customWidth="1"/>
    <col min="8465" max="8465" width="1" customWidth="1"/>
    <col min="8466" max="8466" width="6" customWidth="1"/>
    <col min="8467" max="8467" width="5.28515625" customWidth="1"/>
    <col min="8468" max="8468" width="1.7109375" customWidth="1"/>
    <col min="8469" max="8469" width="0.28515625" customWidth="1"/>
    <col min="8470" max="8470" width="7.28515625" customWidth="1"/>
    <col min="8471" max="8471" width="0.5703125" customWidth="1"/>
    <col min="8472" max="8472" width="5.5703125" customWidth="1"/>
    <col min="8473" max="8473" width="6.140625" customWidth="1"/>
    <col min="8474" max="8474" width="4.5703125" customWidth="1"/>
    <col min="8475" max="8475" width="9" customWidth="1"/>
    <col min="8476" max="8476" width="2.42578125" customWidth="1"/>
    <col min="8477" max="8477" width="4.28515625" customWidth="1"/>
    <col min="8478" max="8478" width="3.5703125" customWidth="1"/>
    <col min="8479" max="8479" width="7" customWidth="1"/>
    <col min="8480" max="8480" width="3.42578125" customWidth="1"/>
    <col min="8481" max="8481" width="5.42578125" customWidth="1"/>
    <col min="8482" max="8482" width="2.7109375" customWidth="1"/>
    <col min="8483" max="8483" width="3.42578125" customWidth="1"/>
    <col min="8484" max="8484" width="1.42578125" customWidth="1"/>
    <col min="8485" max="8485" width="10.5703125" customWidth="1"/>
    <col min="8486" max="8486" width="0.85546875" customWidth="1"/>
    <col min="8487" max="8487" width="6.140625" customWidth="1"/>
    <col min="8488" max="8488" width="1.42578125" customWidth="1"/>
    <col min="8489" max="8489" width="5.42578125" customWidth="1"/>
    <col min="8490" max="8490" width="0.5703125" customWidth="1"/>
    <col min="8491" max="8491" width="5.5703125" customWidth="1"/>
    <col min="8492" max="8492" width="1.5703125" customWidth="1"/>
    <col min="8493" max="8493" width="2.7109375" customWidth="1"/>
    <col min="8494" max="8494" width="2.85546875" customWidth="1"/>
    <col min="8495" max="8495" width="2.7109375" customWidth="1"/>
    <col min="8496" max="8496" width="4.85546875" customWidth="1"/>
    <col min="8497" max="8497" width="14.28515625" customWidth="1"/>
    <col min="8498" max="8498" width="1.85546875" customWidth="1"/>
    <col min="8499" max="8499" width="5.42578125" customWidth="1"/>
    <col min="8500" max="8500" width="13.7109375" customWidth="1"/>
    <col min="8501" max="8501" width="0.140625" customWidth="1"/>
    <col min="8502" max="8704" width="9.140625" customWidth="1"/>
    <col min="8705" max="8705" width="3.85546875" customWidth="1"/>
    <col min="8706" max="8706" width="6.28515625" customWidth="1"/>
    <col min="8707" max="8707" width="0.7109375" customWidth="1"/>
    <col min="8708" max="8708" width="1" customWidth="1"/>
    <col min="8709" max="8709" width="8.140625" customWidth="1"/>
    <col min="8710" max="8710" width="3" customWidth="1"/>
    <col min="8711" max="8711" width="8.7109375" customWidth="1"/>
    <col min="8712" max="8712" width="2.42578125" customWidth="1"/>
    <col min="8713" max="8713" width="2.85546875" customWidth="1"/>
    <col min="8714" max="8714" width="6" customWidth="1"/>
    <col min="8715" max="8715" width="4.28515625" customWidth="1"/>
    <col min="8716" max="8716" width="7" customWidth="1"/>
    <col min="8717" max="8717" width="2.140625" customWidth="1"/>
    <col min="8718" max="8718" width="9.140625" customWidth="1"/>
    <col min="8719" max="8719" width="11.140625" customWidth="1"/>
    <col min="8720" max="8720" width="7.7109375" customWidth="1"/>
    <col min="8721" max="8721" width="1" customWidth="1"/>
    <col min="8722" max="8722" width="6" customWidth="1"/>
    <col min="8723" max="8723" width="5.28515625" customWidth="1"/>
    <col min="8724" max="8724" width="1.7109375" customWidth="1"/>
    <col min="8725" max="8725" width="0.28515625" customWidth="1"/>
    <col min="8726" max="8726" width="7.28515625" customWidth="1"/>
    <col min="8727" max="8727" width="0.5703125" customWidth="1"/>
    <col min="8728" max="8728" width="5.5703125" customWidth="1"/>
    <col min="8729" max="8729" width="6.140625" customWidth="1"/>
    <col min="8730" max="8730" width="4.5703125" customWidth="1"/>
    <col min="8731" max="8731" width="9" customWidth="1"/>
    <col min="8732" max="8732" width="2.42578125" customWidth="1"/>
    <col min="8733" max="8733" width="4.28515625" customWidth="1"/>
    <col min="8734" max="8734" width="3.5703125" customWidth="1"/>
    <col min="8735" max="8735" width="7" customWidth="1"/>
    <col min="8736" max="8736" width="3.42578125" customWidth="1"/>
    <col min="8737" max="8737" width="5.42578125" customWidth="1"/>
    <col min="8738" max="8738" width="2.7109375" customWidth="1"/>
    <col min="8739" max="8739" width="3.42578125" customWidth="1"/>
    <col min="8740" max="8740" width="1.42578125" customWidth="1"/>
    <col min="8741" max="8741" width="10.5703125" customWidth="1"/>
    <col min="8742" max="8742" width="0.85546875" customWidth="1"/>
    <col min="8743" max="8743" width="6.140625" customWidth="1"/>
    <col min="8744" max="8744" width="1.42578125" customWidth="1"/>
    <col min="8745" max="8745" width="5.42578125" customWidth="1"/>
    <col min="8746" max="8746" width="0.5703125" customWidth="1"/>
    <col min="8747" max="8747" width="5.5703125" customWidth="1"/>
    <col min="8748" max="8748" width="1.5703125" customWidth="1"/>
    <col min="8749" max="8749" width="2.7109375" customWidth="1"/>
    <col min="8750" max="8750" width="2.85546875" customWidth="1"/>
    <col min="8751" max="8751" width="2.7109375" customWidth="1"/>
    <col min="8752" max="8752" width="4.85546875" customWidth="1"/>
    <col min="8753" max="8753" width="14.28515625" customWidth="1"/>
    <col min="8754" max="8754" width="1.85546875" customWidth="1"/>
    <col min="8755" max="8755" width="5.42578125" customWidth="1"/>
    <col min="8756" max="8756" width="13.7109375" customWidth="1"/>
    <col min="8757" max="8757" width="0.140625" customWidth="1"/>
    <col min="8758" max="8960" width="9.140625" customWidth="1"/>
    <col min="8961" max="8961" width="3.85546875" customWidth="1"/>
    <col min="8962" max="8962" width="6.28515625" customWidth="1"/>
    <col min="8963" max="8963" width="0.7109375" customWidth="1"/>
    <col min="8964" max="8964" width="1" customWidth="1"/>
    <col min="8965" max="8965" width="8.140625" customWidth="1"/>
    <col min="8966" max="8966" width="3" customWidth="1"/>
    <col min="8967" max="8967" width="8.7109375" customWidth="1"/>
    <col min="8968" max="8968" width="2.42578125" customWidth="1"/>
    <col min="8969" max="8969" width="2.85546875" customWidth="1"/>
    <col min="8970" max="8970" width="6" customWidth="1"/>
    <col min="8971" max="8971" width="4.28515625" customWidth="1"/>
    <col min="8972" max="8972" width="7" customWidth="1"/>
    <col min="8973" max="8973" width="2.140625" customWidth="1"/>
    <col min="8974" max="8974" width="9.140625" customWidth="1"/>
    <col min="8975" max="8975" width="11.140625" customWidth="1"/>
    <col min="8976" max="8976" width="7.7109375" customWidth="1"/>
    <col min="8977" max="8977" width="1" customWidth="1"/>
    <col min="8978" max="8978" width="6" customWidth="1"/>
    <col min="8979" max="8979" width="5.28515625" customWidth="1"/>
    <col min="8980" max="8980" width="1.7109375" customWidth="1"/>
    <col min="8981" max="8981" width="0.28515625" customWidth="1"/>
    <col min="8982" max="8982" width="7.28515625" customWidth="1"/>
    <col min="8983" max="8983" width="0.5703125" customWidth="1"/>
    <col min="8984" max="8984" width="5.5703125" customWidth="1"/>
    <col min="8985" max="8985" width="6.140625" customWidth="1"/>
    <col min="8986" max="8986" width="4.5703125" customWidth="1"/>
    <col min="8987" max="8987" width="9" customWidth="1"/>
    <col min="8988" max="8988" width="2.42578125" customWidth="1"/>
    <col min="8989" max="8989" width="4.28515625" customWidth="1"/>
    <col min="8990" max="8990" width="3.5703125" customWidth="1"/>
    <col min="8991" max="8991" width="7" customWidth="1"/>
    <col min="8992" max="8992" width="3.42578125" customWidth="1"/>
    <col min="8993" max="8993" width="5.42578125" customWidth="1"/>
    <col min="8994" max="8994" width="2.7109375" customWidth="1"/>
    <col min="8995" max="8995" width="3.42578125" customWidth="1"/>
    <col min="8996" max="8996" width="1.42578125" customWidth="1"/>
    <col min="8997" max="8997" width="10.5703125" customWidth="1"/>
    <col min="8998" max="8998" width="0.85546875" customWidth="1"/>
    <col min="8999" max="8999" width="6.140625" customWidth="1"/>
    <col min="9000" max="9000" width="1.42578125" customWidth="1"/>
    <col min="9001" max="9001" width="5.42578125" customWidth="1"/>
    <col min="9002" max="9002" width="0.5703125" customWidth="1"/>
    <col min="9003" max="9003" width="5.5703125" customWidth="1"/>
    <col min="9004" max="9004" width="1.5703125" customWidth="1"/>
    <col min="9005" max="9005" width="2.7109375" customWidth="1"/>
    <col min="9006" max="9006" width="2.85546875" customWidth="1"/>
    <col min="9007" max="9007" width="2.7109375" customWidth="1"/>
    <col min="9008" max="9008" width="4.85546875" customWidth="1"/>
    <col min="9009" max="9009" width="14.28515625" customWidth="1"/>
    <col min="9010" max="9010" width="1.85546875" customWidth="1"/>
    <col min="9011" max="9011" width="5.42578125" customWidth="1"/>
    <col min="9012" max="9012" width="13.7109375" customWidth="1"/>
    <col min="9013" max="9013" width="0.140625" customWidth="1"/>
    <col min="9014" max="9216" width="9.140625" customWidth="1"/>
    <col min="9217" max="9217" width="3.85546875" customWidth="1"/>
    <col min="9218" max="9218" width="6.28515625" customWidth="1"/>
    <col min="9219" max="9219" width="0.7109375" customWidth="1"/>
    <col min="9220" max="9220" width="1" customWidth="1"/>
    <col min="9221" max="9221" width="8.140625" customWidth="1"/>
    <col min="9222" max="9222" width="3" customWidth="1"/>
    <col min="9223" max="9223" width="8.7109375" customWidth="1"/>
    <col min="9224" max="9224" width="2.42578125" customWidth="1"/>
    <col min="9225" max="9225" width="2.85546875" customWidth="1"/>
    <col min="9226" max="9226" width="6" customWidth="1"/>
    <col min="9227" max="9227" width="4.28515625" customWidth="1"/>
    <col min="9228" max="9228" width="7" customWidth="1"/>
    <col min="9229" max="9229" width="2.140625" customWidth="1"/>
    <col min="9230" max="9230" width="9.140625" customWidth="1"/>
    <col min="9231" max="9231" width="11.140625" customWidth="1"/>
    <col min="9232" max="9232" width="7.7109375" customWidth="1"/>
    <col min="9233" max="9233" width="1" customWidth="1"/>
    <col min="9234" max="9234" width="6" customWidth="1"/>
    <col min="9235" max="9235" width="5.28515625" customWidth="1"/>
    <col min="9236" max="9236" width="1.7109375" customWidth="1"/>
    <col min="9237" max="9237" width="0.28515625" customWidth="1"/>
    <col min="9238" max="9238" width="7.28515625" customWidth="1"/>
    <col min="9239" max="9239" width="0.5703125" customWidth="1"/>
    <col min="9240" max="9240" width="5.5703125" customWidth="1"/>
    <col min="9241" max="9241" width="6.140625" customWidth="1"/>
    <col min="9242" max="9242" width="4.5703125" customWidth="1"/>
    <col min="9243" max="9243" width="9" customWidth="1"/>
    <col min="9244" max="9244" width="2.42578125" customWidth="1"/>
    <col min="9245" max="9245" width="4.28515625" customWidth="1"/>
    <col min="9246" max="9246" width="3.5703125" customWidth="1"/>
    <col min="9247" max="9247" width="7" customWidth="1"/>
    <col min="9248" max="9248" width="3.42578125" customWidth="1"/>
    <col min="9249" max="9249" width="5.42578125" customWidth="1"/>
    <col min="9250" max="9250" width="2.7109375" customWidth="1"/>
    <col min="9251" max="9251" width="3.42578125" customWidth="1"/>
    <col min="9252" max="9252" width="1.42578125" customWidth="1"/>
    <col min="9253" max="9253" width="10.5703125" customWidth="1"/>
    <col min="9254" max="9254" width="0.85546875" customWidth="1"/>
    <col min="9255" max="9255" width="6.140625" customWidth="1"/>
    <col min="9256" max="9256" width="1.42578125" customWidth="1"/>
    <col min="9257" max="9257" width="5.42578125" customWidth="1"/>
    <col min="9258" max="9258" width="0.5703125" customWidth="1"/>
    <col min="9259" max="9259" width="5.5703125" customWidth="1"/>
    <col min="9260" max="9260" width="1.5703125" customWidth="1"/>
    <col min="9261" max="9261" width="2.7109375" customWidth="1"/>
    <col min="9262" max="9262" width="2.85546875" customWidth="1"/>
    <col min="9263" max="9263" width="2.7109375" customWidth="1"/>
    <col min="9264" max="9264" width="4.85546875" customWidth="1"/>
    <col min="9265" max="9265" width="14.28515625" customWidth="1"/>
    <col min="9266" max="9266" width="1.85546875" customWidth="1"/>
    <col min="9267" max="9267" width="5.42578125" customWidth="1"/>
    <col min="9268" max="9268" width="13.7109375" customWidth="1"/>
    <col min="9269" max="9269" width="0.140625" customWidth="1"/>
    <col min="9270" max="9472" width="9.140625" customWidth="1"/>
    <col min="9473" max="9473" width="3.85546875" customWidth="1"/>
    <col min="9474" max="9474" width="6.28515625" customWidth="1"/>
    <col min="9475" max="9475" width="0.7109375" customWidth="1"/>
    <col min="9476" max="9476" width="1" customWidth="1"/>
    <col min="9477" max="9477" width="8.140625" customWidth="1"/>
    <col min="9478" max="9478" width="3" customWidth="1"/>
    <col min="9479" max="9479" width="8.7109375" customWidth="1"/>
    <col min="9480" max="9480" width="2.42578125" customWidth="1"/>
    <col min="9481" max="9481" width="2.85546875" customWidth="1"/>
    <col min="9482" max="9482" width="6" customWidth="1"/>
    <col min="9483" max="9483" width="4.28515625" customWidth="1"/>
    <col min="9484" max="9484" width="7" customWidth="1"/>
    <col min="9485" max="9485" width="2.140625" customWidth="1"/>
    <col min="9486" max="9486" width="9.140625" customWidth="1"/>
    <col min="9487" max="9487" width="11.140625" customWidth="1"/>
    <col min="9488" max="9488" width="7.7109375" customWidth="1"/>
    <col min="9489" max="9489" width="1" customWidth="1"/>
    <col min="9490" max="9490" width="6" customWidth="1"/>
    <col min="9491" max="9491" width="5.28515625" customWidth="1"/>
    <col min="9492" max="9492" width="1.7109375" customWidth="1"/>
    <col min="9493" max="9493" width="0.28515625" customWidth="1"/>
    <col min="9494" max="9494" width="7.28515625" customWidth="1"/>
    <col min="9495" max="9495" width="0.5703125" customWidth="1"/>
    <col min="9496" max="9496" width="5.5703125" customWidth="1"/>
    <col min="9497" max="9497" width="6.140625" customWidth="1"/>
    <col min="9498" max="9498" width="4.5703125" customWidth="1"/>
    <col min="9499" max="9499" width="9" customWidth="1"/>
    <col min="9500" max="9500" width="2.42578125" customWidth="1"/>
    <col min="9501" max="9501" width="4.28515625" customWidth="1"/>
    <col min="9502" max="9502" width="3.5703125" customWidth="1"/>
    <col min="9503" max="9503" width="7" customWidth="1"/>
    <col min="9504" max="9504" width="3.42578125" customWidth="1"/>
    <col min="9505" max="9505" width="5.42578125" customWidth="1"/>
    <col min="9506" max="9506" width="2.7109375" customWidth="1"/>
    <col min="9507" max="9507" width="3.42578125" customWidth="1"/>
    <col min="9508" max="9508" width="1.42578125" customWidth="1"/>
    <col min="9509" max="9509" width="10.5703125" customWidth="1"/>
    <col min="9510" max="9510" width="0.85546875" customWidth="1"/>
    <col min="9511" max="9511" width="6.140625" customWidth="1"/>
    <col min="9512" max="9512" width="1.42578125" customWidth="1"/>
    <col min="9513" max="9513" width="5.42578125" customWidth="1"/>
    <col min="9514" max="9514" width="0.5703125" customWidth="1"/>
    <col min="9515" max="9515" width="5.5703125" customWidth="1"/>
    <col min="9516" max="9516" width="1.5703125" customWidth="1"/>
    <col min="9517" max="9517" width="2.7109375" customWidth="1"/>
    <col min="9518" max="9518" width="2.85546875" customWidth="1"/>
    <col min="9519" max="9519" width="2.7109375" customWidth="1"/>
    <col min="9520" max="9520" width="4.85546875" customWidth="1"/>
    <col min="9521" max="9521" width="14.28515625" customWidth="1"/>
    <col min="9522" max="9522" width="1.85546875" customWidth="1"/>
    <col min="9523" max="9523" width="5.42578125" customWidth="1"/>
    <col min="9524" max="9524" width="13.7109375" customWidth="1"/>
    <col min="9525" max="9525" width="0.140625" customWidth="1"/>
    <col min="9526" max="9728" width="9.140625" customWidth="1"/>
    <col min="9729" max="9729" width="3.85546875" customWidth="1"/>
    <col min="9730" max="9730" width="6.28515625" customWidth="1"/>
    <col min="9731" max="9731" width="0.7109375" customWidth="1"/>
    <col min="9732" max="9732" width="1" customWidth="1"/>
    <col min="9733" max="9733" width="8.140625" customWidth="1"/>
    <col min="9734" max="9734" width="3" customWidth="1"/>
    <col min="9735" max="9735" width="8.7109375" customWidth="1"/>
    <col min="9736" max="9736" width="2.42578125" customWidth="1"/>
    <col min="9737" max="9737" width="2.85546875" customWidth="1"/>
    <col min="9738" max="9738" width="6" customWidth="1"/>
    <col min="9739" max="9739" width="4.28515625" customWidth="1"/>
    <col min="9740" max="9740" width="7" customWidth="1"/>
    <col min="9741" max="9741" width="2.140625" customWidth="1"/>
    <col min="9742" max="9742" width="9.140625" customWidth="1"/>
    <col min="9743" max="9743" width="11.140625" customWidth="1"/>
    <col min="9744" max="9744" width="7.7109375" customWidth="1"/>
    <col min="9745" max="9745" width="1" customWidth="1"/>
    <col min="9746" max="9746" width="6" customWidth="1"/>
    <col min="9747" max="9747" width="5.28515625" customWidth="1"/>
    <col min="9748" max="9748" width="1.7109375" customWidth="1"/>
    <col min="9749" max="9749" width="0.28515625" customWidth="1"/>
    <col min="9750" max="9750" width="7.28515625" customWidth="1"/>
    <col min="9751" max="9751" width="0.5703125" customWidth="1"/>
    <col min="9752" max="9752" width="5.5703125" customWidth="1"/>
    <col min="9753" max="9753" width="6.140625" customWidth="1"/>
    <col min="9754" max="9754" width="4.5703125" customWidth="1"/>
    <col min="9755" max="9755" width="9" customWidth="1"/>
    <col min="9756" max="9756" width="2.42578125" customWidth="1"/>
    <col min="9757" max="9757" width="4.28515625" customWidth="1"/>
    <col min="9758" max="9758" width="3.5703125" customWidth="1"/>
    <col min="9759" max="9759" width="7" customWidth="1"/>
    <col min="9760" max="9760" width="3.42578125" customWidth="1"/>
    <col min="9761" max="9761" width="5.42578125" customWidth="1"/>
    <col min="9762" max="9762" width="2.7109375" customWidth="1"/>
    <col min="9763" max="9763" width="3.42578125" customWidth="1"/>
    <col min="9764" max="9764" width="1.42578125" customWidth="1"/>
    <col min="9765" max="9765" width="10.5703125" customWidth="1"/>
    <col min="9766" max="9766" width="0.85546875" customWidth="1"/>
    <col min="9767" max="9767" width="6.140625" customWidth="1"/>
    <col min="9768" max="9768" width="1.42578125" customWidth="1"/>
    <col min="9769" max="9769" width="5.42578125" customWidth="1"/>
    <col min="9770" max="9770" width="0.5703125" customWidth="1"/>
    <col min="9771" max="9771" width="5.5703125" customWidth="1"/>
    <col min="9772" max="9772" width="1.5703125" customWidth="1"/>
    <col min="9773" max="9773" width="2.7109375" customWidth="1"/>
    <col min="9774" max="9774" width="2.85546875" customWidth="1"/>
    <col min="9775" max="9775" width="2.7109375" customWidth="1"/>
    <col min="9776" max="9776" width="4.85546875" customWidth="1"/>
    <col min="9777" max="9777" width="14.28515625" customWidth="1"/>
    <col min="9778" max="9778" width="1.85546875" customWidth="1"/>
    <col min="9779" max="9779" width="5.42578125" customWidth="1"/>
    <col min="9780" max="9780" width="13.7109375" customWidth="1"/>
    <col min="9781" max="9781" width="0.140625" customWidth="1"/>
    <col min="9782" max="9984" width="9.140625" customWidth="1"/>
    <col min="9985" max="9985" width="3.85546875" customWidth="1"/>
    <col min="9986" max="9986" width="6.28515625" customWidth="1"/>
    <col min="9987" max="9987" width="0.7109375" customWidth="1"/>
    <col min="9988" max="9988" width="1" customWidth="1"/>
    <col min="9989" max="9989" width="8.140625" customWidth="1"/>
    <col min="9990" max="9990" width="3" customWidth="1"/>
    <col min="9991" max="9991" width="8.7109375" customWidth="1"/>
    <col min="9992" max="9992" width="2.42578125" customWidth="1"/>
    <col min="9993" max="9993" width="2.85546875" customWidth="1"/>
    <col min="9994" max="9994" width="6" customWidth="1"/>
    <col min="9995" max="9995" width="4.28515625" customWidth="1"/>
    <col min="9996" max="9996" width="7" customWidth="1"/>
    <col min="9997" max="9997" width="2.140625" customWidth="1"/>
    <col min="9998" max="9998" width="9.140625" customWidth="1"/>
    <col min="9999" max="9999" width="11.140625" customWidth="1"/>
    <col min="10000" max="10000" width="7.7109375" customWidth="1"/>
    <col min="10001" max="10001" width="1" customWidth="1"/>
    <col min="10002" max="10002" width="6" customWidth="1"/>
    <col min="10003" max="10003" width="5.28515625" customWidth="1"/>
    <col min="10004" max="10004" width="1.7109375" customWidth="1"/>
    <col min="10005" max="10005" width="0.28515625" customWidth="1"/>
    <col min="10006" max="10006" width="7.28515625" customWidth="1"/>
    <col min="10007" max="10007" width="0.5703125" customWidth="1"/>
    <col min="10008" max="10008" width="5.5703125" customWidth="1"/>
    <col min="10009" max="10009" width="6.140625" customWidth="1"/>
    <col min="10010" max="10010" width="4.5703125" customWidth="1"/>
    <col min="10011" max="10011" width="9" customWidth="1"/>
    <col min="10012" max="10012" width="2.42578125" customWidth="1"/>
    <col min="10013" max="10013" width="4.28515625" customWidth="1"/>
    <col min="10014" max="10014" width="3.5703125" customWidth="1"/>
    <col min="10015" max="10015" width="7" customWidth="1"/>
    <col min="10016" max="10016" width="3.42578125" customWidth="1"/>
    <col min="10017" max="10017" width="5.42578125" customWidth="1"/>
    <col min="10018" max="10018" width="2.7109375" customWidth="1"/>
    <col min="10019" max="10019" width="3.42578125" customWidth="1"/>
    <col min="10020" max="10020" width="1.42578125" customWidth="1"/>
    <col min="10021" max="10021" width="10.5703125" customWidth="1"/>
    <col min="10022" max="10022" width="0.85546875" customWidth="1"/>
    <col min="10023" max="10023" width="6.140625" customWidth="1"/>
    <col min="10024" max="10024" width="1.42578125" customWidth="1"/>
    <col min="10025" max="10025" width="5.42578125" customWidth="1"/>
    <col min="10026" max="10026" width="0.5703125" customWidth="1"/>
    <col min="10027" max="10027" width="5.5703125" customWidth="1"/>
    <col min="10028" max="10028" width="1.5703125" customWidth="1"/>
    <col min="10029" max="10029" width="2.7109375" customWidth="1"/>
    <col min="10030" max="10030" width="2.85546875" customWidth="1"/>
    <col min="10031" max="10031" width="2.7109375" customWidth="1"/>
    <col min="10032" max="10032" width="4.85546875" customWidth="1"/>
    <col min="10033" max="10033" width="14.28515625" customWidth="1"/>
    <col min="10034" max="10034" width="1.85546875" customWidth="1"/>
    <col min="10035" max="10035" width="5.42578125" customWidth="1"/>
    <col min="10036" max="10036" width="13.7109375" customWidth="1"/>
    <col min="10037" max="10037" width="0.140625" customWidth="1"/>
    <col min="10038" max="10240" width="9.140625" customWidth="1"/>
    <col min="10241" max="10241" width="3.85546875" customWidth="1"/>
    <col min="10242" max="10242" width="6.28515625" customWidth="1"/>
    <col min="10243" max="10243" width="0.7109375" customWidth="1"/>
    <col min="10244" max="10244" width="1" customWidth="1"/>
    <col min="10245" max="10245" width="8.140625" customWidth="1"/>
    <col min="10246" max="10246" width="3" customWidth="1"/>
    <col min="10247" max="10247" width="8.7109375" customWidth="1"/>
    <col min="10248" max="10248" width="2.42578125" customWidth="1"/>
    <col min="10249" max="10249" width="2.85546875" customWidth="1"/>
    <col min="10250" max="10250" width="6" customWidth="1"/>
    <col min="10251" max="10251" width="4.28515625" customWidth="1"/>
    <col min="10252" max="10252" width="7" customWidth="1"/>
    <col min="10253" max="10253" width="2.140625" customWidth="1"/>
    <col min="10254" max="10254" width="9.140625" customWidth="1"/>
    <col min="10255" max="10255" width="11.140625" customWidth="1"/>
    <col min="10256" max="10256" width="7.7109375" customWidth="1"/>
    <col min="10257" max="10257" width="1" customWidth="1"/>
    <col min="10258" max="10258" width="6" customWidth="1"/>
    <col min="10259" max="10259" width="5.28515625" customWidth="1"/>
    <col min="10260" max="10260" width="1.7109375" customWidth="1"/>
    <col min="10261" max="10261" width="0.28515625" customWidth="1"/>
    <col min="10262" max="10262" width="7.28515625" customWidth="1"/>
    <col min="10263" max="10263" width="0.5703125" customWidth="1"/>
    <col min="10264" max="10264" width="5.5703125" customWidth="1"/>
    <col min="10265" max="10265" width="6.140625" customWidth="1"/>
    <col min="10266" max="10266" width="4.5703125" customWidth="1"/>
    <col min="10267" max="10267" width="9" customWidth="1"/>
    <col min="10268" max="10268" width="2.42578125" customWidth="1"/>
    <col min="10269" max="10269" width="4.28515625" customWidth="1"/>
    <col min="10270" max="10270" width="3.5703125" customWidth="1"/>
    <col min="10271" max="10271" width="7" customWidth="1"/>
    <col min="10272" max="10272" width="3.42578125" customWidth="1"/>
    <col min="10273" max="10273" width="5.42578125" customWidth="1"/>
    <col min="10274" max="10274" width="2.7109375" customWidth="1"/>
    <col min="10275" max="10275" width="3.42578125" customWidth="1"/>
    <col min="10276" max="10276" width="1.42578125" customWidth="1"/>
    <col min="10277" max="10277" width="10.5703125" customWidth="1"/>
    <col min="10278" max="10278" width="0.85546875" customWidth="1"/>
    <col min="10279" max="10279" width="6.140625" customWidth="1"/>
    <col min="10280" max="10280" width="1.42578125" customWidth="1"/>
    <col min="10281" max="10281" width="5.42578125" customWidth="1"/>
    <col min="10282" max="10282" width="0.5703125" customWidth="1"/>
    <col min="10283" max="10283" width="5.5703125" customWidth="1"/>
    <col min="10284" max="10284" width="1.5703125" customWidth="1"/>
    <col min="10285" max="10285" width="2.7109375" customWidth="1"/>
    <col min="10286" max="10286" width="2.85546875" customWidth="1"/>
    <col min="10287" max="10287" width="2.7109375" customWidth="1"/>
    <col min="10288" max="10288" width="4.85546875" customWidth="1"/>
    <col min="10289" max="10289" width="14.28515625" customWidth="1"/>
    <col min="10290" max="10290" width="1.85546875" customWidth="1"/>
    <col min="10291" max="10291" width="5.42578125" customWidth="1"/>
    <col min="10292" max="10292" width="13.7109375" customWidth="1"/>
    <col min="10293" max="10293" width="0.140625" customWidth="1"/>
    <col min="10294" max="10496" width="9.140625" customWidth="1"/>
    <col min="10497" max="10497" width="3.85546875" customWidth="1"/>
    <col min="10498" max="10498" width="6.28515625" customWidth="1"/>
    <col min="10499" max="10499" width="0.7109375" customWidth="1"/>
    <col min="10500" max="10500" width="1" customWidth="1"/>
    <col min="10501" max="10501" width="8.140625" customWidth="1"/>
    <col min="10502" max="10502" width="3" customWidth="1"/>
    <col min="10503" max="10503" width="8.7109375" customWidth="1"/>
    <col min="10504" max="10504" width="2.42578125" customWidth="1"/>
    <col min="10505" max="10505" width="2.85546875" customWidth="1"/>
    <col min="10506" max="10506" width="6" customWidth="1"/>
    <col min="10507" max="10507" width="4.28515625" customWidth="1"/>
    <col min="10508" max="10508" width="7" customWidth="1"/>
    <col min="10509" max="10509" width="2.140625" customWidth="1"/>
    <col min="10510" max="10510" width="9.140625" customWidth="1"/>
    <col min="10511" max="10511" width="11.140625" customWidth="1"/>
    <col min="10512" max="10512" width="7.7109375" customWidth="1"/>
    <col min="10513" max="10513" width="1" customWidth="1"/>
    <col min="10514" max="10514" width="6" customWidth="1"/>
    <col min="10515" max="10515" width="5.28515625" customWidth="1"/>
    <col min="10516" max="10516" width="1.7109375" customWidth="1"/>
    <col min="10517" max="10517" width="0.28515625" customWidth="1"/>
    <col min="10518" max="10518" width="7.28515625" customWidth="1"/>
    <col min="10519" max="10519" width="0.5703125" customWidth="1"/>
    <col min="10520" max="10520" width="5.5703125" customWidth="1"/>
    <col min="10521" max="10521" width="6.140625" customWidth="1"/>
    <col min="10522" max="10522" width="4.5703125" customWidth="1"/>
    <col min="10523" max="10523" width="9" customWidth="1"/>
    <col min="10524" max="10524" width="2.42578125" customWidth="1"/>
    <col min="10525" max="10525" width="4.28515625" customWidth="1"/>
    <col min="10526" max="10526" width="3.5703125" customWidth="1"/>
    <col min="10527" max="10527" width="7" customWidth="1"/>
    <col min="10528" max="10528" width="3.42578125" customWidth="1"/>
    <col min="10529" max="10529" width="5.42578125" customWidth="1"/>
    <col min="10530" max="10530" width="2.7109375" customWidth="1"/>
    <col min="10531" max="10531" width="3.42578125" customWidth="1"/>
    <col min="10532" max="10532" width="1.42578125" customWidth="1"/>
    <col min="10533" max="10533" width="10.5703125" customWidth="1"/>
    <col min="10534" max="10534" width="0.85546875" customWidth="1"/>
    <col min="10535" max="10535" width="6.140625" customWidth="1"/>
    <col min="10536" max="10536" width="1.42578125" customWidth="1"/>
    <col min="10537" max="10537" width="5.42578125" customWidth="1"/>
    <col min="10538" max="10538" width="0.5703125" customWidth="1"/>
    <col min="10539" max="10539" width="5.5703125" customWidth="1"/>
    <col min="10540" max="10540" width="1.5703125" customWidth="1"/>
    <col min="10541" max="10541" width="2.7109375" customWidth="1"/>
    <col min="10542" max="10542" width="2.85546875" customWidth="1"/>
    <col min="10543" max="10543" width="2.7109375" customWidth="1"/>
    <col min="10544" max="10544" width="4.85546875" customWidth="1"/>
    <col min="10545" max="10545" width="14.28515625" customWidth="1"/>
    <col min="10546" max="10546" width="1.85546875" customWidth="1"/>
    <col min="10547" max="10547" width="5.42578125" customWidth="1"/>
    <col min="10548" max="10548" width="13.7109375" customWidth="1"/>
    <col min="10549" max="10549" width="0.140625" customWidth="1"/>
    <col min="10550" max="10752" width="9.140625" customWidth="1"/>
    <col min="10753" max="10753" width="3.85546875" customWidth="1"/>
    <col min="10754" max="10754" width="6.28515625" customWidth="1"/>
    <col min="10755" max="10755" width="0.7109375" customWidth="1"/>
    <col min="10756" max="10756" width="1" customWidth="1"/>
    <col min="10757" max="10757" width="8.140625" customWidth="1"/>
    <col min="10758" max="10758" width="3" customWidth="1"/>
    <col min="10759" max="10759" width="8.7109375" customWidth="1"/>
    <col min="10760" max="10760" width="2.42578125" customWidth="1"/>
    <col min="10761" max="10761" width="2.85546875" customWidth="1"/>
    <col min="10762" max="10762" width="6" customWidth="1"/>
    <col min="10763" max="10763" width="4.28515625" customWidth="1"/>
    <col min="10764" max="10764" width="7" customWidth="1"/>
    <col min="10765" max="10765" width="2.140625" customWidth="1"/>
    <col min="10766" max="10766" width="9.140625" customWidth="1"/>
    <col min="10767" max="10767" width="11.140625" customWidth="1"/>
    <col min="10768" max="10768" width="7.7109375" customWidth="1"/>
    <col min="10769" max="10769" width="1" customWidth="1"/>
    <col min="10770" max="10770" width="6" customWidth="1"/>
    <col min="10771" max="10771" width="5.28515625" customWidth="1"/>
    <col min="10772" max="10772" width="1.7109375" customWidth="1"/>
    <col min="10773" max="10773" width="0.28515625" customWidth="1"/>
    <col min="10774" max="10774" width="7.28515625" customWidth="1"/>
    <col min="10775" max="10775" width="0.5703125" customWidth="1"/>
    <col min="10776" max="10776" width="5.5703125" customWidth="1"/>
    <col min="10777" max="10777" width="6.140625" customWidth="1"/>
    <col min="10778" max="10778" width="4.5703125" customWidth="1"/>
    <col min="10779" max="10779" width="9" customWidth="1"/>
    <col min="10780" max="10780" width="2.42578125" customWidth="1"/>
    <col min="10781" max="10781" width="4.28515625" customWidth="1"/>
    <col min="10782" max="10782" width="3.5703125" customWidth="1"/>
    <col min="10783" max="10783" width="7" customWidth="1"/>
    <col min="10784" max="10784" width="3.42578125" customWidth="1"/>
    <col min="10785" max="10785" width="5.42578125" customWidth="1"/>
    <col min="10786" max="10786" width="2.7109375" customWidth="1"/>
    <col min="10787" max="10787" width="3.42578125" customWidth="1"/>
    <col min="10788" max="10788" width="1.42578125" customWidth="1"/>
    <col min="10789" max="10789" width="10.5703125" customWidth="1"/>
    <col min="10790" max="10790" width="0.85546875" customWidth="1"/>
    <col min="10791" max="10791" width="6.140625" customWidth="1"/>
    <col min="10792" max="10792" width="1.42578125" customWidth="1"/>
    <col min="10793" max="10793" width="5.42578125" customWidth="1"/>
    <col min="10794" max="10794" width="0.5703125" customWidth="1"/>
    <col min="10795" max="10795" width="5.5703125" customWidth="1"/>
    <col min="10796" max="10796" width="1.5703125" customWidth="1"/>
    <col min="10797" max="10797" width="2.7109375" customWidth="1"/>
    <col min="10798" max="10798" width="2.85546875" customWidth="1"/>
    <col min="10799" max="10799" width="2.7109375" customWidth="1"/>
    <col min="10800" max="10800" width="4.85546875" customWidth="1"/>
    <col min="10801" max="10801" width="14.28515625" customWidth="1"/>
    <col min="10802" max="10802" width="1.85546875" customWidth="1"/>
    <col min="10803" max="10803" width="5.42578125" customWidth="1"/>
    <col min="10804" max="10804" width="13.7109375" customWidth="1"/>
    <col min="10805" max="10805" width="0.140625" customWidth="1"/>
    <col min="10806" max="11008" width="9.140625" customWidth="1"/>
    <col min="11009" max="11009" width="3.85546875" customWidth="1"/>
    <col min="11010" max="11010" width="6.28515625" customWidth="1"/>
    <col min="11011" max="11011" width="0.7109375" customWidth="1"/>
    <col min="11012" max="11012" width="1" customWidth="1"/>
    <col min="11013" max="11013" width="8.140625" customWidth="1"/>
    <col min="11014" max="11014" width="3" customWidth="1"/>
    <col min="11015" max="11015" width="8.7109375" customWidth="1"/>
    <col min="11016" max="11016" width="2.42578125" customWidth="1"/>
    <col min="11017" max="11017" width="2.85546875" customWidth="1"/>
    <col min="11018" max="11018" width="6" customWidth="1"/>
    <col min="11019" max="11019" width="4.28515625" customWidth="1"/>
    <col min="11020" max="11020" width="7" customWidth="1"/>
    <col min="11021" max="11021" width="2.140625" customWidth="1"/>
    <col min="11022" max="11022" width="9.140625" customWidth="1"/>
    <col min="11023" max="11023" width="11.140625" customWidth="1"/>
    <col min="11024" max="11024" width="7.7109375" customWidth="1"/>
    <col min="11025" max="11025" width="1" customWidth="1"/>
    <col min="11026" max="11026" width="6" customWidth="1"/>
    <col min="11027" max="11027" width="5.28515625" customWidth="1"/>
    <col min="11028" max="11028" width="1.7109375" customWidth="1"/>
    <col min="11029" max="11029" width="0.28515625" customWidth="1"/>
    <col min="11030" max="11030" width="7.28515625" customWidth="1"/>
    <col min="11031" max="11031" width="0.5703125" customWidth="1"/>
    <col min="11032" max="11032" width="5.5703125" customWidth="1"/>
    <col min="11033" max="11033" width="6.140625" customWidth="1"/>
    <col min="11034" max="11034" width="4.5703125" customWidth="1"/>
    <col min="11035" max="11035" width="9" customWidth="1"/>
    <col min="11036" max="11036" width="2.42578125" customWidth="1"/>
    <col min="11037" max="11037" width="4.28515625" customWidth="1"/>
    <col min="11038" max="11038" width="3.5703125" customWidth="1"/>
    <col min="11039" max="11039" width="7" customWidth="1"/>
    <col min="11040" max="11040" width="3.42578125" customWidth="1"/>
    <col min="11041" max="11041" width="5.42578125" customWidth="1"/>
    <col min="11042" max="11042" width="2.7109375" customWidth="1"/>
    <col min="11043" max="11043" width="3.42578125" customWidth="1"/>
    <col min="11044" max="11044" width="1.42578125" customWidth="1"/>
    <col min="11045" max="11045" width="10.5703125" customWidth="1"/>
    <col min="11046" max="11046" width="0.85546875" customWidth="1"/>
    <col min="11047" max="11047" width="6.140625" customWidth="1"/>
    <col min="11048" max="11048" width="1.42578125" customWidth="1"/>
    <col min="11049" max="11049" width="5.42578125" customWidth="1"/>
    <col min="11050" max="11050" width="0.5703125" customWidth="1"/>
    <col min="11051" max="11051" width="5.5703125" customWidth="1"/>
    <col min="11052" max="11052" width="1.5703125" customWidth="1"/>
    <col min="11053" max="11053" width="2.7109375" customWidth="1"/>
    <col min="11054" max="11054" width="2.85546875" customWidth="1"/>
    <col min="11055" max="11055" width="2.7109375" customWidth="1"/>
    <col min="11056" max="11056" width="4.85546875" customWidth="1"/>
    <col min="11057" max="11057" width="14.28515625" customWidth="1"/>
    <col min="11058" max="11058" width="1.85546875" customWidth="1"/>
    <col min="11059" max="11059" width="5.42578125" customWidth="1"/>
    <col min="11060" max="11060" width="13.7109375" customWidth="1"/>
    <col min="11061" max="11061" width="0.140625" customWidth="1"/>
    <col min="11062" max="11264" width="9.140625" customWidth="1"/>
    <col min="11265" max="11265" width="3.85546875" customWidth="1"/>
    <col min="11266" max="11266" width="6.28515625" customWidth="1"/>
    <col min="11267" max="11267" width="0.7109375" customWidth="1"/>
    <col min="11268" max="11268" width="1" customWidth="1"/>
    <col min="11269" max="11269" width="8.140625" customWidth="1"/>
    <col min="11270" max="11270" width="3" customWidth="1"/>
    <col min="11271" max="11271" width="8.7109375" customWidth="1"/>
    <col min="11272" max="11272" width="2.42578125" customWidth="1"/>
    <col min="11273" max="11273" width="2.85546875" customWidth="1"/>
    <col min="11274" max="11274" width="6" customWidth="1"/>
    <col min="11275" max="11275" width="4.28515625" customWidth="1"/>
    <col min="11276" max="11276" width="7" customWidth="1"/>
    <col min="11277" max="11277" width="2.140625" customWidth="1"/>
    <col min="11278" max="11278" width="9.140625" customWidth="1"/>
    <col min="11279" max="11279" width="11.140625" customWidth="1"/>
    <col min="11280" max="11280" width="7.7109375" customWidth="1"/>
    <col min="11281" max="11281" width="1" customWidth="1"/>
    <col min="11282" max="11282" width="6" customWidth="1"/>
    <col min="11283" max="11283" width="5.28515625" customWidth="1"/>
    <col min="11284" max="11284" width="1.7109375" customWidth="1"/>
    <col min="11285" max="11285" width="0.28515625" customWidth="1"/>
    <col min="11286" max="11286" width="7.28515625" customWidth="1"/>
    <col min="11287" max="11287" width="0.5703125" customWidth="1"/>
    <col min="11288" max="11288" width="5.5703125" customWidth="1"/>
    <col min="11289" max="11289" width="6.140625" customWidth="1"/>
    <col min="11290" max="11290" width="4.5703125" customWidth="1"/>
    <col min="11291" max="11291" width="9" customWidth="1"/>
    <col min="11292" max="11292" width="2.42578125" customWidth="1"/>
    <col min="11293" max="11293" width="4.28515625" customWidth="1"/>
    <col min="11294" max="11294" width="3.5703125" customWidth="1"/>
    <col min="11295" max="11295" width="7" customWidth="1"/>
    <col min="11296" max="11296" width="3.42578125" customWidth="1"/>
    <col min="11297" max="11297" width="5.42578125" customWidth="1"/>
    <col min="11298" max="11298" width="2.7109375" customWidth="1"/>
    <col min="11299" max="11299" width="3.42578125" customWidth="1"/>
    <col min="11300" max="11300" width="1.42578125" customWidth="1"/>
    <col min="11301" max="11301" width="10.5703125" customWidth="1"/>
    <col min="11302" max="11302" width="0.85546875" customWidth="1"/>
    <col min="11303" max="11303" width="6.140625" customWidth="1"/>
    <col min="11304" max="11304" width="1.42578125" customWidth="1"/>
    <col min="11305" max="11305" width="5.42578125" customWidth="1"/>
    <col min="11306" max="11306" width="0.5703125" customWidth="1"/>
    <col min="11307" max="11307" width="5.5703125" customWidth="1"/>
    <col min="11308" max="11308" width="1.5703125" customWidth="1"/>
    <col min="11309" max="11309" width="2.7109375" customWidth="1"/>
    <col min="11310" max="11310" width="2.85546875" customWidth="1"/>
    <col min="11311" max="11311" width="2.7109375" customWidth="1"/>
    <col min="11312" max="11312" width="4.85546875" customWidth="1"/>
    <col min="11313" max="11313" width="14.28515625" customWidth="1"/>
    <col min="11314" max="11314" width="1.85546875" customWidth="1"/>
    <col min="11315" max="11315" width="5.42578125" customWidth="1"/>
    <col min="11316" max="11316" width="13.7109375" customWidth="1"/>
    <col min="11317" max="11317" width="0.140625" customWidth="1"/>
    <col min="11318" max="11520" width="9.140625" customWidth="1"/>
    <col min="11521" max="11521" width="3.85546875" customWidth="1"/>
    <col min="11522" max="11522" width="6.28515625" customWidth="1"/>
    <col min="11523" max="11523" width="0.7109375" customWidth="1"/>
    <col min="11524" max="11524" width="1" customWidth="1"/>
    <col min="11525" max="11525" width="8.140625" customWidth="1"/>
    <col min="11526" max="11526" width="3" customWidth="1"/>
    <col min="11527" max="11527" width="8.7109375" customWidth="1"/>
    <col min="11528" max="11528" width="2.42578125" customWidth="1"/>
    <col min="11529" max="11529" width="2.85546875" customWidth="1"/>
    <col min="11530" max="11530" width="6" customWidth="1"/>
    <col min="11531" max="11531" width="4.28515625" customWidth="1"/>
    <col min="11532" max="11532" width="7" customWidth="1"/>
    <col min="11533" max="11533" width="2.140625" customWidth="1"/>
    <col min="11534" max="11534" width="9.140625" customWidth="1"/>
    <col min="11535" max="11535" width="11.140625" customWidth="1"/>
    <col min="11536" max="11536" width="7.7109375" customWidth="1"/>
    <col min="11537" max="11537" width="1" customWidth="1"/>
    <col min="11538" max="11538" width="6" customWidth="1"/>
    <col min="11539" max="11539" width="5.28515625" customWidth="1"/>
    <col min="11540" max="11540" width="1.7109375" customWidth="1"/>
    <col min="11541" max="11541" width="0.28515625" customWidth="1"/>
    <col min="11542" max="11542" width="7.28515625" customWidth="1"/>
    <col min="11543" max="11543" width="0.5703125" customWidth="1"/>
    <col min="11544" max="11544" width="5.5703125" customWidth="1"/>
    <col min="11545" max="11545" width="6.140625" customWidth="1"/>
    <col min="11546" max="11546" width="4.5703125" customWidth="1"/>
    <col min="11547" max="11547" width="9" customWidth="1"/>
    <col min="11548" max="11548" width="2.42578125" customWidth="1"/>
    <col min="11549" max="11549" width="4.28515625" customWidth="1"/>
    <col min="11550" max="11550" width="3.5703125" customWidth="1"/>
    <col min="11551" max="11551" width="7" customWidth="1"/>
    <col min="11552" max="11552" width="3.42578125" customWidth="1"/>
    <col min="11553" max="11553" width="5.42578125" customWidth="1"/>
    <col min="11554" max="11554" width="2.7109375" customWidth="1"/>
    <col min="11555" max="11555" width="3.42578125" customWidth="1"/>
    <col min="11556" max="11556" width="1.42578125" customWidth="1"/>
    <col min="11557" max="11557" width="10.5703125" customWidth="1"/>
    <col min="11558" max="11558" width="0.85546875" customWidth="1"/>
    <col min="11559" max="11559" width="6.140625" customWidth="1"/>
    <col min="11560" max="11560" width="1.42578125" customWidth="1"/>
    <col min="11561" max="11561" width="5.42578125" customWidth="1"/>
    <col min="11562" max="11562" width="0.5703125" customWidth="1"/>
    <col min="11563" max="11563" width="5.5703125" customWidth="1"/>
    <col min="11564" max="11564" width="1.5703125" customWidth="1"/>
    <col min="11565" max="11565" width="2.7109375" customWidth="1"/>
    <col min="11566" max="11566" width="2.85546875" customWidth="1"/>
    <col min="11567" max="11567" width="2.7109375" customWidth="1"/>
    <col min="11568" max="11568" width="4.85546875" customWidth="1"/>
    <col min="11569" max="11569" width="14.28515625" customWidth="1"/>
    <col min="11570" max="11570" width="1.85546875" customWidth="1"/>
    <col min="11571" max="11571" width="5.42578125" customWidth="1"/>
    <col min="11572" max="11572" width="13.7109375" customWidth="1"/>
    <col min="11573" max="11573" width="0.140625" customWidth="1"/>
    <col min="11574" max="11776" width="9.140625" customWidth="1"/>
    <col min="11777" max="11777" width="3.85546875" customWidth="1"/>
    <col min="11778" max="11778" width="6.28515625" customWidth="1"/>
    <col min="11779" max="11779" width="0.7109375" customWidth="1"/>
    <col min="11780" max="11780" width="1" customWidth="1"/>
    <col min="11781" max="11781" width="8.140625" customWidth="1"/>
    <col min="11782" max="11782" width="3" customWidth="1"/>
    <col min="11783" max="11783" width="8.7109375" customWidth="1"/>
    <col min="11784" max="11784" width="2.42578125" customWidth="1"/>
    <col min="11785" max="11785" width="2.85546875" customWidth="1"/>
    <col min="11786" max="11786" width="6" customWidth="1"/>
    <col min="11787" max="11787" width="4.28515625" customWidth="1"/>
    <col min="11788" max="11788" width="7" customWidth="1"/>
    <col min="11789" max="11789" width="2.140625" customWidth="1"/>
    <col min="11790" max="11790" width="9.140625" customWidth="1"/>
    <col min="11791" max="11791" width="11.140625" customWidth="1"/>
    <col min="11792" max="11792" width="7.7109375" customWidth="1"/>
    <col min="11793" max="11793" width="1" customWidth="1"/>
    <col min="11794" max="11794" width="6" customWidth="1"/>
    <col min="11795" max="11795" width="5.28515625" customWidth="1"/>
    <col min="11796" max="11796" width="1.7109375" customWidth="1"/>
    <col min="11797" max="11797" width="0.28515625" customWidth="1"/>
    <col min="11798" max="11798" width="7.28515625" customWidth="1"/>
    <col min="11799" max="11799" width="0.5703125" customWidth="1"/>
    <col min="11800" max="11800" width="5.5703125" customWidth="1"/>
    <col min="11801" max="11801" width="6.140625" customWidth="1"/>
    <col min="11802" max="11802" width="4.5703125" customWidth="1"/>
    <col min="11803" max="11803" width="9" customWidth="1"/>
    <col min="11804" max="11804" width="2.42578125" customWidth="1"/>
    <col min="11805" max="11805" width="4.28515625" customWidth="1"/>
    <col min="11806" max="11806" width="3.5703125" customWidth="1"/>
    <col min="11807" max="11807" width="7" customWidth="1"/>
    <col min="11808" max="11808" width="3.42578125" customWidth="1"/>
    <col min="11809" max="11809" width="5.42578125" customWidth="1"/>
    <col min="11810" max="11810" width="2.7109375" customWidth="1"/>
    <col min="11811" max="11811" width="3.42578125" customWidth="1"/>
    <col min="11812" max="11812" width="1.42578125" customWidth="1"/>
    <col min="11813" max="11813" width="10.5703125" customWidth="1"/>
    <col min="11814" max="11814" width="0.85546875" customWidth="1"/>
    <col min="11815" max="11815" width="6.140625" customWidth="1"/>
    <col min="11816" max="11816" width="1.42578125" customWidth="1"/>
    <col min="11817" max="11817" width="5.42578125" customWidth="1"/>
    <col min="11818" max="11818" width="0.5703125" customWidth="1"/>
    <col min="11819" max="11819" width="5.5703125" customWidth="1"/>
    <col min="11820" max="11820" width="1.5703125" customWidth="1"/>
    <col min="11821" max="11821" width="2.7109375" customWidth="1"/>
    <col min="11822" max="11822" width="2.85546875" customWidth="1"/>
    <col min="11823" max="11823" width="2.7109375" customWidth="1"/>
    <col min="11824" max="11824" width="4.85546875" customWidth="1"/>
    <col min="11825" max="11825" width="14.28515625" customWidth="1"/>
    <col min="11826" max="11826" width="1.85546875" customWidth="1"/>
    <col min="11827" max="11827" width="5.42578125" customWidth="1"/>
    <col min="11828" max="11828" width="13.7109375" customWidth="1"/>
    <col min="11829" max="11829" width="0.140625" customWidth="1"/>
    <col min="11830" max="12032" width="9.140625" customWidth="1"/>
    <col min="12033" max="12033" width="3.85546875" customWidth="1"/>
    <col min="12034" max="12034" width="6.28515625" customWidth="1"/>
    <col min="12035" max="12035" width="0.7109375" customWidth="1"/>
    <col min="12036" max="12036" width="1" customWidth="1"/>
    <col min="12037" max="12037" width="8.140625" customWidth="1"/>
    <col min="12038" max="12038" width="3" customWidth="1"/>
    <col min="12039" max="12039" width="8.7109375" customWidth="1"/>
    <col min="12040" max="12040" width="2.42578125" customWidth="1"/>
    <col min="12041" max="12041" width="2.85546875" customWidth="1"/>
    <col min="12042" max="12042" width="6" customWidth="1"/>
    <col min="12043" max="12043" width="4.28515625" customWidth="1"/>
    <col min="12044" max="12044" width="7" customWidth="1"/>
    <col min="12045" max="12045" width="2.140625" customWidth="1"/>
    <col min="12046" max="12046" width="9.140625" customWidth="1"/>
    <col min="12047" max="12047" width="11.140625" customWidth="1"/>
    <col min="12048" max="12048" width="7.7109375" customWidth="1"/>
    <col min="12049" max="12049" width="1" customWidth="1"/>
    <col min="12050" max="12050" width="6" customWidth="1"/>
    <col min="12051" max="12051" width="5.28515625" customWidth="1"/>
    <col min="12052" max="12052" width="1.7109375" customWidth="1"/>
    <col min="12053" max="12053" width="0.28515625" customWidth="1"/>
    <col min="12054" max="12054" width="7.28515625" customWidth="1"/>
    <col min="12055" max="12055" width="0.5703125" customWidth="1"/>
    <col min="12056" max="12056" width="5.5703125" customWidth="1"/>
    <col min="12057" max="12057" width="6.140625" customWidth="1"/>
    <col min="12058" max="12058" width="4.5703125" customWidth="1"/>
    <col min="12059" max="12059" width="9" customWidth="1"/>
    <col min="12060" max="12060" width="2.42578125" customWidth="1"/>
    <col min="12061" max="12061" width="4.28515625" customWidth="1"/>
    <col min="12062" max="12062" width="3.5703125" customWidth="1"/>
    <col min="12063" max="12063" width="7" customWidth="1"/>
    <col min="12064" max="12064" width="3.42578125" customWidth="1"/>
    <col min="12065" max="12065" width="5.42578125" customWidth="1"/>
    <col min="12066" max="12066" width="2.7109375" customWidth="1"/>
    <col min="12067" max="12067" width="3.42578125" customWidth="1"/>
    <col min="12068" max="12068" width="1.42578125" customWidth="1"/>
    <col min="12069" max="12069" width="10.5703125" customWidth="1"/>
    <col min="12070" max="12070" width="0.85546875" customWidth="1"/>
    <col min="12071" max="12071" width="6.140625" customWidth="1"/>
    <col min="12072" max="12072" width="1.42578125" customWidth="1"/>
    <col min="12073" max="12073" width="5.42578125" customWidth="1"/>
    <col min="12074" max="12074" width="0.5703125" customWidth="1"/>
    <col min="12075" max="12075" width="5.5703125" customWidth="1"/>
    <col min="12076" max="12076" width="1.5703125" customWidth="1"/>
    <col min="12077" max="12077" width="2.7109375" customWidth="1"/>
    <col min="12078" max="12078" width="2.85546875" customWidth="1"/>
    <col min="12079" max="12079" width="2.7109375" customWidth="1"/>
    <col min="12080" max="12080" width="4.85546875" customWidth="1"/>
    <col min="12081" max="12081" width="14.28515625" customWidth="1"/>
    <col min="12082" max="12082" width="1.85546875" customWidth="1"/>
    <col min="12083" max="12083" width="5.42578125" customWidth="1"/>
    <col min="12084" max="12084" width="13.7109375" customWidth="1"/>
    <col min="12085" max="12085" width="0.140625" customWidth="1"/>
    <col min="12086" max="12288" width="9.140625" customWidth="1"/>
    <col min="12289" max="12289" width="3.85546875" customWidth="1"/>
    <col min="12290" max="12290" width="6.28515625" customWidth="1"/>
    <col min="12291" max="12291" width="0.7109375" customWidth="1"/>
    <col min="12292" max="12292" width="1" customWidth="1"/>
    <col min="12293" max="12293" width="8.140625" customWidth="1"/>
    <col min="12294" max="12294" width="3" customWidth="1"/>
    <col min="12295" max="12295" width="8.7109375" customWidth="1"/>
    <col min="12296" max="12296" width="2.42578125" customWidth="1"/>
    <col min="12297" max="12297" width="2.85546875" customWidth="1"/>
    <col min="12298" max="12298" width="6" customWidth="1"/>
    <col min="12299" max="12299" width="4.28515625" customWidth="1"/>
    <col min="12300" max="12300" width="7" customWidth="1"/>
    <col min="12301" max="12301" width="2.140625" customWidth="1"/>
    <col min="12302" max="12302" width="9.140625" customWidth="1"/>
    <col min="12303" max="12303" width="11.140625" customWidth="1"/>
    <col min="12304" max="12304" width="7.7109375" customWidth="1"/>
    <col min="12305" max="12305" width="1" customWidth="1"/>
    <col min="12306" max="12306" width="6" customWidth="1"/>
    <col min="12307" max="12307" width="5.28515625" customWidth="1"/>
    <col min="12308" max="12308" width="1.7109375" customWidth="1"/>
    <col min="12309" max="12309" width="0.28515625" customWidth="1"/>
    <col min="12310" max="12310" width="7.28515625" customWidth="1"/>
    <col min="12311" max="12311" width="0.5703125" customWidth="1"/>
    <col min="12312" max="12312" width="5.5703125" customWidth="1"/>
    <col min="12313" max="12313" width="6.140625" customWidth="1"/>
    <col min="12314" max="12314" width="4.5703125" customWidth="1"/>
    <col min="12315" max="12315" width="9" customWidth="1"/>
    <col min="12316" max="12316" width="2.42578125" customWidth="1"/>
    <col min="12317" max="12317" width="4.28515625" customWidth="1"/>
    <col min="12318" max="12318" width="3.5703125" customWidth="1"/>
    <col min="12319" max="12319" width="7" customWidth="1"/>
    <col min="12320" max="12320" width="3.42578125" customWidth="1"/>
    <col min="12321" max="12321" width="5.42578125" customWidth="1"/>
    <col min="12322" max="12322" width="2.7109375" customWidth="1"/>
    <col min="12323" max="12323" width="3.42578125" customWidth="1"/>
    <col min="12324" max="12324" width="1.42578125" customWidth="1"/>
    <col min="12325" max="12325" width="10.5703125" customWidth="1"/>
    <col min="12326" max="12326" width="0.85546875" customWidth="1"/>
    <col min="12327" max="12327" width="6.140625" customWidth="1"/>
    <col min="12328" max="12328" width="1.42578125" customWidth="1"/>
    <col min="12329" max="12329" width="5.42578125" customWidth="1"/>
    <col min="12330" max="12330" width="0.5703125" customWidth="1"/>
    <col min="12331" max="12331" width="5.5703125" customWidth="1"/>
    <col min="12332" max="12332" width="1.5703125" customWidth="1"/>
    <col min="12333" max="12333" width="2.7109375" customWidth="1"/>
    <col min="12334" max="12334" width="2.85546875" customWidth="1"/>
    <col min="12335" max="12335" width="2.7109375" customWidth="1"/>
    <col min="12336" max="12336" width="4.85546875" customWidth="1"/>
    <col min="12337" max="12337" width="14.28515625" customWidth="1"/>
    <col min="12338" max="12338" width="1.85546875" customWidth="1"/>
    <col min="12339" max="12339" width="5.42578125" customWidth="1"/>
    <col min="12340" max="12340" width="13.7109375" customWidth="1"/>
    <col min="12341" max="12341" width="0.140625" customWidth="1"/>
    <col min="12342" max="12544" width="9.140625" customWidth="1"/>
    <col min="12545" max="12545" width="3.85546875" customWidth="1"/>
    <col min="12546" max="12546" width="6.28515625" customWidth="1"/>
    <col min="12547" max="12547" width="0.7109375" customWidth="1"/>
    <col min="12548" max="12548" width="1" customWidth="1"/>
    <col min="12549" max="12549" width="8.140625" customWidth="1"/>
    <col min="12550" max="12550" width="3" customWidth="1"/>
    <col min="12551" max="12551" width="8.7109375" customWidth="1"/>
    <col min="12552" max="12552" width="2.42578125" customWidth="1"/>
    <col min="12553" max="12553" width="2.85546875" customWidth="1"/>
    <col min="12554" max="12554" width="6" customWidth="1"/>
    <col min="12555" max="12555" width="4.28515625" customWidth="1"/>
    <col min="12556" max="12556" width="7" customWidth="1"/>
    <col min="12557" max="12557" width="2.140625" customWidth="1"/>
    <col min="12558" max="12558" width="9.140625" customWidth="1"/>
    <col min="12559" max="12559" width="11.140625" customWidth="1"/>
    <col min="12560" max="12560" width="7.7109375" customWidth="1"/>
    <col min="12561" max="12561" width="1" customWidth="1"/>
    <col min="12562" max="12562" width="6" customWidth="1"/>
    <col min="12563" max="12563" width="5.28515625" customWidth="1"/>
    <col min="12564" max="12564" width="1.7109375" customWidth="1"/>
    <col min="12565" max="12565" width="0.28515625" customWidth="1"/>
    <col min="12566" max="12566" width="7.28515625" customWidth="1"/>
    <col min="12567" max="12567" width="0.5703125" customWidth="1"/>
    <col min="12568" max="12568" width="5.5703125" customWidth="1"/>
    <col min="12569" max="12569" width="6.140625" customWidth="1"/>
    <col min="12570" max="12570" width="4.5703125" customWidth="1"/>
    <col min="12571" max="12571" width="9" customWidth="1"/>
    <col min="12572" max="12572" width="2.42578125" customWidth="1"/>
    <col min="12573" max="12573" width="4.28515625" customWidth="1"/>
    <col min="12574" max="12574" width="3.5703125" customWidth="1"/>
    <col min="12575" max="12575" width="7" customWidth="1"/>
    <col min="12576" max="12576" width="3.42578125" customWidth="1"/>
    <col min="12577" max="12577" width="5.42578125" customWidth="1"/>
    <col min="12578" max="12578" width="2.7109375" customWidth="1"/>
    <col min="12579" max="12579" width="3.42578125" customWidth="1"/>
    <col min="12580" max="12580" width="1.42578125" customWidth="1"/>
    <col min="12581" max="12581" width="10.5703125" customWidth="1"/>
    <col min="12582" max="12582" width="0.85546875" customWidth="1"/>
    <col min="12583" max="12583" width="6.140625" customWidth="1"/>
    <col min="12584" max="12584" width="1.42578125" customWidth="1"/>
    <col min="12585" max="12585" width="5.42578125" customWidth="1"/>
    <col min="12586" max="12586" width="0.5703125" customWidth="1"/>
    <col min="12587" max="12587" width="5.5703125" customWidth="1"/>
    <col min="12588" max="12588" width="1.5703125" customWidth="1"/>
    <col min="12589" max="12589" width="2.7109375" customWidth="1"/>
    <col min="12590" max="12590" width="2.85546875" customWidth="1"/>
    <col min="12591" max="12591" width="2.7109375" customWidth="1"/>
    <col min="12592" max="12592" width="4.85546875" customWidth="1"/>
    <col min="12593" max="12593" width="14.28515625" customWidth="1"/>
    <col min="12594" max="12594" width="1.85546875" customWidth="1"/>
    <col min="12595" max="12595" width="5.42578125" customWidth="1"/>
    <col min="12596" max="12596" width="13.7109375" customWidth="1"/>
    <col min="12597" max="12597" width="0.140625" customWidth="1"/>
    <col min="12598" max="12800" width="9.140625" customWidth="1"/>
    <col min="12801" max="12801" width="3.85546875" customWidth="1"/>
    <col min="12802" max="12802" width="6.28515625" customWidth="1"/>
    <col min="12803" max="12803" width="0.7109375" customWidth="1"/>
    <col min="12804" max="12804" width="1" customWidth="1"/>
    <col min="12805" max="12805" width="8.140625" customWidth="1"/>
    <col min="12806" max="12806" width="3" customWidth="1"/>
    <col min="12807" max="12807" width="8.7109375" customWidth="1"/>
    <col min="12808" max="12808" width="2.42578125" customWidth="1"/>
    <col min="12809" max="12809" width="2.85546875" customWidth="1"/>
    <col min="12810" max="12810" width="6" customWidth="1"/>
    <col min="12811" max="12811" width="4.28515625" customWidth="1"/>
    <col min="12812" max="12812" width="7" customWidth="1"/>
    <col min="12813" max="12813" width="2.140625" customWidth="1"/>
    <col min="12814" max="12814" width="9.140625" customWidth="1"/>
    <col min="12815" max="12815" width="11.140625" customWidth="1"/>
    <col min="12816" max="12816" width="7.7109375" customWidth="1"/>
    <col min="12817" max="12817" width="1" customWidth="1"/>
    <col min="12818" max="12818" width="6" customWidth="1"/>
    <col min="12819" max="12819" width="5.28515625" customWidth="1"/>
    <col min="12820" max="12820" width="1.7109375" customWidth="1"/>
    <col min="12821" max="12821" width="0.28515625" customWidth="1"/>
    <col min="12822" max="12822" width="7.28515625" customWidth="1"/>
    <col min="12823" max="12823" width="0.5703125" customWidth="1"/>
    <col min="12824" max="12824" width="5.5703125" customWidth="1"/>
    <col min="12825" max="12825" width="6.140625" customWidth="1"/>
    <col min="12826" max="12826" width="4.5703125" customWidth="1"/>
    <col min="12827" max="12827" width="9" customWidth="1"/>
    <col min="12828" max="12828" width="2.42578125" customWidth="1"/>
    <col min="12829" max="12829" width="4.28515625" customWidth="1"/>
    <col min="12830" max="12830" width="3.5703125" customWidth="1"/>
    <col min="12831" max="12831" width="7" customWidth="1"/>
    <col min="12832" max="12832" width="3.42578125" customWidth="1"/>
    <col min="12833" max="12833" width="5.42578125" customWidth="1"/>
    <col min="12834" max="12834" width="2.7109375" customWidth="1"/>
    <col min="12835" max="12835" width="3.42578125" customWidth="1"/>
    <col min="12836" max="12836" width="1.42578125" customWidth="1"/>
    <col min="12837" max="12837" width="10.5703125" customWidth="1"/>
    <col min="12838" max="12838" width="0.85546875" customWidth="1"/>
    <col min="12839" max="12839" width="6.140625" customWidth="1"/>
    <col min="12840" max="12840" width="1.42578125" customWidth="1"/>
    <col min="12841" max="12841" width="5.42578125" customWidth="1"/>
    <col min="12842" max="12842" width="0.5703125" customWidth="1"/>
    <col min="12843" max="12843" width="5.5703125" customWidth="1"/>
    <col min="12844" max="12844" width="1.5703125" customWidth="1"/>
    <col min="12845" max="12845" width="2.7109375" customWidth="1"/>
    <col min="12846" max="12846" width="2.85546875" customWidth="1"/>
    <col min="12847" max="12847" width="2.7109375" customWidth="1"/>
    <col min="12848" max="12848" width="4.85546875" customWidth="1"/>
    <col min="12849" max="12849" width="14.28515625" customWidth="1"/>
    <col min="12850" max="12850" width="1.85546875" customWidth="1"/>
    <col min="12851" max="12851" width="5.42578125" customWidth="1"/>
    <col min="12852" max="12852" width="13.7109375" customWidth="1"/>
    <col min="12853" max="12853" width="0.140625" customWidth="1"/>
    <col min="12854" max="13056" width="9.140625" customWidth="1"/>
    <col min="13057" max="13057" width="3.85546875" customWidth="1"/>
    <col min="13058" max="13058" width="6.28515625" customWidth="1"/>
    <col min="13059" max="13059" width="0.7109375" customWidth="1"/>
    <col min="13060" max="13060" width="1" customWidth="1"/>
    <col min="13061" max="13061" width="8.140625" customWidth="1"/>
    <col min="13062" max="13062" width="3" customWidth="1"/>
    <col min="13063" max="13063" width="8.7109375" customWidth="1"/>
    <col min="13064" max="13064" width="2.42578125" customWidth="1"/>
    <col min="13065" max="13065" width="2.85546875" customWidth="1"/>
    <col min="13066" max="13066" width="6" customWidth="1"/>
    <col min="13067" max="13067" width="4.28515625" customWidth="1"/>
    <col min="13068" max="13068" width="7" customWidth="1"/>
    <col min="13069" max="13069" width="2.140625" customWidth="1"/>
    <col min="13070" max="13070" width="9.140625" customWidth="1"/>
    <col min="13071" max="13071" width="11.140625" customWidth="1"/>
    <col min="13072" max="13072" width="7.7109375" customWidth="1"/>
    <col min="13073" max="13073" width="1" customWidth="1"/>
    <col min="13074" max="13074" width="6" customWidth="1"/>
    <col min="13075" max="13075" width="5.28515625" customWidth="1"/>
    <col min="13076" max="13076" width="1.7109375" customWidth="1"/>
    <col min="13077" max="13077" width="0.28515625" customWidth="1"/>
    <col min="13078" max="13078" width="7.28515625" customWidth="1"/>
    <col min="13079" max="13079" width="0.5703125" customWidth="1"/>
    <col min="13080" max="13080" width="5.5703125" customWidth="1"/>
    <col min="13081" max="13081" width="6.140625" customWidth="1"/>
    <col min="13082" max="13082" width="4.5703125" customWidth="1"/>
    <col min="13083" max="13083" width="9" customWidth="1"/>
    <col min="13084" max="13084" width="2.42578125" customWidth="1"/>
    <col min="13085" max="13085" width="4.28515625" customWidth="1"/>
    <col min="13086" max="13086" width="3.5703125" customWidth="1"/>
    <col min="13087" max="13087" width="7" customWidth="1"/>
    <col min="13088" max="13088" width="3.42578125" customWidth="1"/>
    <col min="13089" max="13089" width="5.42578125" customWidth="1"/>
    <col min="13090" max="13090" width="2.7109375" customWidth="1"/>
    <col min="13091" max="13091" width="3.42578125" customWidth="1"/>
    <col min="13092" max="13092" width="1.42578125" customWidth="1"/>
    <col min="13093" max="13093" width="10.5703125" customWidth="1"/>
    <col min="13094" max="13094" width="0.85546875" customWidth="1"/>
    <col min="13095" max="13095" width="6.140625" customWidth="1"/>
    <col min="13096" max="13096" width="1.42578125" customWidth="1"/>
    <col min="13097" max="13097" width="5.42578125" customWidth="1"/>
    <col min="13098" max="13098" width="0.5703125" customWidth="1"/>
    <col min="13099" max="13099" width="5.5703125" customWidth="1"/>
    <col min="13100" max="13100" width="1.5703125" customWidth="1"/>
    <col min="13101" max="13101" width="2.7109375" customWidth="1"/>
    <col min="13102" max="13102" width="2.85546875" customWidth="1"/>
    <col min="13103" max="13103" width="2.7109375" customWidth="1"/>
    <col min="13104" max="13104" width="4.85546875" customWidth="1"/>
    <col min="13105" max="13105" width="14.28515625" customWidth="1"/>
    <col min="13106" max="13106" width="1.85546875" customWidth="1"/>
    <col min="13107" max="13107" width="5.42578125" customWidth="1"/>
    <col min="13108" max="13108" width="13.7109375" customWidth="1"/>
    <col min="13109" max="13109" width="0.140625" customWidth="1"/>
    <col min="13110" max="13312" width="9.140625" customWidth="1"/>
    <col min="13313" max="13313" width="3.85546875" customWidth="1"/>
    <col min="13314" max="13314" width="6.28515625" customWidth="1"/>
    <col min="13315" max="13315" width="0.7109375" customWidth="1"/>
    <col min="13316" max="13316" width="1" customWidth="1"/>
    <col min="13317" max="13317" width="8.140625" customWidth="1"/>
    <col min="13318" max="13318" width="3" customWidth="1"/>
    <col min="13319" max="13319" width="8.7109375" customWidth="1"/>
    <col min="13320" max="13320" width="2.42578125" customWidth="1"/>
    <col min="13321" max="13321" width="2.85546875" customWidth="1"/>
    <col min="13322" max="13322" width="6" customWidth="1"/>
    <col min="13323" max="13323" width="4.28515625" customWidth="1"/>
    <col min="13324" max="13324" width="7" customWidth="1"/>
    <col min="13325" max="13325" width="2.140625" customWidth="1"/>
    <col min="13326" max="13326" width="9.140625" customWidth="1"/>
    <col min="13327" max="13327" width="11.140625" customWidth="1"/>
    <col min="13328" max="13328" width="7.7109375" customWidth="1"/>
    <col min="13329" max="13329" width="1" customWidth="1"/>
    <col min="13330" max="13330" width="6" customWidth="1"/>
    <col min="13331" max="13331" width="5.28515625" customWidth="1"/>
    <col min="13332" max="13332" width="1.7109375" customWidth="1"/>
    <col min="13333" max="13333" width="0.28515625" customWidth="1"/>
    <col min="13334" max="13334" width="7.28515625" customWidth="1"/>
    <col min="13335" max="13335" width="0.5703125" customWidth="1"/>
    <col min="13336" max="13336" width="5.5703125" customWidth="1"/>
    <col min="13337" max="13337" width="6.140625" customWidth="1"/>
    <col min="13338" max="13338" width="4.5703125" customWidth="1"/>
    <col min="13339" max="13339" width="9" customWidth="1"/>
    <col min="13340" max="13340" width="2.42578125" customWidth="1"/>
    <col min="13341" max="13341" width="4.28515625" customWidth="1"/>
    <col min="13342" max="13342" width="3.5703125" customWidth="1"/>
    <col min="13343" max="13343" width="7" customWidth="1"/>
    <col min="13344" max="13344" width="3.42578125" customWidth="1"/>
    <col min="13345" max="13345" width="5.42578125" customWidth="1"/>
    <col min="13346" max="13346" width="2.7109375" customWidth="1"/>
    <col min="13347" max="13347" width="3.42578125" customWidth="1"/>
    <col min="13348" max="13348" width="1.42578125" customWidth="1"/>
    <col min="13349" max="13349" width="10.5703125" customWidth="1"/>
    <col min="13350" max="13350" width="0.85546875" customWidth="1"/>
    <col min="13351" max="13351" width="6.140625" customWidth="1"/>
    <col min="13352" max="13352" width="1.42578125" customWidth="1"/>
    <col min="13353" max="13353" width="5.42578125" customWidth="1"/>
    <col min="13354" max="13354" width="0.5703125" customWidth="1"/>
    <col min="13355" max="13355" width="5.5703125" customWidth="1"/>
    <col min="13356" max="13356" width="1.5703125" customWidth="1"/>
    <col min="13357" max="13357" width="2.7109375" customWidth="1"/>
    <col min="13358" max="13358" width="2.85546875" customWidth="1"/>
    <col min="13359" max="13359" width="2.7109375" customWidth="1"/>
    <col min="13360" max="13360" width="4.85546875" customWidth="1"/>
    <col min="13361" max="13361" width="14.28515625" customWidth="1"/>
    <col min="13362" max="13362" width="1.85546875" customWidth="1"/>
    <col min="13363" max="13363" width="5.42578125" customWidth="1"/>
    <col min="13364" max="13364" width="13.7109375" customWidth="1"/>
    <col min="13365" max="13365" width="0.140625" customWidth="1"/>
    <col min="13366" max="13568" width="9.140625" customWidth="1"/>
    <col min="13569" max="13569" width="3.85546875" customWidth="1"/>
    <col min="13570" max="13570" width="6.28515625" customWidth="1"/>
    <col min="13571" max="13571" width="0.7109375" customWidth="1"/>
    <col min="13572" max="13572" width="1" customWidth="1"/>
    <col min="13573" max="13573" width="8.140625" customWidth="1"/>
    <col min="13574" max="13574" width="3" customWidth="1"/>
    <col min="13575" max="13575" width="8.7109375" customWidth="1"/>
    <col min="13576" max="13576" width="2.42578125" customWidth="1"/>
    <col min="13577" max="13577" width="2.85546875" customWidth="1"/>
    <col min="13578" max="13578" width="6" customWidth="1"/>
    <col min="13579" max="13579" width="4.28515625" customWidth="1"/>
    <col min="13580" max="13580" width="7" customWidth="1"/>
    <col min="13581" max="13581" width="2.140625" customWidth="1"/>
    <col min="13582" max="13582" width="9.140625" customWidth="1"/>
    <col min="13583" max="13583" width="11.140625" customWidth="1"/>
    <col min="13584" max="13584" width="7.7109375" customWidth="1"/>
    <col min="13585" max="13585" width="1" customWidth="1"/>
    <col min="13586" max="13586" width="6" customWidth="1"/>
    <col min="13587" max="13587" width="5.28515625" customWidth="1"/>
    <col min="13588" max="13588" width="1.7109375" customWidth="1"/>
    <col min="13589" max="13589" width="0.28515625" customWidth="1"/>
    <col min="13590" max="13590" width="7.28515625" customWidth="1"/>
    <col min="13591" max="13591" width="0.5703125" customWidth="1"/>
    <col min="13592" max="13592" width="5.5703125" customWidth="1"/>
    <col min="13593" max="13593" width="6.140625" customWidth="1"/>
    <col min="13594" max="13594" width="4.5703125" customWidth="1"/>
    <col min="13595" max="13595" width="9" customWidth="1"/>
    <col min="13596" max="13596" width="2.42578125" customWidth="1"/>
    <col min="13597" max="13597" width="4.28515625" customWidth="1"/>
    <col min="13598" max="13598" width="3.5703125" customWidth="1"/>
    <col min="13599" max="13599" width="7" customWidth="1"/>
    <col min="13600" max="13600" width="3.42578125" customWidth="1"/>
    <col min="13601" max="13601" width="5.42578125" customWidth="1"/>
    <col min="13602" max="13602" width="2.7109375" customWidth="1"/>
    <col min="13603" max="13603" width="3.42578125" customWidth="1"/>
    <col min="13604" max="13604" width="1.42578125" customWidth="1"/>
    <col min="13605" max="13605" width="10.5703125" customWidth="1"/>
    <col min="13606" max="13606" width="0.85546875" customWidth="1"/>
    <col min="13607" max="13607" width="6.140625" customWidth="1"/>
    <col min="13608" max="13608" width="1.42578125" customWidth="1"/>
    <col min="13609" max="13609" width="5.42578125" customWidth="1"/>
    <col min="13610" max="13610" width="0.5703125" customWidth="1"/>
    <col min="13611" max="13611" width="5.5703125" customWidth="1"/>
    <col min="13612" max="13612" width="1.5703125" customWidth="1"/>
    <col min="13613" max="13613" width="2.7109375" customWidth="1"/>
    <col min="13614" max="13614" width="2.85546875" customWidth="1"/>
    <col min="13615" max="13615" width="2.7109375" customWidth="1"/>
    <col min="13616" max="13616" width="4.85546875" customWidth="1"/>
    <col min="13617" max="13617" width="14.28515625" customWidth="1"/>
    <col min="13618" max="13618" width="1.85546875" customWidth="1"/>
    <col min="13619" max="13619" width="5.42578125" customWidth="1"/>
    <col min="13620" max="13620" width="13.7109375" customWidth="1"/>
    <col min="13621" max="13621" width="0.140625" customWidth="1"/>
    <col min="13622" max="13824" width="9.140625" customWidth="1"/>
    <col min="13825" max="13825" width="3.85546875" customWidth="1"/>
    <col min="13826" max="13826" width="6.28515625" customWidth="1"/>
    <col min="13827" max="13827" width="0.7109375" customWidth="1"/>
    <col min="13828" max="13828" width="1" customWidth="1"/>
    <col min="13829" max="13829" width="8.140625" customWidth="1"/>
    <col min="13830" max="13830" width="3" customWidth="1"/>
    <col min="13831" max="13831" width="8.7109375" customWidth="1"/>
    <col min="13832" max="13832" width="2.42578125" customWidth="1"/>
    <col min="13833" max="13833" width="2.85546875" customWidth="1"/>
    <col min="13834" max="13834" width="6" customWidth="1"/>
    <col min="13835" max="13835" width="4.28515625" customWidth="1"/>
    <col min="13836" max="13836" width="7" customWidth="1"/>
    <col min="13837" max="13837" width="2.140625" customWidth="1"/>
    <col min="13838" max="13838" width="9.140625" customWidth="1"/>
    <col min="13839" max="13839" width="11.140625" customWidth="1"/>
    <col min="13840" max="13840" width="7.7109375" customWidth="1"/>
    <col min="13841" max="13841" width="1" customWidth="1"/>
    <col min="13842" max="13842" width="6" customWidth="1"/>
    <col min="13843" max="13843" width="5.28515625" customWidth="1"/>
    <col min="13844" max="13844" width="1.7109375" customWidth="1"/>
    <col min="13845" max="13845" width="0.28515625" customWidth="1"/>
    <col min="13846" max="13846" width="7.28515625" customWidth="1"/>
    <col min="13847" max="13847" width="0.5703125" customWidth="1"/>
    <col min="13848" max="13848" width="5.5703125" customWidth="1"/>
    <col min="13849" max="13849" width="6.140625" customWidth="1"/>
    <col min="13850" max="13850" width="4.5703125" customWidth="1"/>
    <col min="13851" max="13851" width="9" customWidth="1"/>
    <col min="13852" max="13852" width="2.42578125" customWidth="1"/>
    <col min="13853" max="13853" width="4.28515625" customWidth="1"/>
    <col min="13854" max="13854" width="3.5703125" customWidth="1"/>
    <col min="13855" max="13855" width="7" customWidth="1"/>
    <col min="13856" max="13856" width="3.42578125" customWidth="1"/>
    <col min="13857" max="13857" width="5.42578125" customWidth="1"/>
    <col min="13858" max="13858" width="2.7109375" customWidth="1"/>
    <col min="13859" max="13859" width="3.42578125" customWidth="1"/>
    <col min="13860" max="13860" width="1.42578125" customWidth="1"/>
    <col min="13861" max="13861" width="10.5703125" customWidth="1"/>
    <col min="13862" max="13862" width="0.85546875" customWidth="1"/>
    <col min="13863" max="13863" width="6.140625" customWidth="1"/>
    <col min="13864" max="13864" width="1.42578125" customWidth="1"/>
    <col min="13865" max="13865" width="5.42578125" customWidth="1"/>
    <col min="13866" max="13866" width="0.5703125" customWidth="1"/>
    <col min="13867" max="13867" width="5.5703125" customWidth="1"/>
    <col min="13868" max="13868" width="1.5703125" customWidth="1"/>
    <col min="13869" max="13869" width="2.7109375" customWidth="1"/>
    <col min="13870" max="13870" width="2.85546875" customWidth="1"/>
    <col min="13871" max="13871" width="2.7109375" customWidth="1"/>
    <col min="13872" max="13872" width="4.85546875" customWidth="1"/>
    <col min="13873" max="13873" width="14.28515625" customWidth="1"/>
    <col min="13874" max="13874" width="1.85546875" customWidth="1"/>
    <col min="13875" max="13875" width="5.42578125" customWidth="1"/>
    <col min="13876" max="13876" width="13.7109375" customWidth="1"/>
    <col min="13877" max="13877" width="0.140625" customWidth="1"/>
    <col min="13878" max="14080" width="9.140625" customWidth="1"/>
    <col min="14081" max="14081" width="3.85546875" customWidth="1"/>
    <col min="14082" max="14082" width="6.28515625" customWidth="1"/>
    <col min="14083" max="14083" width="0.7109375" customWidth="1"/>
    <col min="14084" max="14084" width="1" customWidth="1"/>
    <col min="14085" max="14085" width="8.140625" customWidth="1"/>
    <col min="14086" max="14086" width="3" customWidth="1"/>
    <col min="14087" max="14087" width="8.7109375" customWidth="1"/>
    <col min="14088" max="14088" width="2.42578125" customWidth="1"/>
    <col min="14089" max="14089" width="2.85546875" customWidth="1"/>
    <col min="14090" max="14090" width="6" customWidth="1"/>
    <col min="14091" max="14091" width="4.28515625" customWidth="1"/>
    <col min="14092" max="14092" width="7" customWidth="1"/>
    <col min="14093" max="14093" width="2.140625" customWidth="1"/>
    <col min="14094" max="14094" width="9.140625" customWidth="1"/>
    <col min="14095" max="14095" width="11.140625" customWidth="1"/>
    <col min="14096" max="14096" width="7.7109375" customWidth="1"/>
    <col min="14097" max="14097" width="1" customWidth="1"/>
    <col min="14098" max="14098" width="6" customWidth="1"/>
    <col min="14099" max="14099" width="5.28515625" customWidth="1"/>
    <col min="14100" max="14100" width="1.7109375" customWidth="1"/>
    <col min="14101" max="14101" width="0.28515625" customWidth="1"/>
    <col min="14102" max="14102" width="7.28515625" customWidth="1"/>
    <col min="14103" max="14103" width="0.5703125" customWidth="1"/>
    <col min="14104" max="14104" width="5.5703125" customWidth="1"/>
    <col min="14105" max="14105" width="6.140625" customWidth="1"/>
    <col min="14106" max="14106" width="4.5703125" customWidth="1"/>
    <col min="14107" max="14107" width="9" customWidth="1"/>
    <col min="14108" max="14108" width="2.42578125" customWidth="1"/>
    <col min="14109" max="14109" width="4.28515625" customWidth="1"/>
    <col min="14110" max="14110" width="3.5703125" customWidth="1"/>
    <col min="14111" max="14111" width="7" customWidth="1"/>
    <col min="14112" max="14112" width="3.42578125" customWidth="1"/>
    <col min="14113" max="14113" width="5.42578125" customWidth="1"/>
    <col min="14114" max="14114" width="2.7109375" customWidth="1"/>
    <col min="14115" max="14115" width="3.42578125" customWidth="1"/>
    <col min="14116" max="14116" width="1.42578125" customWidth="1"/>
    <col min="14117" max="14117" width="10.5703125" customWidth="1"/>
    <col min="14118" max="14118" width="0.85546875" customWidth="1"/>
    <col min="14119" max="14119" width="6.140625" customWidth="1"/>
    <col min="14120" max="14120" width="1.42578125" customWidth="1"/>
    <col min="14121" max="14121" width="5.42578125" customWidth="1"/>
    <col min="14122" max="14122" width="0.5703125" customWidth="1"/>
    <col min="14123" max="14123" width="5.5703125" customWidth="1"/>
    <col min="14124" max="14124" width="1.5703125" customWidth="1"/>
    <col min="14125" max="14125" width="2.7109375" customWidth="1"/>
    <col min="14126" max="14126" width="2.85546875" customWidth="1"/>
    <col min="14127" max="14127" width="2.7109375" customWidth="1"/>
    <col min="14128" max="14128" width="4.85546875" customWidth="1"/>
    <col min="14129" max="14129" width="14.28515625" customWidth="1"/>
    <col min="14130" max="14130" width="1.85546875" customWidth="1"/>
    <col min="14131" max="14131" width="5.42578125" customWidth="1"/>
    <col min="14132" max="14132" width="13.7109375" customWidth="1"/>
    <col min="14133" max="14133" width="0.140625" customWidth="1"/>
    <col min="14134" max="14336" width="9.140625" customWidth="1"/>
    <col min="14337" max="14337" width="3.85546875" customWidth="1"/>
    <col min="14338" max="14338" width="6.28515625" customWidth="1"/>
    <col min="14339" max="14339" width="0.7109375" customWidth="1"/>
    <col min="14340" max="14340" width="1" customWidth="1"/>
    <col min="14341" max="14341" width="8.140625" customWidth="1"/>
    <col min="14342" max="14342" width="3" customWidth="1"/>
    <col min="14343" max="14343" width="8.7109375" customWidth="1"/>
    <col min="14344" max="14344" width="2.42578125" customWidth="1"/>
    <col min="14345" max="14345" width="2.85546875" customWidth="1"/>
    <col min="14346" max="14346" width="6" customWidth="1"/>
    <col min="14347" max="14347" width="4.28515625" customWidth="1"/>
    <col min="14348" max="14348" width="7" customWidth="1"/>
    <col min="14349" max="14349" width="2.140625" customWidth="1"/>
    <col min="14350" max="14350" width="9.140625" customWidth="1"/>
    <col min="14351" max="14351" width="11.140625" customWidth="1"/>
    <col min="14352" max="14352" width="7.7109375" customWidth="1"/>
    <col min="14353" max="14353" width="1" customWidth="1"/>
    <col min="14354" max="14354" width="6" customWidth="1"/>
    <col min="14355" max="14355" width="5.28515625" customWidth="1"/>
    <col min="14356" max="14356" width="1.7109375" customWidth="1"/>
    <col min="14357" max="14357" width="0.28515625" customWidth="1"/>
    <col min="14358" max="14358" width="7.28515625" customWidth="1"/>
    <col min="14359" max="14359" width="0.5703125" customWidth="1"/>
    <col min="14360" max="14360" width="5.5703125" customWidth="1"/>
    <col min="14361" max="14361" width="6.140625" customWidth="1"/>
    <col min="14362" max="14362" width="4.5703125" customWidth="1"/>
    <col min="14363" max="14363" width="9" customWidth="1"/>
    <col min="14364" max="14364" width="2.42578125" customWidth="1"/>
    <col min="14365" max="14365" width="4.28515625" customWidth="1"/>
    <col min="14366" max="14366" width="3.5703125" customWidth="1"/>
    <col min="14367" max="14367" width="7" customWidth="1"/>
    <col min="14368" max="14368" width="3.42578125" customWidth="1"/>
    <col min="14369" max="14369" width="5.42578125" customWidth="1"/>
    <col min="14370" max="14370" width="2.7109375" customWidth="1"/>
    <col min="14371" max="14371" width="3.42578125" customWidth="1"/>
    <col min="14372" max="14372" width="1.42578125" customWidth="1"/>
    <col min="14373" max="14373" width="10.5703125" customWidth="1"/>
    <col min="14374" max="14374" width="0.85546875" customWidth="1"/>
    <col min="14375" max="14375" width="6.140625" customWidth="1"/>
    <col min="14376" max="14376" width="1.42578125" customWidth="1"/>
    <col min="14377" max="14377" width="5.42578125" customWidth="1"/>
    <col min="14378" max="14378" width="0.5703125" customWidth="1"/>
    <col min="14379" max="14379" width="5.5703125" customWidth="1"/>
    <col min="14380" max="14380" width="1.5703125" customWidth="1"/>
    <col min="14381" max="14381" width="2.7109375" customWidth="1"/>
    <col min="14382" max="14382" width="2.85546875" customWidth="1"/>
    <col min="14383" max="14383" width="2.7109375" customWidth="1"/>
    <col min="14384" max="14384" width="4.85546875" customWidth="1"/>
    <col min="14385" max="14385" width="14.28515625" customWidth="1"/>
    <col min="14386" max="14386" width="1.85546875" customWidth="1"/>
    <col min="14387" max="14387" width="5.42578125" customWidth="1"/>
    <col min="14388" max="14388" width="13.7109375" customWidth="1"/>
    <col min="14389" max="14389" width="0.140625" customWidth="1"/>
    <col min="14390" max="14592" width="9.140625" customWidth="1"/>
    <col min="14593" max="14593" width="3.85546875" customWidth="1"/>
    <col min="14594" max="14594" width="6.28515625" customWidth="1"/>
    <col min="14595" max="14595" width="0.7109375" customWidth="1"/>
    <col min="14596" max="14596" width="1" customWidth="1"/>
    <col min="14597" max="14597" width="8.140625" customWidth="1"/>
    <col min="14598" max="14598" width="3" customWidth="1"/>
    <col min="14599" max="14599" width="8.7109375" customWidth="1"/>
    <col min="14600" max="14600" width="2.42578125" customWidth="1"/>
    <col min="14601" max="14601" width="2.85546875" customWidth="1"/>
    <col min="14602" max="14602" width="6" customWidth="1"/>
    <col min="14603" max="14603" width="4.28515625" customWidth="1"/>
    <col min="14604" max="14604" width="7" customWidth="1"/>
    <col min="14605" max="14605" width="2.140625" customWidth="1"/>
    <col min="14606" max="14606" width="9.140625" customWidth="1"/>
    <col min="14607" max="14607" width="11.140625" customWidth="1"/>
    <col min="14608" max="14608" width="7.7109375" customWidth="1"/>
    <col min="14609" max="14609" width="1" customWidth="1"/>
    <col min="14610" max="14610" width="6" customWidth="1"/>
    <col min="14611" max="14611" width="5.28515625" customWidth="1"/>
    <col min="14612" max="14612" width="1.7109375" customWidth="1"/>
    <col min="14613" max="14613" width="0.28515625" customWidth="1"/>
    <col min="14614" max="14614" width="7.28515625" customWidth="1"/>
    <col min="14615" max="14615" width="0.5703125" customWidth="1"/>
    <col min="14616" max="14616" width="5.5703125" customWidth="1"/>
    <col min="14617" max="14617" width="6.140625" customWidth="1"/>
    <col min="14618" max="14618" width="4.5703125" customWidth="1"/>
    <col min="14619" max="14619" width="9" customWidth="1"/>
    <col min="14620" max="14620" width="2.42578125" customWidth="1"/>
    <col min="14621" max="14621" width="4.28515625" customWidth="1"/>
    <col min="14622" max="14622" width="3.5703125" customWidth="1"/>
    <col min="14623" max="14623" width="7" customWidth="1"/>
    <col min="14624" max="14624" width="3.42578125" customWidth="1"/>
    <col min="14625" max="14625" width="5.42578125" customWidth="1"/>
    <col min="14626" max="14626" width="2.7109375" customWidth="1"/>
    <col min="14627" max="14627" width="3.42578125" customWidth="1"/>
    <col min="14628" max="14628" width="1.42578125" customWidth="1"/>
    <col min="14629" max="14629" width="10.5703125" customWidth="1"/>
    <col min="14630" max="14630" width="0.85546875" customWidth="1"/>
    <col min="14631" max="14631" width="6.140625" customWidth="1"/>
    <col min="14632" max="14632" width="1.42578125" customWidth="1"/>
    <col min="14633" max="14633" width="5.42578125" customWidth="1"/>
    <col min="14634" max="14634" width="0.5703125" customWidth="1"/>
    <col min="14635" max="14635" width="5.5703125" customWidth="1"/>
    <col min="14636" max="14636" width="1.5703125" customWidth="1"/>
    <col min="14637" max="14637" width="2.7109375" customWidth="1"/>
    <col min="14638" max="14638" width="2.85546875" customWidth="1"/>
    <col min="14639" max="14639" width="2.7109375" customWidth="1"/>
    <col min="14640" max="14640" width="4.85546875" customWidth="1"/>
    <col min="14641" max="14641" width="14.28515625" customWidth="1"/>
    <col min="14642" max="14642" width="1.85546875" customWidth="1"/>
    <col min="14643" max="14643" width="5.42578125" customWidth="1"/>
    <col min="14644" max="14644" width="13.7109375" customWidth="1"/>
    <col min="14645" max="14645" width="0.140625" customWidth="1"/>
    <col min="14646" max="14848" width="9.140625" customWidth="1"/>
    <col min="14849" max="14849" width="3.85546875" customWidth="1"/>
    <col min="14850" max="14850" width="6.28515625" customWidth="1"/>
    <col min="14851" max="14851" width="0.7109375" customWidth="1"/>
    <col min="14852" max="14852" width="1" customWidth="1"/>
    <col min="14853" max="14853" width="8.140625" customWidth="1"/>
    <col min="14854" max="14854" width="3" customWidth="1"/>
    <col min="14855" max="14855" width="8.7109375" customWidth="1"/>
    <col min="14856" max="14856" width="2.42578125" customWidth="1"/>
    <col min="14857" max="14857" width="2.85546875" customWidth="1"/>
    <col min="14858" max="14858" width="6" customWidth="1"/>
    <col min="14859" max="14859" width="4.28515625" customWidth="1"/>
    <col min="14860" max="14860" width="7" customWidth="1"/>
    <col min="14861" max="14861" width="2.140625" customWidth="1"/>
    <col min="14862" max="14862" width="9.140625" customWidth="1"/>
    <col min="14863" max="14863" width="11.140625" customWidth="1"/>
    <col min="14864" max="14864" width="7.7109375" customWidth="1"/>
    <col min="14865" max="14865" width="1" customWidth="1"/>
    <col min="14866" max="14866" width="6" customWidth="1"/>
    <col min="14867" max="14867" width="5.28515625" customWidth="1"/>
    <col min="14868" max="14868" width="1.7109375" customWidth="1"/>
    <col min="14869" max="14869" width="0.28515625" customWidth="1"/>
    <col min="14870" max="14870" width="7.28515625" customWidth="1"/>
    <col min="14871" max="14871" width="0.5703125" customWidth="1"/>
    <col min="14872" max="14872" width="5.5703125" customWidth="1"/>
    <col min="14873" max="14873" width="6.140625" customWidth="1"/>
    <col min="14874" max="14874" width="4.5703125" customWidth="1"/>
    <col min="14875" max="14875" width="9" customWidth="1"/>
    <col min="14876" max="14876" width="2.42578125" customWidth="1"/>
    <col min="14877" max="14877" width="4.28515625" customWidth="1"/>
    <col min="14878" max="14878" width="3.5703125" customWidth="1"/>
    <col min="14879" max="14879" width="7" customWidth="1"/>
    <col min="14880" max="14880" width="3.42578125" customWidth="1"/>
    <col min="14881" max="14881" width="5.42578125" customWidth="1"/>
    <col min="14882" max="14882" width="2.7109375" customWidth="1"/>
    <col min="14883" max="14883" width="3.42578125" customWidth="1"/>
    <col min="14884" max="14884" width="1.42578125" customWidth="1"/>
    <col min="14885" max="14885" width="10.5703125" customWidth="1"/>
    <col min="14886" max="14886" width="0.85546875" customWidth="1"/>
    <col min="14887" max="14887" width="6.140625" customWidth="1"/>
    <col min="14888" max="14888" width="1.42578125" customWidth="1"/>
    <col min="14889" max="14889" width="5.42578125" customWidth="1"/>
    <col min="14890" max="14890" width="0.5703125" customWidth="1"/>
    <col min="14891" max="14891" width="5.5703125" customWidth="1"/>
    <col min="14892" max="14892" width="1.5703125" customWidth="1"/>
    <col min="14893" max="14893" width="2.7109375" customWidth="1"/>
    <col min="14894" max="14894" width="2.85546875" customWidth="1"/>
    <col min="14895" max="14895" width="2.7109375" customWidth="1"/>
    <col min="14896" max="14896" width="4.85546875" customWidth="1"/>
    <col min="14897" max="14897" width="14.28515625" customWidth="1"/>
    <col min="14898" max="14898" width="1.85546875" customWidth="1"/>
    <col min="14899" max="14899" width="5.42578125" customWidth="1"/>
    <col min="14900" max="14900" width="13.7109375" customWidth="1"/>
    <col min="14901" max="14901" width="0.140625" customWidth="1"/>
    <col min="14902" max="15104" width="9.140625" customWidth="1"/>
    <col min="15105" max="15105" width="3.85546875" customWidth="1"/>
    <col min="15106" max="15106" width="6.28515625" customWidth="1"/>
    <col min="15107" max="15107" width="0.7109375" customWidth="1"/>
    <col min="15108" max="15108" width="1" customWidth="1"/>
    <col min="15109" max="15109" width="8.140625" customWidth="1"/>
    <col min="15110" max="15110" width="3" customWidth="1"/>
    <col min="15111" max="15111" width="8.7109375" customWidth="1"/>
    <col min="15112" max="15112" width="2.42578125" customWidth="1"/>
    <col min="15113" max="15113" width="2.85546875" customWidth="1"/>
    <col min="15114" max="15114" width="6" customWidth="1"/>
    <col min="15115" max="15115" width="4.28515625" customWidth="1"/>
    <col min="15116" max="15116" width="7" customWidth="1"/>
    <col min="15117" max="15117" width="2.140625" customWidth="1"/>
    <col min="15118" max="15118" width="9.140625" customWidth="1"/>
    <col min="15119" max="15119" width="11.140625" customWidth="1"/>
    <col min="15120" max="15120" width="7.7109375" customWidth="1"/>
    <col min="15121" max="15121" width="1" customWidth="1"/>
    <col min="15122" max="15122" width="6" customWidth="1"/>
    <col min="15123" max="15123" width="5.28515625" customWidth="1"/>
    <col min="15124" max="15124" width="1.7109375" customWidth="1"/>
    <col min="15125" max="15125" width="0.28515625" customWidth="1"/>
    <col min="15126" max="15126" width="7.28515625" customWidth="1"/>
    <col min="15127" max="15127" width="0.5703125" customWidth="1"/>
    <col min="15128" max="15128" width="5.5703125" customWidth="1"/>
    <col min="15129" max="15129" width="6.140625" customWidth="1"/>
    <col min="15130" max="15130" width="4.5703125" customWidth="1"/>
    <col min="15131" max="15131" width="9" customWidth="1"/>
    <col min="15132" max="15132" width="2.42578125" customWidth="1"/>
    <col min="15133" max="15133" width="4.28515625" customWidth="1"/>
    <col min="15134" max="15134" width="3.5703125" customWidth="1"/>
    <col min="15135" max="15135" width="7" customWidth="1"/>
    <col min="15136" max="15136" width="3.42578125" customWidth="1"/>
    <col min="15137" max="15137" width="5.42578125" customWidth="1"/>
    <col min="15138" max="15138" width="2.7109375" customWidth="1"/>
    <col min="15139" max="15139" width="3.42578125" customWidth="1"/>
    <col min="15140" max="15140" width="1.42578125" customWidth="1"/>
    <col min="15141" max="15141" width="10.5703125" customWidth="1"/>
    <col min="15142" max="15142" width="0.85546875" customWidth="1"/>
    <col min="15143" max="15143" width="6.140625" customWidth="1"/>
    <col min="15144" max="15144" width="1.42578125" customWidth="1"/>
    <col min="15145" max="15145" width="5.42578125" customWidth="1"/>
    <col min="15146" max="15146" width="0.5703125" customWidth="1"/>
    <col min="15147" max="15147" width="5.5703125" customWidth="1"/>
    <col min="15148" max="15148" width="1.5703125" customWidth="1"/>
    <col min="15149" max="15149" width="2.7109375" customWidth="1"/>
    <col min="15150" max="15150" width="2.85546875" customWidth="1"/>
    <col min="15151" max="15151" width="2.7109375" customWidth="1"/>
    <col min="15152" max="15152" width="4.85546875" customWidth="1"/>
    <col min="15153" max="15153" width="14.28515625" customWidth="1"/>
    <col min="15154" max="15154" width="1.85546875" customWidth="1"/>
    <col min="15155" max="15155" width="5.42578125" customWidth="1"/>
    <col min="15156" max="15156" width="13.7109375" customWidth="1"/>
    <col min="15157" max="15157" width="0.140625" customWidth="1"/>
    <col min="15158" max="15360" width="9.140625" customWidth="1"/>
    <col min="15361" max="15361" width="3.85546875" customWidth="1"/>
    <col min="15362" max="15362" width="6.28515625" customWidth="1"/>
    <col min="15363" max="15363" width="0.7109375" customWidth="1"/>
    <col min="15364" max="15364" width="1" customWidth="1"/>
    <col min="15365" max="15365" width="8.140625" customWidth="1"/>
    <col min="15366" max="15366" width="3" customWidth="1"/>
    <col min="15367" max="15367" width="8.7109375" customWidth="1"/>
    <col min="15368" max="15368" width="2.42578125" customWidth="1"/>
    <col min="15369" max="15369" width="2.85546875" customWidth="1"/>
    <col min="15370" max="15370" width="6" customWidth="1"/>
    <col min="15371" max="15371" width="4.28515625" customWidth="1"/>
    <col min="15372" max="15372" width="7" customWidth="1"/>
    <col min="15373" max="15373" width="2.140625" customWidth="1"/>
    <col min="15374" max="15374" width="9.140625" customWidth="1"/>
    <col min="15375" max="15375" width="11.140625" customWidth="1"/>
    <col min="15376" max="15376" width="7.7109375" customWidth="1"/>
    <col min="15377" max="15377" width="1" customWidth="1"/>
    <col min="15378" max="15378" width="6" customWidth="1"/>
    <col min="15379" max="15379" width="5.28515625" customWidth="1"/>
    <col min="15380" max="15380" width="1.7109375" customWidth="1"/>
    <col min="15381" max="15381" width="0.28515625" customWidth="1"/>
    <col min="15382" max="15382" width="7.28515625" customWidth="1"/>
    <col min="15383" max="15383" width="0.5703125" customWidth="1"/>
    <col min="15384" max="15384" width="5.5703125" customWidth="1"/>
    <col min="15385" max="15385" width="6.140625" customWidth="1"/>
    <col min="15386" max="15386" width="4.5703125" customWidth="1"/>
    <col min="15387" max="15387" width="9" customWidth="1"/>
    <col min="15388" max="15388" width="2.42578125" customWidth="1"/>
    <col min="15389" max="15389" width="4.28515625" customWidth="1"/>
    <col min="15390" max="15390" width="3.5703125" customWidth="1"/>
    <col min="15391" max="15391" width="7" customWidth="1"/>
    <col min="15392" max="15392" width="3.42578125" customWidth="1"/>
    <col min="15393" max="15393" width="5.42578125" customWidth="1"/>
    <col min="15394" max="15394" width="2.7109375" customWidth="1"/>
    <col min="15395" max="15395" width="3.42578125" customWidth="1"/>
    <col min="15396" max="15396" width="1.42578125" customWidth="1"/>
    <col min="15397" max="15397" width="10.5703125" customWidth="1"/>
    <col min="15398" max="15398" width="0.85546875" customWidth="1"/>
    <col min="15399" max="15399" width="6.140625" customWidth="1"/>
    <col min="15400" max="15400" width="1.42578125" customWidth="1"/>
    <col min="15401" max="15401" width="5.42578125" customWidth="1"/>
    <col min="15402" max="15402" width="0.5703125" customWidth="1"/>
    <col min="15403" max="15403" width="5.5703125" customWidth="1"/>
    <col min="15404" max="15404" width="1.5703125" customWidth="1"/>
    <col min="15405" max="15405" width="2.7109375" customWidth="1"/>
    <col min="15406" max="15406" width="2.85546875" customWidth="1"/>
    <col min="15407" max="15407" width="2.7109375" customWidth="1"/>
    <col min="15408" max="15408" width="4.85546875" customWidth="1"/>
    <col min="15409" max="15409" width="14.28515625" customWidth="1"/>
    <col min="15410" max="15410" width="1.85546875" customWidth="1"/>
    <col min="15411" max="15411" width="5.42578125" customWidth="1"/>
    <col min="15412" max="15412" width="13.7109375" customWidth="1"/>
    <col min="15413" max="15413" width="0.140625" customWidth="1"/>
    <col min="15414" max="15616" width="9.140625" customWidth="1"/>
    <col min="15617" max="15617" width="3.85546875" customWidth="1"/>
    <col min="15618" max="15618" width="6.28515625" customWidth="1"/>
    <col min="15619" max="15619" width="0.7109375" customWidth="1"/>
    <col min="15620" max="15620" width="1" customWidth="1"/>
    <col min="15621" max="15621" width="8.140625" customWidth="1"/>
    <col min="15622" max="15622" width="3" customWidth="1"/>
    <col min="15623" max="15623" width="8.7109375" customWidth="1"/>
    <col min="15624" max="15624" width="2.42578125" customWidth="1"/>
    <col min="15625" max="15625" width="2.85546875" customWidth="1"/>
    <col min="15626" max="15626" width="6" customWidth="1"/>
    <col min="15627" max="15627" width="4.28515625" customWidth="1"/>
    <col min="15628" max="15628" width="7" customWidth="1"/>
    <col min="15629" max="15629" width="2.140625" customWidth="1"/>
    <col min="15630" max="15630" width="9.140625" customWidth="1"/>
    <col min="15631" max="15631" width="11.140625" customWidth="1"/>
    <col min="15632" max="15632" width="7.7109375" customWidth="1"/>
    <col min="15633" max="15633" width="1" customWidth="1"/>
    <col min="15634" max="15634" width="6" customWidth="1"/>
    <col min="15635" max="15635" width="5.28515625" customWidth="1"/>
    <col min="15636" max="15636" width="1.7109375" customWidth="1"/>
    <col min="15637" max="15637" width="0.28515625" customWidth="1"/>
    <col min="15638" max="15638" width="7.28515625" customWidth="1"/>
    <col min="15639" max="15639" width="0.5703125" customWidth="1"/>
    <col min="15640" max="15640" width="5.5703125" customWidth="1"/>
    <col min="15641" max="15641" width="6.140625" customWidth="1"/>
    <col min="15642" max="15642" width="4.5703125" customWidth="1"/>
    <col min="15643" max="15643" width="9" customWidth="1"/>
    <col min="15644" max="15644" width="2.42578125" customWidth="1"/>
    <col min="15645" max="15645" width="4.28515625" customWidth="1"/>
    <col min="15646" max="15646" width="3.5703125" customWidth="1"/>
    <col min="15647" max="15647" width="7" customWidth="1"/>
    <col min="15648" max="15648" width="3.42578125" customWidth="1"/>
    <col min="15649" max="15649" width="5.42578125" customWidth="1"/>
    <col min="15650" max="15650" width="2.7109375" customWidth="1"/>
    <col min="15651" max="15651" width="3.42578125" customWidth="1"/>
    <col min="15652" max="15652" width="1.42578125" customWidth="1"/>
    <col min="15653" max="15653" width="10.5703125" customWidth="1"/>
    <col min="15654" max="15654" width="0.85546875" customWidth="1"/>
    <col min="15655" max="15655" width="6.140625" customWidth="1"/>
    <col min="15656" max="15656" width="1.42578125" customWidth="1"/>
    <col min="15657" max="15657" width="5.42578125" customWidth="1"/>
    <col min="15658" max="15658" width="0.5703125" customWidth="1"/>
    <col min="15659" max="15659" width="5.5703125" customWidth="1"/>
    <col min="15660" max="15660" width="1.5703125" customWidth="1"/>
    <col min="15661" max="15661" width="2.7109375" customWidth="1"/>
    <col min="15662" max="15662" width="2.85546875" customWidth="1"/>
    <col min="15663" max="15663" width="2.7109375" customWidth="1"/>
    <col min="15664" max="15664" width="4.85546875" customWidth="1"/>
    <col min="15665" max="15665" width="14.28515625" customWidth="1"/>
    <col min="15666" max="15666" width="1.85546875" customWidth="1"/>
    <col min="15667" max="15667" width="5.42578125" customWidth="1"/>
    <col min="15668" max="15668" width="13.7109375" customWidth="1"/>
    <col min="15669" max="15669" width="0.140625" customWidth="1"/>
    <col min="15670" max="15872" width="9.140625" customWidth="1"/>
    <col min="15873" max="15873" width="3.85546875" customWidth="1"/>
    <col min="15874" max="15874" width="6.28515625" customWidth="1"/>
    <col min="15875" max="15875" width="0.7109375" customWidth="1"/>
    <col min="15876" max="15876" width="1" customWidth="1"/>
    <col min="15877" max="15877" width="8.140625" customWidth="1"/>
    <col min="15878" max="15878" width="3" customWidth="1"/>
    <col min="15879" max="15879" width="8.7109375" customWidth="1"/>
    <col min="15880" max="15880" width="2.42578125" customWidth="1"/>
    <col min="15881" max="15881" width="2.85546875" customWidth="1"/>
    <col min="15882" max="15882" width="6" customWidth="1"/>
    <col min="15883" max="15883" width="4.28515625" customWidth="1"/>
    <col min="15884" max="15884" width="7" customWidth="1"/>
    <col min="15885" max="15885" width="2.140625" customWidth="1"/>
    <col min="15886" max="15886" width="9.140625" customWidth="1"/>
    <col min="15887" max="15887" width="11.140625" customWidth="1"/>
    <col min="15888" max="15888" width="7.7109375" customWidth="1"/>
    <col min="15889" max="15889" width="1" customWidth="1"/>
    <col min="15890" max="15890" width="6" customWidth="1"/>
    <col min="15891" max="15891" width="5.28515625" customWidth="1"/>
    <col min="15892" max="15892" width="1.7109375" customWidth="1"/>
    <col min="15893" max="15893" width="0.28515625" customWidth="1"/>
    <col min="15894" max="15894" width="7.28515625" customWidth="1"/>
    <col min="15895" max="15895" width="0.5703125" customWidth="1"/>
    <col min="15896" max="15896" width="5.5703125" customWidth="1"/>
    <col min="15897" max="15897" width="6.140625" customWidth="1"/>
    <col min="15898" max="15898" width="4.5703125" customWidth="1"/>
    <col min="15899" max="15899" width="9" customWidth="1"/>
    <col min="15900" max="15900" width="2.42578125" customWidth="1"/>
    <col min="15901" max="15901" width="4.28515625" customWidth="1"/>
    <col min="15902" max="15902" width="3.5703125" customWidth="1"/>
    <col min="15903" max="15903" width="7" customWidth="1"/>
    <col min="15904" max="15904" width="3.42578125" customWidth="1"/>
    <col min="15905" max="15905" width="5.42578125" customWidth="1"/>
    <col min="15906" max="15906" width="2.7109375" customWidth="1"/>
    <col min="15907" max="15907" width="3.42578125" customWidth="1"/>
    <col min="15908" max="15908" width="1.42578125" customWidth="1"/>
    <col min="15909" max="15909" width="10.5703125" customWidth="1"/>
    <col min="15910" max="15910" width="0.85546875" customWidth="1"/>
    <col min="15911" max="15911" width="6.140625" customWidth="1"/>
    <col min="15912" max="15912" width="1.42578125" customWidth="1"/>
    <col min="15913" max="15913" width="5.42578125" customWidth="1"/>
    <col min="15914" max="15914" width="0.5703125" customWidth="1"/>
    <col min="15915" max="15915" width="5.5703125" customWidth="1"/>
    <col min="15916" max="15916" width="1.5703125" customWidth="1"/>
    <col min="15917" max="15917" width="2.7109375" customWidth="1"/>
    <col min="15918" max="15918" width="2.85546875" customWidth="1"/>
    <col min="15919" max="15919" width="2.7109375" customWidth="1"/>
    <col min="15920" max="15920" width="4.85546875" customWidth="1"/>
    <col min="15921" max="15921" width="14.28515625" customWidth="1"/>
    <col min="15922" max="15922" width="1.85546875" customWidth="1"/>
    <col min="15923" max="15923" width="5.42578125" customWidth="1"/>
    <col min="15924" max="15924" width="13.7109375" customWidth="1"/>
    <col min="15925" max="15925" width="0.140625" customWidth="1"/>
    <col min="15926" max="16128" width="9.140625" customWidth="1"/>
    <col min="16129" max="16129" width="3.85546875" customWidth="1"/>
    <col min="16130" max="16130" width="6.28515625" customWidth="1"/>
    <col min="16131" max="16131" width="0.7109375" customWidth="1"/>
    <col min="16132" max="16132" width="1" customWidth="1"/>
    <col min="16133" max="16133" width="8.140625" customWidth="1"/>
    <col min="16134" max="16134" width="3" customWidth="1"/>
    <col min="16135" max="16135" width="8.7109375" customWidth="1"/>
    <col min="16136" max="16136" width="2.42578125" customWidth="1"/>
    <col min="16137" max="16137" width="2.85546875" customWidth="1"/>
    <col min="16138" max="16138" width="6" customWidth="1"/>
    <col min="16139" max="16139" width="4.28515625" customWidth="1"/>
    <col min="16140" max="16140" width="7" customWidth="1"/>
    <col min="16141" max="16141" width="2.140625" customWidth="1"/>
    <col min="16142" max="16142" width="9.140625" customWidth="1"/>
    <col min="16143" max="16143" width="11.140625" customWidth="1"/>
    <col min="16144" max="16144" width="7.7109375" customWidth="1"/>
    <col min="16145" max="16145" width="1" customWidth="1"/>
    <col min="16146" max="16146" width="6" customWidth="1"/>
    <col min="16147" max="16147" width="5.28515625" customWidth="1"/>
    <col min="16148" max="16148" width="1.7109375" customWidth="1"/>
    <col min="16149" max="16149" width="0.28515625" customWidth="1"/>
    <col min="16150" max="16150" width="7.28515625" customWidth="1"/>
    <col min="16151" max="16151" width="0.5703125" customWidth="1"/>
    <col min="16152" max="16152" width="5.5703125" customWidth="1"/>
    <col min="16153" max="16153" width="6.140625" customWidth="1"/>
    <col min="16154" max="16154" width="4.5703125" customWidth="1"/>
    <col min="16155" max="16155" width="9" customWidth="1"/>
    <col min="16156" max="16156" width="2.42578125" customWidth="1"/>
    <col min="16157" max="16157" width="4.28515625" customWidth="1"/>
    <col min="16158" max="16158" width="3.5703125" customWidth="1"/>
    <col min="16159" max="16159" width="7" customWidth="1"/>
    <col min="16160" max="16160" width="3.42578125" customWidth="1"/>
    <col min="16161" max="16161" width="5.42578125" customWidth="1"/>
    <col min="16162" max="16162" width="2.7109375" customWidth="1"/>
    <col min="16163" max="16163" width="3.42578125" customWidth="1"/>
    <col min="16164" max="16164" width="1.42578125" customWidth="1"/>
    <col min="16165" max="16165" width="10.5703125" customWidth="1"/>
    <col min="16166" max="16166" width="0.85546875" customWidth="1"/>
    <col min="16167" max="16167" width="6.140625" customWidth="1"/>
    <col min="16168" max="16168" width="1.42578125" customWidth="1"/>
    <col min="16169" max="16169" width="5.42578125" customWidth="1"/>
    <col min="16170" max="16170" width="0.5703125" customWidth="1"/>
    <col min="16171" max="16171" width="5.5703125" customWidth="1"/>
    <col min="16172" max="16172" width="1.5703125" customWidth="1"/>
    <col min="16173" max="16173" width="2.7109375" customWidth="1"/>
    <col min="16174" max="16174" width="2.85546875" customWidth="1"/>
    <col min="16175" max="16175" width="2.7109375" customWidth="1"/>
    <col min="16176" max="16176" width="4.85546875" customWidth="1"/>
    <col min="16177" max="16177" width="14.28515625" customWidth="1"/>
    <col min="16178" max="16178" width="1.85546875" customWidth="1"/>
    <col min="16179" max="16179" width="5.42578125" customWidth="1"/>
    <col min="16180" max="16180" width="13.7109375" customWidth="1"/>
    <col min="16181" max="16181" width="0.140625" customWidth="1"/>
    <col min="16182" max="16384" width="9.140625" customWidth="1"/>
  </cols>
  <sheetData>
    <row r="1" spans="1:53" ht="66" customHeight="1" x14ac:dyDescent="0.25"/>
    <row r="2" spans="1:53" ht="17.25" customHeight="1" x14ac:dyDescent="0.25">
      <c r="A2" s="394" t="s">
        <v>8</v>
      </c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394"/>
      <c r="S2" s="394"/>
      <c r="T2" s="394"/>
      <c r="U2" s="394"/>
      <c r="V2" s="394"/>
      <c r="W2" s="394"/>
      <c r="X2" s="394"/>
      <c r="Y2" s="394"/>
      <c r="Z2" s="394"/>
      <c r="AA2" s="394"/>
      <c r="AB2" s="394"/>
      <c r="AC2" s="394"/>
      <c r="AD2" s="394"/>
      <c r="AE2" s="394"/>
      <c r="AF2" s="394"/>
      <c r="AG2" s="394"/>
      <c r="AH2" s="394"/>
      <c r="AI2" s="394"/>
      <c r="AJ2" s="394"/>
      <c r="AK2" s="394"/>
      <c r="AL2" s="394"/>
      <c r="AM2" s="394"/>
      <c r="AN2" s="394"/>
      <c r="AO2" s="394"/>
      <c r="AP2" s="394"/>
      <c r="AQ2" s="394"/>
      <c r="AR2" s="394"/>
      <c r="AS2" s="394"/>
      <c r="AT2" s="394"/>
      <c r="AU2" s="394"/>
      <c r="AV2" s="394"/>
      <c r="AW2" s="394"/>
      <c r="AX2" s="394"/>
      <c r="AY2" s="394"/>
      <c r="AZ2" s="394"/>
      <c r="BA2" s="394"/>
    </row>
    <row r="3" spans="1:53" ht="17.25" customHeight="1" x14ac:dyDescent="0.25">
      <c r="A3" s="395" t="s">
        <v>192</v>
      </c>
      <c r="B3" s="395"/>
      <c r="C3" s="395"/>
      <c r="D3" s="395"/>
      <c r="E3" s="395"/>
      <c r="F3" s="395"/>
      <c r="G3" s="395"/>
      <c r="H3" s="395"/>
      <c r="I3" s="395"/>
      <c r="J3" s="395"/>
      <c r="K3" s="395"/>
      <c r="L3" s="395"/>
      <c r="M3" s="395"/>
      <c r="N3" s="395"/>
      <c r="O3" s="395"/>
      <c r="P3" s="395"/>
      <c r="Q3" s="395"/>
      <c r="R3" s="395"/>
      <c r="S3" s="395"/>
      <c r="T3" s="395"/>
      <c r="U3" s="395"/>
      <c r="V3" s="395"/>
      <c r="W3" s="395"/>
      <c r="X3" s="395"/>
      <c r="Y3" s="395"/>
      <c r="Z3" s="395"/>
      <c r="AA3" s="395"/>
      <c r="AB3" s="395"/>
      <c r="AC3" s="395"/>
      <c r="AD3" s="395"/>
      <c r="AE3" s="395"/>
      <c r="AF3" s="395"/>
      <c r="AG3" s="395"/>
      <c r="AH3" s="395"/>
      <c r="AI3" s="395"/>
      <c r="AJ3" s="395"/>
      <c r="AK3" s="395"/>
      <c r="AL3" s="395"/>
      <c r="AM3" s="395"/>
      <c r="AN3" s="395"/>
      <c r="AO3" s="395"/>
      <c r="AP3" s="395"/>
      <c r="AQ3" s="395"/>
      <c r="AR3" s="395"/>
      <c r="AS3" s="395"/>
      <c r="AT3" s="395"/>
      <c r="AU3" s="395"/>
      <c r="AV3" s="395"/>
      <c r="AW3" s="395"/>
      <c r="AX3" s="395"/>
      <c r="AY3" s="395"/>
      <c r="AZ3" s="395"/>
      <c r="BA3" s="395"/>
    </row>
    <row r="4" spans="1:53" ht="17.25" customHeight="1" x14ac:dyDescent="0.25">
      <c r="A4" s="396" t="s">
        <v>69</v>
      </c>
      <c r="B4" s="396"/>
      <c r="C4" s="396"/>
      <c r="D4" s="396"/>
      <c r="E4" s="396"/>
      <c r="F4" s="396"/>
      <c r="G4" s="396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6"/>
      <c r="U4" s="396"/>
      <c r="V4" s="396"/>
      <c r="W4" s="396"/>
      <c r="X4" s="396"/>
      <c r="Y4" s="396"/>
      <c r="Z4" s="396"/>
      <c r="AA4" s="396"/>
      <c r="AB4" s="396"/>
      <c r="AC4" s="396"/>
      <c r="AD4" s="396"/>
      <c r="AE4" s="396"/>
      <c r="AF4" s="396"/>
      <c r="AG4" s="396"/>
      <c r="AH4" s="396"/>
      <c r="AI4" s="396"/>
      <c r="AJ4" s="396"/>
      <c r="AK4" s="396"/>
      <c r="AL4" s="396"/>
      <c r="AM4" s="396"/>
      <c r="AN4" s="396"/>
      <c r="AO4" s="396"/>
      <c r="AP4" s="396"/>
      <c r="AQ4" s="396"/>
      <c r="AR4" s="396"/>
      <c r="AS4" s="396"/>
      <c r="AT4" s="396"/>
      <c r="AU4" s="396"/>
      <c r="AV4" s="396"/>
      <c r="AW4" s="396"/>
      <c r="AX4" s="396"/>
      <c r="AY4" s="396"/>
      <c r="AZ4" s="396"/>
      <c r="BA4" s="396"/>
    </row>
    <row r="5" spans="1:53" ht="14.25" customHeight="1" x14ac:dyDescent="0.25"/>
    <row r="6" spans="1:53" ht="18" customHeight="1" x14ac:dyDescent="0.25">
      <c r="A6" s="310" t="s">
        <v>12</v>
      </c>
      <c r="B6" s="310"/>
      <c r="C6" s="310"/>
      <c r="D6" s="305" t="s">
        <v>897</v>
      </c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5"/>
      <c r="P6" s="305"/>
      <c r="S6" s="310" t="s">
        <v>104</v>
      </c>
      <c r="T6" s="310"/>
      <c r="U6" s="397">
        <v>45657</v>
      </c>
      <c r="V6" s="397"/>
      <c r="W6" s="397"/>
      <c r="X6" s="397"/>
      <c r="AA6" s="313" t="s">
        <v>898</v>
      </c>
      <c r="AB6" s="313"/>
      <c r="AC6" s="305" t="s">
        <v>899</v>
      </c>
      <c r="AD6" s="305"/>
      <c r="AF6" s="310" t="s">
        <v>3</v>
      </c>
      <c r="AG6" s="310"/>
      <c r="AH6" s="305" t="s">
        <v>194</v>
      </c>
      <c r="AI6" s="305"/>
      <c r="AK6" s="310" t="s">
        <v>9</v>
      </c>
      <c r="AL6" s="310"/>
      <c r="AM6" s="236" t="s">
        <v>195</v>
      </c>
      <c r="AO6" s="235" t="s">
        <v>4</v>
      </c>
      <c r="AP6" s="305" t="s">
        <v>195</v>
      </c>
      <c r="AQ6" s="305"/>
      <c r="AS6" s="310" t="s">
        <v>5</v>
      </c>
      <c r="AT6" s="310"/>
      <c r="AU6" s="305" t="s">
        <v>196</v>
      </c>
      <c r="AV6" s="305"/>
    </row>
    <row r="7" spans="1:53" ht="31.5" customHeight="1" x14ac:dyDescent="0.25"/>
    <row r="8" spans="1:53" ht="15.75" customHeight="1" x14ac:dyDescent="0.25">
      <c r="A8" s="392" t="s">
        <v>187</v>
      </c>
      <c r="B8" s="392"/>
      <c r="C8" s="392"/>
      <c r="D8" s="392"/>
      <c r="E8" s="392"/>
      <c r="F8" s="393" t="s">
        <v>948</v>
      </c>
      <c r="G8" s="393"/>
      <c r="H8" s="393"/>
      <c r="I8" s="393"/>
      <c r="J8" s="393"/>
      <c r="K8" s="393"/>
      <c r="L8" s="393"/>
      <c r="M8" s="393"/>
      <c r="N8" s="393"/>
      <c r="O8" s="393"/>
      <c r="P8" s="324" t="s">
        <v>134</v>
      </c>
      <c r="Q8" s="324"/>
      <c r="R8" s="325" t="s">
        <v>949</v>
      </c>
      <c r="S8" s="325"/>
      <c r="T8" s="325" t="s">
        <v>911</v>
      </c>
      <c r="U8" s="325"/>
      <c r="V8" s="325"/>
      <c r="W8" s="325"/>
      <c r="X8" s="325" t="s">
        <v>950</v>
      </c>
      <c r="Y8" s="325"/>
      <c r="Z8" s="325" t="s">
        <v>951</v>
      </c>
      <c r="AA8" s="325"/>
      <c r="AB8" s="325" t="s">
        <v>952</v>
      </c>
      <c r="AC8" s="325"/>
      <c r="AD8" s="325"/>
      <c r="AE8" s="325"/>
      <c r="AF8" s="325"/>
      <c r="AG8" s="325" t="s">
        <v>953</v>
      </c>
      <c r="AH8" s="325"/>
      <c r="AI8" s="325"/>
      <c r="AJ8" s="325"/>
      <c r="AK8" s="325"/>
      <c r="AL8" s="325" t="s">
        <v>954</v>
      </c>
      <c r="AM8" s="325"/>
      <c r="AN8" s="325"/>
      <c r="AO8" s="325"/>
      <c r="AP8" s="325"/>
      <c r="AQ8" s="325" t="s">
        <v>955</v>
      </c>
      <c r="AR8" s="325"/>
      <c r="AS8" s="325"/>
      <c r="AT8" s="325"/>
      <c r="AU8" s="325"/>
      <c r="AV8" s="390" t="s">
        <v>956</v>
      </c>
      <c r="AW8" s="390"/>
      <c r="AX8" s="390"/>
      <c r="AY8" s="390"/>
      <c r="AZ8" s="390"/>
    </row>
    <row r="9" spans="1:53" ht="16.5" customHeight="1" x14ac:dyDescent="0.25">
      <c r="A9" s="392"/>
      <c r="B9" s="392"/>
      <c r="C9" s="392"/>
      <c r="D9" s="392"/>
      <c r="E9" s="392"/>
      <c r="F9" s="393"/>
      <c r="G9" s="393"/>
      <c r="H9" s="393"/>
      <c r="I9" s="393"/>
      <c r="J9" s="393"/>
      <c r="K9" s="393"/>
      <c r="L9" s="393"/>
      <c r="M9" s="393"/>
      <c r="N9" s="393"/>
      <c r="O9" s="393"/>
      <c r="P9" s="324"/>
      <c r="Q9" s="324"/>
      <c r="R9" s="325"/>
      <c r="S9" s="325"/>
      <c r="T9" s="325"/>
      <c r="U9" s="325"/>
      <c r="V9" s="325"/>
      <c r="W9" s="325"/>
      <c r="X9" s="325"/>
      <c r="Y9" s="325"/>
      <c r="Z9" s="325"/>
      <c r="AA9" s="325"/>
      <c r="AB9" s="325"/>
      <c r="AC9" s="325"/>
      <c r="AD9" s="325"/>
      <c r="AE9" s="325"/>
      <c r="AF9" s="325"/>
      <c r="AG9" s="325"/>
      <c r="AH9" s="325"/>
      <c r="AI9" s="325"/>
      <c r="AJ9" s="325"/>
      <c r="AK9" s="325"/>
      <c r="AL9" s="325"/>
      <c r="AM9" s="325"/>
      <c r="AN9" s="325"/>
      <c r="AO9" s="325"/>
      <c r="AP9" s="325"/>
      <c r="AQ9" s="325"/>
      <c r="AR9" s="325"/>
      <c r="AS9" s="325"/>
      <c r="AT9" s="325"/>
      <c r="AU9" s="325"/>
      <c r="AV9" s="328" t="s">
        <v>957</v>
      </c>
      <c r="AW9" s="328"/>
      <c r="AX9" s="328"/>
      <c r="AY9" s="328" t="s">
        <v>958</v>
      </c>
      <c r="AZ9" s="328"/>
    </row>
    <row r="10" spans="1:53" ht="48" customHeight="1" x14ac:dyDescent="0.25">
      <c r="A10" s="324" t="s">
        <v>144</v>
      </c>
      <c r="B10" s="324"/>
      <c r="C10" s="391" t="s">
        <v>959</v>
      </c>
      <c r="D10" s="391"/>
      <c r="E10" s="391"/>
      <c r="F10" s="329" t="s">
        <v>960</v>
      </c>
      <c r="G10" s="329"/>
      <c r="H10" s="329" t="s">
        <v>961</v>
      </c>
      <c r="I10" s="329"/>
      <c r="J10" s="329"/>
      <c r="K10" s="329" t="s">
        <v>962</v>
      </c>
      <c r="L10" s="329"/>
      <c r="M10" s="329" t="s">
        <v>963</v>
      </c>
      <c r="N10" s="329"/>
      <c r="O10" s="243" t="s">
        <v>188</v>
      </c>
      <c r="P10" s="324"/>
      <c r="Q10" s="324"/>
      <c r="R10" s="325"/>
      <c r="S10" s="325"/>
      <c r="T10" s="325"/>
      <c r="U10" s="325"/>
      <c r="V10" s="325"/>
      <c r="W10" s="325"/>
      <c r="X10" s="325"/>
      <c r="Y10" s="325"/>
      <c r="Z10" s="325"/>
      <c r="AA10" s="325"/>
      <c r="AB10" s="325"/>
      <c r="AC10" s="325"/>
      <c r="AD10" s="325"/>
      <c r="AE10" s="325"/>
      <c r="AF10" s="325"/>
      <c r="AG10" s="325"/>
      <c r="AH10" s="325"/>
      <c r="AI10" s="325"/>
      <c r="AJ10" s="325"/>
      <c r="AK10" s="325"/>
      <c r="AL10" s="325"/>
      <c r="AM10" s="325"/>
      <c r="AN10" s="325"/>
      <c r="AO10" s="325"/>
      <c r="AP10" s="325"/>
      <c r="AQ10" s="325"/>
      <c r="AR10" s="325"/>
      <c r="AS10" s="325"/>
      <c r="AT10" s="325"/>
      <c r="AU10" s="325"/>
      <c r="AV10" s="328"/>
      <c r="AW10" s="328"/>
      <c r="AX10" s="328"/>
      <c r="AY10" s="328"/>
      <c r="AZ10" s="328"/>
    </row>
    <row r="11" spans="1:53" ht="83.25" customHeight="1" x14ac:dyDescent="0.25">
      <c r="A11" s="321" t="s">
        <v>964</v>
      </c>
      <c r="B11" s="321"/>
      <c r="C11" s="388"/>
      <c r="D11" s="388"/>
      <c r="E11" s="388"/>
      <c r="F11" s="388" t="s">
        <v>965</v>
      </c>
      <c r="G11" s="388"/>
      <c r="H11" s="389">
        <v>44026</v>
      </c>
      <c r="I11" s="389"/>
      <c r="J11" s="389"/>
      <c r="K11" s="321" t="s">
        <v>966</v>
      </c>
      <c r="L11" s="321"/>
      <c r="M11" s="389">
        <v>44308</v>
      </c>
      <c r="N11" s="389"/>
      <c r="O11" s="248" t="s">
        <v>967</v>
      </c>
      <c r="P11" s="321" t="s">
        <v>198</v>
      </c>
      <c r="Q11" s="321"/>
      <c r="R11" s="387" t="s">
        <v>968</v>
      </c>
      <c r="S11" s="387"/>
      <c r="T11" s="321" t="s">
        <v>902</v>
      </c>
      <c r="U11" s="321"/>
      <c r="V11" s="321"/>
      <c r="W11" s="321"/>
      <c r="X11" s="319">
        <v>358720</v>
      </c>
      <c r="Y11" s="319"/>
      <c r="Z11" s="319">
        <v>358720</v>
      </c>
      <c r="AA11" s="319"/>
      <c r="AB11" s="320" t="s">
        <v>969</v>
      </c>
      <c r="AC11" s="320"/>
      <c r="AD11" s="320"/>
      <c r="AE11" s="320"/>
      <c r="AF11" s="320"/>
      <c r="AG11" s="382" t="s">
        <v>970</v>
      </c>
      <c r="AH11" s="382"/>
      <c r="AI11" s="382"/>
      <c r="AJ11" s="382"/>
      <c r="AK11" s="382"/>
      <c r="AL11" s="383">
        <v>358720</v>
      </c>
      <c r="AM11" s="383"/>
      <c r="AN11" s="383"/>
      <c r="AO11" s="383"/>
      <c r="AP11" s="383"/>
      <c r="AQ11" s="384">
        <v>358720</v>
      </c>
      <c r="AR11" s="384"/>
      <c r="AS11" s="384"/>
      <c r="AT11" s="384"/>
      <c r="AU11" s="384"/>
      <c r="AV11" s="384">
        <v>600000</v>
      </c>
      <c r="AW11" s="384"/>
      <c r="AX11" s="384"/>
      <c r="AY11" s="385">
        <v>-241280</v>
      </c>
      <c r="AZ11" s="385"/>
    </row>
    <row r="12" spans="1:53" ht="82.5" customHeight="1" x14ac:dyDescent="0.25">
      <c r="A12" s="379" t="s">
        <v>971</v>
      </c>
      <c r="B12" s="379"/>
      <c r="C12" s="386"/>
      <c r="D12" s="386"/>
      <c r="E12" s="386"/>
      <c r="F12" s="386" t="s">
        <v>972</v>
      </c>
      <c r="G12" s="386"/>
      <c r="H12" s="378">
        <v>44165</v>
      </c>
      <c r="I12" s="378"/>
      <c r="J12" s="378"/>
      <c r="K12" s="379" t="s">
        <v>973</v>
      </c>
      <c r="L12" s="379"/>
      <c r="M12" s="378">
        <v>44151</v>
      </c>
      <c r="N12" s="378"/>
      <c r="O12" s="258" t="s">
        <v>974</v>
      </c>
      <c r="P12" s="379" t="s">
        <v>198</v>
      </c>
      <c r="Q12" s="379"/>
      <c r="R12" s="380" t="s">
        <v>975</v>
      </c>
      <c r="S12" s="380"/>
      <c r="T12" s="379" t="s">
        <v>902</v>
      </c>
      <c r="U12" s="379"/>
      <c r="V12" s="379"/>
      <c r="W12" s="379"/>
      <c r="X12" s="381">
        <v>52864</v>
      </c>
      <c r="Y12" s="381"/>
      <c r="Z12" s="381">
        <v>52864</v>
      </c>
      <c r="AA12" s="381"/>
      <c r="AB12" s="373" t="s">
        <v>969</v>
      </c>
      <c r="AC12" s="373"/>
      <c r="AD12" s="373"/>
      <c r="AE12" s="373"/>
      <c r="AF12" s="373"/>
      <c r="AG12" s="374" t="s">
        <v>970</v>
      </c>
      <c r="AH12" s="374"/>
      <c r="AI12" s="374"/>
      <c r="AJ12" s="374"/>
      <c r="AK12" s="374"/>
      <c r="AL12" s="375">
        <v>52864</v>
      </c>
      <c r="AM12" s="375"/>
      <c r="AN12" s="375"/>
      <c r="AO12" s="375"/>
      <c r="AP12" s="375"/>
      <c r="AQ12" s="376">
        <v>52864</v>
      </c>
      <c r="AR12" s="376"/>
      <c r="AS12" s="376"/>
      <c r="AT12" s="376"/>
      <c r="AU12" s="376"/>
      <c r="AV12" s="376">
        <v>52864</v>
      </c>
      <c r="AW12" s="376"/>
      <c r="AX12" s="376"/>
      <c r="AY12" s="377">
        <v>0</v>
      </c>
      <c r="AZ12" s="377"/>
    </row>
    <row r="13" spans="1:53" ht="18" customHeight="1" x14ac:dyDescent="0.25">
      <c r="A13" s="246"/>
      <c r="B13" s="316"/>
      <c r="C13" s="316"/>
      <c r="D13" s="316"/>
      <c r="E13" s="371"/>
      <c r="F13" s="371"/>
      <c r="G13" s="372"/>
      <c r="H13" s="372"/>
      <c r="I13" s="316"/>
      <c r="J13" s="316"/>
      <c r="K13" s="316"/>
      <c r="L13" s="316"/>
      <c r="M13" s="316"/>
      <c r="N13" s="246"/>
      <c r="O13" s="316"/>
      <c r="P13" s="316"/>
      <c r="Q13" s="316"/>
      <c r="R13" s="316"/>
      <c r="S13" s="316"/>
      <c r="T13" s="316"/>
      <c r="U13" s="316"/>
      <c r="V13" s="316"/>
      <c r="W13" s="316"/>
      <c r="X13" s="367">
        <v>411584</v>
      </c>
      <c r="Y13" s="367"/>
      <c r="Z13" s="368">
        <v>411584</v>
      </c>
      <c r="AA13" s="368"/>
      <c r="AB13" s="369"/>
      <c r="AC13" s="369"/>
      <c r="AD13" s="369"/>
      <c r="AE13" s="369"/>
      <c r="AF13" s="369"/>
      <c r="AG13" s="369"/>
      <c r="AH13" s="369"/>
      <c r="AI13" s="369"/>
      <c r="AJ13" s="369"/>
      <c r="AK13" s="369"/>
      <c r="AL13" s="369"/>
      <c r="AM13" s="369"/>
      <c r="AN13" s="369"/>
      <c r="AO13" s="369"/>
      <c r="AP13" s="369"/>
      <c r="AQ13" s="369"/>
      <c r="AR13" s="369"/>
      <c r="AS13" s="369"/>
      <c r="AT13" s="369"/>
      <c r="AU13" s="369"/>
      <c r="AV13" s="367">
        <v>652864</v>
      </c>
      <c r="AW13" s="367"/>
      <c r="AX13" s="367"/>
      <c r="AY13" s="370">
        <v>-241280</v>
      </c>
      <c r="AZ13" s="370"/>
    </row>
    <row r="14" spans="1:53" ht="18" customHeight="1" x14ac:dyDescent="0.25">
      <c r="AZ14" s="238" t="s">
        <v>61</v>
      </c>
    </row>
    <row r="15" spans="1:53" ht="38.25" customHeight="1" x14ac:dyDescent="0.25"/>
    <row r="16" spans="1:53" ht="14.25" customHeight="1" x14ac:dyDescent="0.25">
      <c r="J16" s="294" t="s">
        <v>838</v>
      </c>
      <c r="K16" s="294"/>
      <c r="L16" s="294"/>
      <c r="M16" s="294"/>
      <c r="N16" s="294"/>
      <c r="O16" s="294"/>
      <c r="V16" s="294" t="s">
        <v>840</v>
      </c>
      <c r="W16" s="294"/>
      <c r="X16" s="294"/>
      <c r="Y16" s="294"/>
      <c r="Z16" s="294"/>
      <c r="AA16" s="294"/>
      <c r="AB16" s="294"/>
      <c r="AC16" s="294"/>
      <c r="AI16" s="294" t="s">
        <v>842</v>
      </c>
      <c r="AJ16" s="294"/>
      <c r="AK16" s="294"/>
      <c r="AL16" s="294"/>
      <c r="AM16" s="294"/>
      <c r="AN16" s="294"/>
      <c r="AO16" s="294"/>
      <c r="AP16" s="294"/>
      <c r="AQ16" s="294"/>
      <c r="AR16" s="294"/>
      <c r="AS16" s="294"/>
    </row>
    <row r="17" spans="10:52" ht="18" customHeight="1" x14ac:dyDescent="0.25">
      <c r="J17" s="292" t="s">
        <v>907</v>
      </c>
      <c r="K17" s="292"/>
      <c r="L17" s="292"/>
      <c r="M17" s="292"/>
      <c r="N17" s="292"/>
      <c r="O17" s="292"/>
      <c r="V17" s="292" t="s">
        <v>1</v>
      </c>
      <c r="W17" s="292"/>
      <c r="X17" s="292"/>
      <c r="Y17" s="292"/>
      <c r="Z17" s="292"/>
      <c r="AA17" s="292"/>
      <c r="AB17" s="292"/>
      <c r="AC17" s="292"/>
      <c r="AI17" s="292" t="s">
        <v>118</v>
      </c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</row>
    <row r="18" spans="10:52" ht="10.5" customHeight="1" x14ac:dyDescent="0.25"/>
    <row r="19" spans="10:52" ht="14.25" customHeight="1" x14ac:dyDescent="0.25">
      <c r="J19" s="294" t="s">
        <v>839</v>
      </c>
      <c r="K19" s="294"/>
      <c r="L19" s="294"/>
      <c r="M19" s="294"/>
      <c r="N19" s="294"/>
      <c r="O19" s="294"/>
      <c r="V19" s="294" t="s">
        <v>841</v>
      </c>
      <c r="W19" s="294"/>
      <c r="X19" s="294"/>
      <c r="Y19" s="294"/>
      <c r="Z19" s="294"/>
      <c r="AA19" s="294"/>
      <c r="AB19" s="294"/>
      <c r="AC19" s="294"/>
      <c r="AI19" s="294" t="s">
        <v>843</v>
      </c>
      <c r="AJ19" s="294"/>
      <c r="AK19" s="294"/>
      <c r="AL19" s="294"/>
      <c r="AM19" s="294"/>
      <c r="AN19" s="294"/>
      <c r="AO19" s="294"/>
      <c r="AP19" s="294"/>
      <c r="AQ19" s="294"/>
      <c r="AR19" s="294"/>
      <c r="AS19" s="294"/>
    </row>
    <row r="20" spans="10:52" ht="10.5" customHeight="1" x14ac:dyDescent="0.25">
      <c r="J20" s="294"/>
      <c r="K20" s="294"/>
      <c r="L20" s="294"/>
      <c r="M20" s="294"/>
      <c r="N20" s="294"/>
      <c r="O20" s="294"/>
      <c r="AI20" s="294"/>
      <c r="AJ20" s="294"/>
      <c r="AK20" s="294"/>
      <c r="AL20" s="294"/>
      <c r="AM20" s="294"/>
      <c r="AN20" s="294"/>
      <c r="AO20" s="294"/>
      <c r="AP20" s="294"/>
      <c r="AQ20" s="294"/>
      <c r="AR20" s="294"/>
      <c r="AS20" s="294"/>
    </row>
    <row r="21" spans="10:52" ht="18" customHeight="1" x14ac:dyDescent="0.25">
      <c r="J21" s="292" t="s">
        <v>117</v>
      </c>
      <c r="K21" s="292"/>
      <c r="L21" s="292"/>
      <c r="M21" s="292"/>
      <c r="N21" s="292"/>
      <c r="O21" s="292"/>
      <c r="V21" s="292" t="s">
        <v>117</v>
      </c>
      <c r="W21" s="292"/>
      <c r="X21" s="292"/>
      <c r="Y21" s="292"/>
      <c r="Z21" s="292"/>
      <c r="AA21" s="292"/>
      <c r="AB21" s="292"/>
      <c r="AC21" s="292"/>
      <c r="AI21" s="292" t="s">
        <v>117</v>
      </c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</row>
    <row r="22" spans="10:52" ht="24.75" customHeight="1" x14ac:dyDescent="0.25"/>
    <row r="23" spans="10:52" ht="18" customHeight="1" x14ac:dyDescent="0.25">
      <c r="J23" s="292" t="s">
        <v>119</v>
      </c>
      <c r="K23" s="292"/>
      <c r="L23" s="292"/>
      <c r="M23" s="292"/>
      <c r="N23" s="292"/>
      <c r="O23" s="292"/>
      <c r="V23" s="292" t="s">
        <v>120</v>
      </c>
      <c r="W23" s="292"/>
      <c r="X23" s="292"/>
      <c r="Y23" s="292"/>
      <c r="Z23" s="292"/>
      <c r="AA23" s="292"/>
      <c r="AB23" s="292"/>
      <c r="AC23" s="292"/>
      <c r="AI23" s="292" t="s">
        <v>126</v>
      </c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</row>
    <row r="24" spans="10:52" ht="1.5" customHeight="1" x14ac:dyDescent="0.25"/>
    <row r="25" spans="10:52" ht="16.5" customHeight="1" x14ac:dyDescent="0.25">
      <c r="AX25" s="293" t="s">
        <v>909</v>
      </c>
      <c r="AY25" s="293"/>
      <c r="AZ25" s="293"/>
    </row>
  </sheetData>
  <mergeCells count="96">
    <mergeCell ref="F8:O9"/>
    <mergeCell ref="P8:Q10"/>
    <mergeCell ref="R8:S10"/>
    <mergeCell ref="T8:W10"/>
    <mergeCell ref="A2:BA2"/>
    <mergeCell ref="A3:BA3"/>
    <mergeCell ref="A4:BA4"/>
    <mergeCell ref="A6:C6"/>
    <mergeCell ref="D6:P6"/>
    <mergeCell ref="S6:T6"/>
    <mergeCell ref="U6:X6"/>
    <mergeCell ref="AA6:AB6"/>
    <mergeCell ref="AC6:AD6"/>
    <mergeCell ref="AF6:AG6"/>
    <mergeCell ref="AH6:AI6"/>
    <mergeCell ref="AK6:AL6"/>
    <mergeCell ref="AP6:AQ6"/>
    <mergeCell ref="AS6:AT6"/>
    <mergeCell ref="AU6:AV6"/>
    <mergeCell ref="AV8:AZ8"/>
    <mergeCell ref="AV9:AX10"/>
    <mergeCell ref="AY9:AZ10"/>
    <mergeCell ref="A10:B10"/>
    <mergeCell ref="C10:E10"/>
    <mergeCell ref="F10:G10"/>
    <mergeCell ref="H10:J10"/>
    <mergeCell ref="K10:L10"/>
    <mergeCell ref="M10:N10"/>
    <mergeCell ref="X8:Y10"/>
    <mergeCell ref="Z8:AA10"/>
    <mergeCell ref="AB8:AF10"/>
    <mergeCell ref="AG8:AK10"/>
    <mergeCell ref="AL8:AP10"/>
    <mergeCell ref="AQ8:AU10"/>
    <mergeCell ref="A8:E9"/>
    <mergeCell ref="AB11:AF11"/>
    <mergeCell ref="A11:B11"/>
    <mergeCell ref="C11:E11"/>
    <mergeCell ref="F11:G11"/>
    <mergeCell ref="H11:J11"/>
    <mergeCell ref="K11:L11"/>
    <mergeCell ref="M11:N11"/>
    <mergeCell ref="P11:Q11"/>
    <mergeCell ref="R11:S11"/>
    <mergeCell ref="T11:W11"/>
    <mergeCell ref="X11:Y11"/>
    <mergeCell ref="Z11:AA11"/>
    <mergeCell ref="A12:B12"/>
    <mergeCell ref="C12:E12"/>
    <mergeCell ref="F12:G12"/>
    <mergeCell ref="H12:J12"/>
    <mergeCell ref="K12:L12"/>
    <mergeCell ref="AG11:AK11"/>
    <mergeCell ref="AL11:AP11"/>
    <mergeCell ref="AQ11:AU11"/>
    <mergeCell ref="AV11:AX11"/>
    <mergeCell ref="AY11:AZ11"/>
    <mergeCell ref="AY12:AZ12"/>
    <mergeCell ref="M12:N12"/>
    <mergeCell ref="P12:Q12"/>
    <mergeCell ref="R12:S12"/>
    <mergeCell ref="T12:W12"/>
    <mergeCell ref="X12:Y12"/>
    <mergeCell ref="Z12:AA12"/>
    <mergeCell ref="AB12:AF12"/>
    <mergeCell ref="AG12:AK12"/>
    <mergeCell ref="AL12:AP12"/>
    <mergeCell ref="AQ12:AU12"/>
    <mergeCell ref="AV12:AX12"/>
    <mergeCell ref="J16:O16"/>
    <mergeCell ref="V16:AC16"/>
    <mergeCell ref="AI16:AS16"/>
    <mergeCell ref="B13:D13"/>
    <mergeCell ref="E13:F13"/>
    <mergeCell ref="G13:H13"/>
    <mergeCell ref="I13:K13"/>
    <mergeCell ref="L13:M13"/>
    <mergeCell ref="O13:W13"/>
    <mergeCell ref="X13:Y13"/>
    <mergeCell ref="Z13:AA13"/>
    <mergeCell ref="AB13:AU13"/>
    <mergeCell ref="AV13:AX13"/>
    <mergeCell ref="AY13:AZ13"/>
    <mergeCell ref="J17:O17"/>
    <mergeCell ref="V17:AC17"/>
    <mergeCell ref="AI17:AS17"/>
    <mergeCell ref="J19:O20"/>
    <mergeCell ref="V19:AC19"/>
    <mergeCell ref="AI19:AS20"/>
    <mergeCell ref="AX25:AZ25"/>
    <mergeCell ref="J21:O21"/>
    <mergeCell ref="V21:AC21"/>
    <mergeCell ref="AI21:AS21"/>
    <mergeCell ref="J23:O23"/>
    <mergeCell ref="V23:AC23"/>
    <mergeCell ref="AI23:AS23"/>
  </mergeCells>
  <pageMargins left="0" right="9.9999997764825821E-3" top="2.5199999809265137" bottom="0.27000001072883606" header="0.3" footer="0.3"/>
  <pageSetup paperSize="0" orientation="landscape" errors="blank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DEB3D-3FE0-4BE2-BD05-A6380DAC374F}">
  <sheetPr codeName="Hoja51">
    <tabColor rgb="FF00B050"/>
  </sheetPr>
  <dimension ref="B2:N56"/>
  <sheetViews>
    <sheetView showGridLines="0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45596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45596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177" t="s">
        <v>215</v>
      </c>
      <c r="H17" s="101">
        <v>5852.26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177" t="s">
        <v>217</v>
      </c>
      <c r="H18" s="101"/>
      <c r="I18" s="101">
        <f>H17</f>
        <v>5852.26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263</v>
      </c>
      <c r="G21" s="183" t="s">
        <v>264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5852.26</v>
      </c>
      <c r="I23" s="191">
        <f>SUM(I17:I20)</f>
        <v>5852.26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2BBCD-5831-409E-875D-66735EE1C8EB}">
  <sheetPr codeName="Hoja52">
    <tabColor rgb="FF00B050"/>
  </sheetPr>
  <dimension ref="B2:N56"/>
  <sheetViews>
    <sheetView showGridLines="0" zoomScaleNormal="100" workbookViewId="0">
      <selection activeCell="H21" sqref="H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45596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45596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177" t="s">
        <v>215</v>
      </c>
      <c r="H17" s="101">
        <v>27140.9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177" t="s">
        <v>217</v>
      </c>
      <c r="H18" s="101"/>
      <c r="I18" s="101">
        <f>H17</f>
        <v>27140.9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265</v>
      </c>
      <c r="G21" s="183" t="s">
        <v>266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27140.9</v>
      </c>
      <c r="I23" s="191">
        <f>SUM(I17:I20)</f>
        <v>27140.9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3F2E15-3E8E-4C8A-A635-AC5F9134450C}">
  <sheetPr codeName="Hoja53">
    <tabColor rgb="FF00B050"/>
  </sheetPr>
  <dimension ref="B2:N56"/>
  <sheetViews>
    <sheetView showGridLines="0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45596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45596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177" t="s">
        <v>215</v>
      </c>
      <c r="H17" s="101">
        <v>25868.67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177" t="s">
        <v>217</v>
      </c>
      <c r="H18" s="101"/>
      <c r="I18" s="101">
        <f>H17</f>
        <v>25868.67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267</v>
      </c>
      <c r="G21" s="183" t="s">
        <v>268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25868.67</v>
      </c>
      <c r="I23" s="191">
        <f>SUM(I17:I20)</f>
        <v>25868.67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1CA23-3E5B-4074-9B71-355714EB959C}">
  <sheetPr codeName="Hoja54">
    <tabColor rgb="FF00B050"/>
  </sheetPr>
  <dimension ref="B2:N56"/>
  <sheetViews>
    <sheetView showGridLines="0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45596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45596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177" t="s">
        <v>215</v>
      </c>
      <c r="H17" s="101">
        <v>48429.55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177" t="s">
        <v>217</v>
      </c>
      <c r="H18" s="101"/>
      <c r="I18" s="101">
        <f>H17</f>
        <v>48429.55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269</v>
      </c>
      <c r="G21" s="183" t="s">
        <v>270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 t="s">
        <v>222</v>
      </c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48429.55</v>
      </c>
      <c r="I23" s="191">
        <f>SUM(I17:I20)</f>
        <v>48429.55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130DB-BBF7-4E81-B0AF-85C22B40B86F}">
  <sheetPr codeName="Hoja55">
    <tabColor rgb="FF00B050"/>
  </sheetPr>
  <dimension ref="B2:N56"/>
  <sheetViews>
    <sheetView showGridLines="0" zoomScaleNormal="100" workbookViewId="0">
      <selection activeCell="G23" sqref="G23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45596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45596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v>891.96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891.96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85.5" x14ac:dyDescent="0.25">
      <c r="B21" s="149"/>
      <c r="C21" s="176"/>
      <c r="D21" s="103"/>
      <c r="E21" s="104"/>
      <c r="F21" s="183" t="s">
        <v>271</v>
      </c>
      <c r="G21" s="183" t="s">
        <v>272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891.96</v>
      </c>
      <c r="I23" s="191">
        <f>SUM(I17:I20)</f>
        <v>891.96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64200-67CB-4BB9-872B-0FBD0FB4D896}">
  <sheetPr codeName="Hoja56">
    <tabColor rgb="FF00B050"/>
  </sheetPr>
  <dimension ref="B2:N56"/>
  <sheetViews>
    <sheetView showGridLines="0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45596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45596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v>5954.04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5954.04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273</v>
      </c>
      <c r="G21" s="183" t="s">
        <v>274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5954.04</v>
      </c>
      <c r="I23" s="191">
        <f>SUM(I17:I20)</f>
        <v>5954.04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719282-FF3E-41B6-82CB-E249B990B483}">
  <sheetPr codeName="Hoja57">
    <tabColor rgb="FF00B050"/>
  </sheetPr>
  <dimension ref="B2:N56"/>
  <sheetViews>
    <sheetView showGridLines="0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45596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45596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v>56280.97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56280.97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85.5" x14ac:dyDescent="0.25">
      <c r="B21" s="149"/>
      <c r="C21" s="176"/>
      <c r="D21" s="103"/>
      <c r="E21" s="104"/>
      <c r="F21" s="183" t="s">
        <v>275</v>
      </c>
      <c r="G21" s="183" t="s">
        <v>276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56280.97</v>
      </c>
      <c r="I23" s="191">
        <f>SUM(I17:I20)</f>
        <v>56280.97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09D72-13B5-486E-BCE2-8FF3E869A007}">
  <sheetPr codeName="Hoja58">
    <tabColor rgb="FF00B050"/>
  </sheetPr>
  <dimension ref="B2:N56"/>
  <sheetViews>
    <sheetView showGridLines="0" zoomScaleNormal="100" workbookViewId="0">
      <selection activeCell="G22" sqref="G22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45596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45596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v>891.96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891.96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85.5" x14ac:dyDescent="0.25">
      <c r="B21" s="149"/>
      <c r="C21" s="176"/>
      <c r="D21" s="103"/>
      <c r="E21" s="104"/>
      <c r="F21" s="183" t="s">
        <v>277</v>
      </c>
      <c r="G21" s="183" t="s">
        <v>278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 t="s">
        <v>222</v>
      </c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891.96</v>
      </c>
      <c r="I23" s="191">
        <f>SUM(I17:I20)</f>
        <v>891.96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ACA00D-923F-491E-A4E4-B53AB459E501}">
  <sheetPr codeName="Hoja59">
    <tabColor rgb="FF00B050"/>
  </sheetPr>
  <dimension ref="B2:N56"/>
  <sheetViews>
    <sheetView showGridLines="0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45596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45596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v>71753.100000000006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71753.100000000006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114" x14ac:dyDescent="0.25">
      <c r="B21" s="149"/>
      <c r="C21" s="176"/>
      <c r="D21" s="103"/>
      <c r="E21" s="104"/>
      <c r="F21" s="183" t="s">
        <v>279</v>
      </c>
      <c r="G21" s="183" t="s">
        <v>280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 t="s">
        <v>222</v>
      </c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71753.100000000006</v>
      </c>
      <c r="I23" s="191">
        <f>SUM(I17:I20)</f>
        <v>71753.100000000006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E2459-46AE-41A3-9F17-425EE282F3A1}">
  <sheetPr codeName="Hoja60">
    <tabColor rgb="FF00B050"/>
  </sheetPr>
  <dimension ref="B2:N56"/>
  <sheetViews>
    <sheetView showGridLines="0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45596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45596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v>19521.310000000001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19521.310000000001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281</v>
      </c>
      <c r="G21" s="183" t="s">
        <v>282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 t="s">
        <v>222</v>
      </c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19521.310000000001</v>
      </c>
      <c r="I23" s="191">
        <f>SUM(I17:I20)</f>
        <v>19521.310000000001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AB2F8-9E60-4055-B094-0B99F7F45160}">
  <sheetPr codeName="Hoja6">
    <tabColor rgb="FF00B050"/>
    <outlinePr summaryBelow="0"/>
    <pageSetUpPr fitToPage="1"/>
  </sheetPr>
  <dimension ref="A1:AF41"/>
  <sheetViews>
    <sheetView showGridLines="0" zoomScaleNormal="100" workbookViewId="0"/>
  </sheetViews>
  <sheetFormatPr baseColWidth="10" defaultColWidth="9.140625" defaultRowHeight="15" x14ac:dyDescent="0.25"/>
  <cols>
    <col min="1" max="1" width="6.85546875" customWidth="1"/>
    <col min="2" max="2" width="4.42578125" customWidth="1"/>
    <col min="3" max="3" width="5.140625" customWidth="1"/>
    <col min="4" max="4" width="7.7109375" customWidth="1"/>
    <col min="5" max="5" width="1.140625" customWidth="1"/>
    <col min="6" max="6" width="2.140625" customWidth="1"/>
    <col min="7" max="7" width="66.85546875" customWidth="1"/>
    <col min="8" max="8" width="1.28515625" customWidth="1"/>
    <col min="9" max="9" width="1" customWidth="1"/>
    <col min="10" max="10" width="1.140625" customWidth="1"/>
    <col min="11" max="11" width="11.7109375" customWidth="1"/>
    <col min="12" max="12" width="0.85546875" customWidth="1"/>
    <col min="13" max="13" width="9.85546875" customWidth="1"/>
    <col min="14" max="14" width="3" customWidth="1"/>
    <col min="15" max="15" width="2.42578125" customWidth="1"/>
    <col min="16" max="16" width="12.85546875" customWidth="1"/>
    <col min="17" max="17" width="1.28515625" customWidth="1"/>
    <col min="18" max="18" width="0.85546875" customWidth="1"/>
    <col min="19" max="19" width="4.85546875" customWidth="1"/>
    <col min="20" max="20" width="2.28515625" customWidth="1"/>
    <col min="21" max="21" width="2.42578125" customWidth="1"/>
    <col min="22" max="22" width="4.7109375" customWidth="1"/>
    <col min="23" max="23" width="4.5703125" customWidth="1"/>
    <col min="24" max="24" width="3.140625" customWidth="1"/>
    <col min="25" max="25" width="4.85546875" customWidth="1"/>
    <col min="26" max="26" width="0.5703125" customWidth="1"/>
    <col min="27" max="27" width="5" customWidth="1"/>
    <col min="28" max="28" width="2.5703125" customWidth="1"/>
    <col min="29" max="29" width="1.42578125" customWidth="1"/>
    <col min="30" max="30" width="35" customWidth="1"/>
    <col min="31" max="31" width="3.140625" customWidth="1"/>
    <col min="32" max="32" width="1.28515625" customWidth="1"/>
    <col min="257" max="257" width="6.85546875" customWidth="1"/>
    <col min="258" max="258" width="4.42578125" customWidth="1"/>
    <col min="259" max="259" width="5.140625" customWidth="1"/>
    <col min="260" max="260" width="7.7109375" customWidth="1"/>
    <col min="261" max="261" width="1.140625" customWidth="1"/>
    <col min="262" max="262" width="2.140625" customWidth="1"/>
    <col min="263" max="263" width="66.85546875" customWidth="1"/>
    <col min="264" max="264" width="1.28515625" customWidth="1"/>
    <col min="265" max="265" width="1" customWidth="1"/>
    <col min="266" max="266" width="1.140625" customWidth="1"/>
    <col min="267" max="267" width="11.7109375" customWidth="1"/>
    <col min="268" max="268" width="0.85546875" customWidth="1"/>
    <col min="269" max="269" width="9.85546875" customWidth="1"/>
    <col min="270" max="270" width="3" customWidth="1"/>
    <col min="271" max="271" width="2.42578125" customWidth="1"/>
    <col min="272" max="272" width="12.85546875" customWidth="1"/>
    <col min="273" max="273" width="1.28515625" customWidth="1"/>
    <col min="274" max="274" width="0.85546875" customWidth="1"/>
    <col min="275" max="275" width="4.85546875" customWidth="1"/>
    <col min="276" max="276" width="2.28515625" customWidth="1"/>
    <col min="277" max="277" width="2.42578125" customWidth="1"/>
    <col min="278" max="278" width="4.7109375" customWidth="1"/>
    <col min="279" max="279" width="4.5703125" customWidth="1"/>
    <col min="280" max="280" width="3.140625" customWidth="1"/>
    <col min="281" max="281" width="4.85546875" customWidth="1"/>
    <col min="282" max="282" width="0.5703125" customWidth="1"/>
    <col min="283" max="283" width="5" customWidth="1"/>
    <col min="284" max="284" width="2.5703125" customWidth="1"/>
    <col min="285" max="285" width="1.42578125" customWidth="1"/>
    <col min="286" max="286" width="35" customWidth="1"/>
    <col min="287" max="287" width="3.140625" customWidth="1"/>
    <col min="288" max="288" width="1.28515625" customWidth="1"/>
    <col min="513" max="513" width="6.85546875" customWidth="1"/>
    <col min="514" max="514" width="4.42578125" customWidth="1"/>
    <col min="515" max="515" width="5.140625" customWidth="1"/>
    <col min="516" max="516" width="7.7109375" customWidth="1"/>
    <col min="517" max="517" width="1.140625" customWidth="1"/>
    <col min="518" max="518" width="2.140625" customWidth="1"/>
    <col min="519" max="519" width="66.85546875" customWidth="1"/>
    <col min="520" max="520" width="1.28515625" customWidth="1"/>
    <col min="521" max="521" width="1" customWidth="1"/>
    <col min="522" max="522" width="1.140625" customWidth="1"/>
    <col min="523" max="523" width="11.7109375" customWidth="1"/>
    <col min="524" max="524" width="0.85546875" customWidth="1"/>
    <col min="525" max="525" width="9.85546875" customWidth="1"/>
    <col min="526" max="526" width="3" customWidth="1"/>
    <col min="527" max="527" width="2.42578125" customWidth="1"/>
    <col min="528" max="528" width="12.85546875" customWidth="1"/>
    <col min="529" max="529" width="1.28515625" customWidth="1"/>
    <col min="530" max="530" width="0.85546875" customWidth="1"/>
    <col min="531" max="531" width="4.85546875" customWidth="1"/>
    <col min="532" max="532" width="2.28515625" customWidth="1"/>
    <col min="533" max="533" width="2.42578125" customWidth="1"/>
    <col min="534" max="534" width="4.7109375" customWidth="1"/>
    <col min="535" max="535" width="4.5703125" customWidth="1"/>
    <col min="536" max="536" width="3.140625" customWidth="1"/>
    <col min="537" max="537" width="4.85546875" customWidth="1"/>
    <col min="538" max="538" width="0.5703125" customWidth="1"/>
    <col min="539" max="539" width="5" customWidth="1"/>
    <col min="540" max="540" width="2.5703125" customWidth="1"/>
    <col min="541" max="541" width="1.42578125" customWidth="1"/>
    <col min="542" max="542" width="35" customWidth="1"/>
    <col min="543" max="543" width="3.140625" customWidth="1"/>
    <col min="544" max="544" width="1.28515625" customWidth="1"/>
    <col min="769" max="769" width="6.85546875" customWidth="1"/>
    <col min="770" max="770" width="4.42578125" customWidth="1"/>
    <col min="771" max="771" width="5.140625" customWidth="1"/>
    <col min="772" max="772" width="7.7109375" customWidth="1"/>
    <col min="773" max="773" width="1.140625" customWidth="1"/>
    <col min="774" max="774" width="2.140625" customWidth="1"/>
    <col min="775" max="775" width="66.85546875" customWidth="1"/>
    <col min="776" max="776" width="1.28515625" customWidth="1"/>
    <col min="777" max="777" width="1" customWidth="1"/>
    <col min="778" max="778" width="1.140625" customWidth="1"/>
    <col min="779" max="779" width="11.7109375" customWidth="1"/>
    <col min="780" max="780" width="0.85546875" customWidth="1"/>
    <col min="781" max="781" width="9.85546875" customWidth="1"/>
    <col min="782" max="782" width="3" customWidth="1"/>
    <col min="783" max="783" width="2.42578125" customWidth="1"/>
    <col min="784" max="784" width="12.85546875" customWidth="1"/>
    <col min="785" max="785" width="1.28515625" customWidth="1"/>
    <col min="786" max="786" width="0.85546875" customWidth="1"/>
    <col min="787" max="787" width="4.85546875" customWidth="1"/>
    <col min="788" max="788" width="2.28515625" customWidth="1"/>
    <col min="789" max="789" width="2.42578125" customWidth="1"/>
    <col min="790" max="790" width="4.7109375" customWidth="1"/>
    <col min="791" max="791" width="4.5703125" customWidth="1"/>
    <col min="792" max="792" width="3.140625" customWidth="1"/>
    <col min="793" max="793" width="4.85546875" customWidth="1"/>
    <col min="794" max="794" width="0.5703125" customWidth="1"/>
    <col min="795" max="795" width="5" customWidth="1"/>
    <col min="796" max="796" width="2.5703125" customWidth="1"/>
    <col min="797" max="797" width="1.42578125" customWidth="1"/>
    <col min="798" max="798" width="35" customWidth="1"/>
    <col min="799" max="799" width="3.140625" customWidth="1"/>
    <col min="800" max="800" width="1.28515625" customWidth="1"/>
    <col min="1025" max="1025" width="6.85546875" customWidth="1"/>
    <col min="1026" max="1026" width="4.42578125" customWidth="1"/>
    <col min="1027" max="1027" width="5.140625" customWidth="1"/>
    <col min="1028" max="1028" width="7.7109375" customWidth="1"/>
    <col min="1029" max="1029" width="1.140625" customWidth="1"/>
    <col min="1030" max="1030" width="2.140625" customWidth="1"/>
    <col min="1031" max="1031" width="66.85546875" customWidth="1"/>
    <col min="1032" max="1032" width="1.28515625" customWidth="1"/>
    <col min="1033" max="1033" width="1" customWidth="1"/>
    <col min="1034" max="1034" width="1.140625" customWidth="1"/>
    <col min="1035" max="1035" width="11.7109375" customWidth="1"/>
    <col min="1036" max="1036" width="0.85546875" customWidth="1"/>
    <col min="1037" max="1037" width="9.85546875" customWidth="1"/>
    <col min="1038" max="1038" width="3" customWidth="1"/>
    <col min="1039" max="1039" width="2.42578125" customWidth="1"/>
    <col min="1040" max="1040" width="12.85546875" customWidth="1"/>
    <col min="1041" max="1041" width="1.28515625" customWidth="1"/>
    <col min="1042" max="1042" width="0.85546875" customWidth="1"/>
    <col min="1043" max="1043" width="4.85546875" customWidth="1"/>
    <col min="1044" max="1044" width="2.28515625" customWidth="1"/>
    <col min="1045" max="1045" width="2.42578125" customWidth="1"/>
    <col min="1046" max="1046" width="4.7109375" customWidth="1"/>
    <col min="1047" max="1047" width="4.5703125" customWidth="1"/>
    <col min="1048" max="1048" width="3.140625" customWidth="1"/>
    <col min="1049" max="1049" width="4.85546875" customWidth="1"/>
    <col min="1050" max="1050" width="0.5703125" customWidth="1"/>
    <col min="1051" max="1051" width="5" customWidth="1"/>
    <col min="1052" max="1052" width="2.5703125" customWidth="1"/>
    <col min="1053" max="1053" width="1.42578125" customWidth="1"/>
    <col min="1054" max="1054" width="35" customWidth="1"/>
    <col min="1055" max="1055" width="3.140625" customWidth="1"/>
    <col min="1056" max="1056" width="1.28515625" customWidth="1"/>
    <col min="1281" max="1281" width="6.85546875" customWidth="1"/>
    <col min="1282" max="1282" width="4.42578125" customWidth="1"/>
    <col min="1283" max="1283" width="5.140625" customWidth="1"/>
    <col min="1284" max="1284" width="7.7109375" customWidth="1"/>
    <col min="1285" max="1285" width="1.140625" customWidth="1"/>
    <col min="1286" max="1286" width="2.140625" customWidth="1"/>
    <col min="1287" max="1287" width="66.85546875" customWidth="1"/>
    <col min="1288" max="1288" width="1.28515625" customWidth="1"/>
    <col min="1289" max="1289" width="1" customWidth="1"/>
    <col min="1290" max="1290" width="1.140625" customWidth="1"/>
    <col min="1291" max="1291" width="11.7109375" customWidth="1"/>
    <col min="1292" max="1292" width="0.85546875" customWidth="1"/>
    <col min="1293" max="1293" width="9.85546875" customWidth="1"/>
    <col min="1294" max="1294" width="3" customWidth="1"/>
    <col min="1295" max="1295" width="2.42578125" customWidth="1"/>
    <col min="1296" max="1296" width="12.85546875" customWidth="1"/>
    <col min="1297" max="1297" width="1.28515625" customWidth="1"/>
    <col min="1298" max="1298" width="0.85546875" customWidth="1"/>
    <col min="1299" max="1299" width="4.85546875" customWidth="1"/>
    <col min="1300" max="1300" width="2.28515625" customWidth="1"/>
    <col min="1301" max="1301" width="2.42578125" customWidth="1"/>
    <col min="1302" max="1302" width="4.7109375" customWidth="1"/>
    <col min="1303" max="1303" width="4.5703125" customWidth="1"/>
    <col min="1304" max="1304" width="3.140625" customWidth="1"/>
    <col min="1305" max="1305" width="4.85546875" customWidth="1"/>
    <col min="1306" max="1306" width="0.5703125" customWidth="1"/>
    <col min="1307" max="1307" width="5" customWidth="1"/>
    <col min="1308" max="1308" width="2.5703125" customWidth="1"/>
    <col min="1309" max="1309" width="1.42578125" customWidth="1"/>
    <col min="1310" max="1310" width="35" customWidth="1"/>
    <col min="1311" max="1311" width="3.140625" customWidth="1"/>
    <col min="1312" max="1312" width="1.28515625" customWidth="1"/>
    <col min="1537" max="1537" width="6.85546875" customWidth="1"/>
    <col min="1538" max="1538" width="4.42578125" customWidth="1"/>
    <col min="1539" max="1539" width="5.140625" customWidth="1"/>
    <col min="1540" max="1540" width="7.7109375" customWidth="1"/>
    <col min="1541" max="1541" width="1.140625" customWidth="1"/>
    <col min="1542" max="1542" width="2.140625" customWidth="1"/>
    <col min="1543" max="1543" width="66.85546875" customWidth="1"/>
    <col min="1544" max="1544" width="1.28515625" customWidth="1"/>
    <col min="1545" max="1545" width="1" customWidth="1"/>
    <col min="1546" max="1546" width="1.140625" customWidth="1"/>
    <col min="1547" max="1547" width="11.7109375" customWidth="1"/>
    <col min="1548" max="1548" width="0.85546875" customWidth="1"/>
    <col min="1549" max="1549" width="9.85546875" customWidth="1"/>
    <col min="1550" max="1550" width="3" customWidth="1"/>
    <col min="1551" max="1551" width="2.42578125" customWidth="1"/>
    <col min="1552" max="1552" width="12.85546875" customWidth="1"/>
    <col min="1553" max="1553" width="1.28515625" customWidth="1"/>
    <col min="1554" max="1554" width="0.85546875" customWidth="1"/>
    <col min="1555" max="1555" width="4.85546875" customWidth="1"/>
    <col min="1556" max="1556" width="2.28515625" customWidth="1"/>
    <col min="1557" max="1557" width="2.42578125" customWidth="1"/>
    <col min="1558" max="1558" width="4.7109375" customWidth="1"/>
    <col min="1559" max="1559" width="4.5703125" customWidth="1"/>
    <col min="1560" max="1560" width="3.140625" customWidth="1"/>
    <col min="1561" max="1561" width="4.85546875" customWidth="1"/>
    <col min="1562" max="1562" width="0.5703125" customWidth="1"/>
    <col min="1563" max="1563" width="5" customWidth="1"/>
    <col min="1564" max="1564" width="2.5703125" customWidth="1"/>
    <col min="1565" max="1565" width="1.42578125" customWidth="1"/>
    <col min="1566" max="1566" width="35" customWidth="1"/>
    <col min="1567" max="1567" width="3.140625" customWidth="1"/>
    <col min="1568" max="1568" width="1.28515625" customWidth="1"/>
    <col min="1793" max="1793" width="6.85546875" customWidth="1"/>
    <col min="1794" max="1794" width="4.42578125" customWidth="1"/>
    <col min="1795" max="1795" width="5.140625" customWidth="1"/>
    <col min="1796" max="1796" width="7.7109375" customWidth="1"/>
    <col min="1797" max="1797" width="1.140625" customWidth="1"/>
    <col min="1798" max="1798" width="2.140625" customWidth="1"/>
    <col min="1799" max="1799" width="66.85546875" customWidth="1"/>
    <col min="1800" max="1800" width="1.28515625" customWidth="1"/>
    <col min="1801" max="1801" width="1" customWidth="1"/>
    <col min="1802" max="1802" width="1.140625" customWidth="1"/>
    <col min="1803" max="1803" width="11.7109375" customWidth="1"/>
    <col min="1804" max="1804" width="0.85546875" customWidth="1"/>
    <col min="1805" max="1805" width="9.85546875" customWidth="1"/>
    <col min="1806" max="1806" width="3" customWidth="1"/>
    <col min="1807" max="1807" width="2.42578125" customWidth="1"/>
    <col min="1808" max="1808" width="12.85546875" customWidth="1"/>
    <col min="1809" max="1809" width="1.28515625" customWidth="1"/>
    <col min="1810" max="1810" width="0.85546875" customWidth="1"/>
    <col min="1811" max="1811" width="4.85546875" customWidth="1"/>
    <col min="1812" max="1812" width="2.28515625" customWidth="1"/>
    <col min="1813" max="1813" width="2.42578125" customWidth="1"/>
    <col min="1814" max="1814" width="4.7109375" customWidth="1"/>
    <col min="1815" max="1815" width="4.5703125" customWidth="1"/>
    <col min="1816" max="1816" width="3.140625" customWidth="1"/>
    <col min="1817" max="1817" width="4.85546875" customWidth="1"/>
    <col min="1818" max="1818" width="0.5703125" customWidth="1"/>
    <col min="1819" max="1819" width="5" customWidth="1"/>
    <col min="1820" max="1820" width="2.5703125" customWidth="1"/>
    <col min="1821" max="1821" width="1.42578125" customWidth="1"/>
    <col min="1822" max="1822" width="35" customWidth="1"/>
    <col min="1823" max="1823" width="3.140625" customWidth="1"/>
    <col min="1824" max="1824" width="1.28515625" customWidth="1"/>
    <col min="2049" max="2049" width="6.85546875" customWidth="1"/>
    <col min="2050" max="2050" width="4.42578125" customWidth="1"/>
    <col min="2051" max="2051" width="5.140625" customWidth="1"/>
    <col min="2052" max="2052" width="7.7109375" customWidth="1"/>
    <col min="2053" max="2053" width="1.140625" customWidth="1"/>
    <col min="2054" max="2054" width="2.140625" customWidth="1"/>
    <col min="2055" max="2055" width="66.85546875" customWidth="1"/>
    <col min="2056" max="2056" width="1.28515625" customWidth="1"/>
    <col min="2057" max="2057" width="1" customWidth="1"/>
    <col min="2058" max="2058" width="1.140625" customWidth="1"/>
    <col min="2059" max="2059" width="11.7109375" customWidth="1"/>
    <col min="2060" max="2060" width="0.85546875" customWidth="1"/>
    <col min="2061" max="2061" width="9.85546875" customWidth="1"/>
    <col min="2062" max="2062" width="3" customWidth="1"/>
    <col min="2063" max="2063" width="2.42578125" customWidth="1"/>
    <col min="2064" max="2064" width="12.85546875" customWidth="1"/>
    <col min="2065" max="2065" width="1.28515625" customWidth="1"/>
    <col min="2066" max="2066" width="0.85546875" customWidth="1"/>
    <col min="2067" max="2067" width="4.85546875" customWidth="1"/>
    <col min="2068" max="2068" width="2.28515625" customWidth="1"/>
    <col min="2069" max="2069" width="2.42578125" customWidth="1"/>
    <col min="2070" max="2070" width="4.7109375" customWidth="1"/>
    <col min="2071" max="2071" width="4.5703125" customWidth="1"/>
    <col min="2072" max="2072" width="3.140625" customWidth="1"/>
    <col min="2073" max="2073" width="4.85546875" customWidth="1"/>
    <col min="2074" max="2074" width="0.5703125" customWidth="1"/>
    <col min="2075" max="2075" width="5" customWidth="1"/>
    <col min="2076" max="2076" width="2.5703125" customWidth="1"/>
    <col min="2077" max="2077" width="1.42578125" customWidth="1"/>
    <col min="2078" max="2078" width="35" customWidth="1"/>
    <col min="2079" max="2079" width="3.140625" customWidth="1"/>
    <col min="2080" max="2080" width="1.28515625" customWidth="1"/>
    <col min="2305" max="2305" width="6.85546875" customWidth="1"/>
    <col min="2306" max="2306" width="4.42578125" customWidth="1"/>
    <col min="2307" max="2307" width="5.140625" customWidth="1"/>
    <col min="2308" max="2308" width="7.7109375" customWidth="1"/>
    <col min="2309" max="2309" width="1.140625" customWidth="1"/>
    <col min="2310" max="2310" width="2.140625" customWidth="1"/>
    <col min="2311" max="2311" width="66.85546875" customWidth="1"/>
    <col min="2312" max="2312" width="1.28515625" customWidth="1"/>
    <col min="2313" max="2313" width="1" customWidth="1"/>
    <col min="2314" max="2314" width="1.140625" customWidth="1"/>
    <col min="2315" max="2315" width="11.7109375" customWidth="1"/>
    <col min="2316" max="2316" width="0.85546875" customWidth="1"/>
    <col min="2317" max="2317" width="9.85546875" customWidth="1"/>
    <col min="2318" max="2318" width="3" customWidth="1"/>
    <col min="2319" max="2319" width="2.42578125" customWidth="1"/>
    <col min="2320" max="2320" width="12.85546875" customWidth="1"/>
    <col min="2321" max="2321" width="1.28515625" customWidth="1"/>
    <col min="2322" max="2322" width="0.85546875" customWidth="1"/>
    <col min="2323" max="2323" width="4.85546875" customWidth="1"/>
    <col min="2324" max="2324" width="2.28515625" customWidth="1"/>
    <col min="2325" max="2325" width="2.42578125" customWidth="1"/>
    <col min="2326" max="2326" width="4.7109375" customWidth="1"/>
    <col min="2327" max="2327" width="4.5703125" customWidth="1"/>
    <col min="2328" max="2328" width="3.140625" customWidth="1"/>
    <col min="2329" max="2329" width="4.85546875" customWidth="1"/>
    <col min="2330" max="2330" width="0.5703125" customWidth="1"/>
    <col min="2331" max="2331" width="5" customWidth="1"/>
    <col min="2332" max="2332" width="2.5703125" customWidth="1"/>
    <col min="2333" max="2333" width="1.42578125" customWidth="1"/>
    <col min="2334" max="2334" width="35" customWidth="1"/>
    <col min="2335" max="2335" width="3.140625" customWidth="1"/>
    <col min="2336" max="2336" width="1.28515625" customWidth="1"/>
    <col min="2561" max="2561" width="6.85546875" customWidth="1"/>
    <col min="2562" max="2562" width="4.42578125" customWidth="1"/>
    <col min="2563" max="2563" width="5.140625" customWidth="1"/>
    <col min="2564" max="2564" width="7.7109375" customWidth="1"/>
    <col min="2565" max="2565" width="1.140625" customWidth="1"/>
    <col min="2566" max="2566" width="2.140625" customWidth="1"/>
    <col min="2567" max="2567" width="66.85546875" customWidth="1"/>
    <col min="2568" max="2568" width="1.28515625" customWidth="1"/>
    <col min="2569" max="2569" width="1" customWidth="1"/>
    <col min="2570" max="2570" width="1.140625" customWidth="1"/>
    <col min="2571" max="2571" width="11.7109375" customWidth="1"/>
    <col min="2572" max="2572" width="0.85546875" customWidth="1"/>
    <col min="2573" max="2573" width="9.85546875" customWidth="1"/>
    <col min="2574" max="2574" width="3" customWidth="1"/>
    <col min="2575" max="2575" width="2.42578125" customWidth="1"/>
    <col min="2576" max="2576" width="12.85546875" customWidth="1"/>
    <col min="2577" max="2577" width="1.28515625" customWidth="1"/>
    <col min="2578" max="2578" width="0.85546875" customWidth="1"/>
    <col min="2579" max="2579" width="4.85546875" customWidth="1"/>
    <col min="2580" max="2580" width="2.28515625" customWidth="1"/>
    <col min="2581" max="2581" width="2.42578125" customWidth="1"/>
    <col min="2582" max="2582" width="4.7109375" customWidth="1"/>
    <col min="2583" max="2583" width="4.5703125" customWidth="1"/>
    <col min="2584" max="2584" width="3.140625" customWidth="1"/>
    <col min="2585" max="2585" width="4.85546875" customWidth="1"/>
    <col min="2586" max="2586" width="0.5703125" customWidth="1"/>
    <col min="2587" max="2587" width="5" customWidth="1"/>
    <col min="2588" max="2588" width="2.5703125" customWidth="1"/>
    <col min="2589" max="2589" width="1.42578125" customWidth="1"/>
    <col min="2590" max="2590" width="35" customWidth="1"/>
    <col min="2591" max="2591" width="3.140625" customWidth="1"/>
    <col min="2592" max="2592" width="1.28515625" customWidth="1"/>
    <col min="2817" max="2817" width="6.85546875" customWidth="1"/>
    <col min="2818" max="2818" width="4.42578125" customWidth="1"/>
    <col min="2819" max="2819" width="5.140625" customWidth="1"/>
    <col min="2820" max="2820" width="7.7109375" customWidth="1"/>
    <col min="2821" max="2821" width="1.140625" customWidth="1"/>
    <col min="2822" max="2822" width="2.140625" customWidth="1"/>
    <col min="2823" max="2823" width="66.85546875" customWidth="1"/>
    <col min="2824" max="2824" width="1.28515625" customWidth="1"/>
    <col min="2825" max="2825" width="1" customWidth="1"/>
    <col min="2826" max="2826" width="1.140625" customWidth="1"/>
    <col min="2827" max="2827" width="11.7109375" customWidth="1"/>
    <col min="2828" max="2828" width="0.85546875" customWidth="1"/>
    <col min="2829" max="2829" width="9.85546875" customWidth="1"/>
    <col min="2830" max="2830" width="3" customWidth="1"/>
    <col min="2831" max="2831" width="2.42578125" customWidth="1"/>
    <col min="2832" max="2832" width="12.85546875" customWidth="1"/>
    <col min="2833" max="2833" width="1.28515625" customWidth="1"/>
    <col min="2834" max="2834" width="0.85546875" customWidth="1"/>
    <col min="2835" max="2835" width="4.85546875" customWidth="1"/>
    <col min="2836" max="2836" width="2.28515625" customWidth="1"/>
    <col min="2837" max="2837" width="2.42578125" customWidth="1"/>
    <col min="2838" max="2838" width="4.7109375" customWidth="1"/>
    <col min="2839" max="2839" width="4.5703125" customWidth="1"/>
    <col min="2840" max="2840" width="3.140625" customWidth="1"/>
    <col min="2841" max="2841" width="4.85546875" customWidth="1"/>
    <col min="2842" max="2842" width="0.5703125" customWidth="1"/>
    <col min="2843" max="2843" width="5" customWidth="1"/>
    <col min="2844" max="2844" width="2.5703125" customWidth="1"/>
    <col min="2845" max="2845" width="1.42578125" customWidth="1"/>
    <col min="2846" max="2846" width="35" customWidth="1"/>
    <col min="2847" max="2847" width="3.140625" customWidth="1"/>
    <col min="2848" max="2848" width="1.28515625" customWidth="1"/>
    <col min="3073" max="3073" width="6.85546875" customWidth="1"/>
    <col min="3074" max="3074" width="4.42578125" customWidth="1"/>
    <col min="3075" max="3075" width="5.140625" customWidth="1"/>
    <col min="3076" max="3076" width="7.7109375" customWidth="1"/>
    <col min="3077" max="3077" width="1.140625" customWidth="1"/>
    <col min="3078" max="3078" width="2.140625" customWidth="1"/>
    <col min="3079" max="3079" width="66.85546875" customWidth="1"/>
    <col min="3080" max="3080" width="1.28515625" customWidth="1"/>
    <col min="3081" max="3081" width="1" customWidth="1"/>
    <col min="3082" max="3082" width="1.140625" customWidth="1"/>
    <col min="3083" max="3083" width="11.7109375" customWidth="1"/>
    <col min="3084" max="3084" width="0.85546875" customWidth="1"/>
    <col min="3085" max="3085" width="9.85546875" customWidth="1"/>
    <col min="3086" max="3086" width="3" customWidth="1"/>
    <col min="3087" max="3087" width="2.42578125" customWidth="1"/>
    <col min="3088" max="3088" width="12.85546875" customWidth="1"/>
    <col min="3089" max="3089" width="1.28515625" customWidth="1"/>
    <col min="3090" max="3090" width="0.85546875" customWidth="1"/>
    <col min="3091" max="3091" width="4.85546875" customWidth="1"/>
    <col min="3092" max="3092" width="2.28515625" customWidth="1"/>
    <col min="3093" max="3093" width="2.42578125" customWidth="1"/>
    <col min="3094" max="3094" width="4.7109375" customWidth="1"/>
    <col min="3095" max="3095" width="4.5703125" customWidth="1"/>
    <col min="3096" max="3096" width="3.140625" customWidth="1"/>
    <col min="3097" max="3097" width="4.85546875" customWidth="1"/>
    <col min="3098" max="3098" width="0.5703125" customWidth="1"/>
    <col min="3099" max="3099" width="5" customWidth="1"/>
    <col min="3100" max="3100" width="2.5703125" customWidth="1"/>
    <col min="3101" max="3101" width="1.42578125" customWidth="1"/>
    <col min="3102" max="3102" width="35" customWidth="1"/>
    <col min="3103" max="3103" width="3.140625" customWidth="1"/>
    <col min="3104" max="3104" width="1.28515625" customWidth="1"/>
    <col min="3329" max="3329" width="6.85546875" customWidth="1"/>
    <col min="3330" max="3330" width="4.42578125" customWidth="1"/>
    <col min="3331" max="3331" width="5.140625" customWidth="1"/>
    <col min="3332" max="3332" width="7.7109375" customWidth="1"/>
    <col min="3333" max="3333" width="1.140625" customWidth="1"/>
    <col min="3334" max="3334" width="2.140625" customWidth="1"/>
    <col min="3335" max="3335" width="66.85546875" customWidth="1"/>
    <col min="3336" max="3336" width="1.28515625" customWidth="1"/>
    <col min="3337" max="3337" width="1" customWidth="1"/>
    <col min="3338" max="3338" width="1.140625" customWidth="1"/>
    <col min="3339" max="3339" width="11.7109375" customWidth="1"/>
    <col min="3340" max="3340" width="0.85546875" customWidth="1"/>
    <col min="3341" max="3341" width="9.85546875" customWidth="1"/>
    <col min="3342" max="3342" width="3" customWidth="1"/>
    <col min="3343" max="3343" width="2.42578125" customWidth="1"/>
    <col min="3344" max="3344" width="12.85546875" customWidth="1"/>
    <col min="3345" max="3345" width="1.28515625" customWidth="1"/>
    <col min="3346" max="3346" width="0.85546875" customWidth="1"/>
    <col min="3347" max="3347" width="4.85546875" customWidth="1"/>
    <col min="3348" max="3348" width="2.28515625" customWidth="1"/>
    <col min="3349" max="3349" width="2.42578125" customWidth="1"/>
    <col min="3350" max="3350" width="4.7109375" customWidth="1"/>
    <col min="3351" max="3351" width="4.5703125" customWidth="1"/>
    <col min="3352" max="3352" width="3.140625" customWidth="1"/>
    <col min="3353" max="3353" width="4.85546875" customWidth="1"/>
    <col min="3354" max="3354" width="0.5703125" customWidth="1"/>
    <col min="3355" max="3355" width="5" customWidth="1"/>
    <col min="3356" max="3356" width="2.5703125" customWidth="1"/>
    <col min="3357" max="3357" width="1.42578125" customWidth="1"/>
    <col min="3358" max="3358" width="35" customWidth="1"/>
    <col min="3359" max="3359" width="3.140625" customWidth="1"/>
    <col min="3360" max="3360" width="1.28515625" customWidth="1"/>
    <col min="3585" max="3585" width="6.85546875" customWidth="1"/>
    <col min="3586" max="3586" width="4.42578125" customWidth="1"/>
    <col min="3587" max="3587" width="5.140625" customWidth="1"/>
    <col min="3588" max="3588" width="7.7109375" customWidth="1"/>
    <col min="3589" max="3589" width="1.140625" customWidth="1"/>
    <col min="3590" max="3590" width="2.140625" customWidth="1"/>
    <col min="3591" max="3591" width="66.85546875" customWidth="1"/>
    <col min="3592" max="3592" width="1.28515625" customWidth="1"/>
    <col min="3593" max="3593" width="1" customWidth="1"/>
    <col min="3594" max="3594" width="1.140625" customWidth="1"/>
    <col min="3595" max="3595" width="11.7109375" customWidth="1"/>
    <col min="3596" max="3596" width="0.85546875" customWidth="1"/>
    <col min="3597" max="3597" width="9.85546875" customWidth="1"/>
    <col min="3598" max="3598" width="3" customWidth="1"/>
    <col min="3599" max="3599" width="2.42578125" customWidth="1"/>
    <col min="3600" max="3600" width="12.85546875" customWidth="1"/>
    <col min="3601" max="3601" width="1.28515625" customWidth="1"/>
    <col min="3602" max="3602" width="0.85546875" customWidth="1"/>
    <col min="3603" max="3603" width="4.85546875" customWidth="1"/>
    <col min="3604" max="3604" width="2.28515625" customWidth="1"/>
    <col min="3605" max="3605" width="2.42578125" customWidth="1"/>
    <col min="3606" max="3606" width="4.7109375" customWidth="1"/>
    <col min="3607" max="3607" width="4.5703125" customWidth="1"/>
    <col min="3608" max="3608" width="3.140625" customWidth="1"/>
    <col min="3609" max="3609" width="4.85546875" customWidth="1"/>
    <col min="3610" max="3610" width="0.5703125" customWidth="1"/>
    <col min="3611" max="3611" width="5" customWidth="1"/>
    <col min="3612" max="3612" width="2.5703125" customWidth="1"/>
    <col min="3613" max="3613" width="1.42578125" customWidth="1"/>
    <col min="3614" max="3614" width="35" customWidth="1"/>
    <col min="3615" max="3615" width="3.140625" customWidth="1"/>
    <col min="3616" max="3616" width="1.28515625" customWidth="1"/>
    <col min="3841" max="3841" width="6.85546875" customWidth="1"/>
    <col min="3842" max="3842" width="4.42578125" customWidth="1"/>
    <col min="3843" max="3843" width="5.140625" customWidth="1"/>
    <col min="3844" max="3844" width="7.7109375" customWidth="1"/>
    <col min="3845" max="3845" width="1.140625" customWidth="1"/>
    <col min="3846" max="3846" width="2.140625" customWidth="1"/>
    <col min="3847" max="3847" width="66.85546875" customWidth="1"/>
    <col min="3848" max="3848" width="1.28515625" customWidth="1"/>
    <col min="3849" max="3849" width="1" customWidth="1"/>
    <col min="3850" max="3850" width="1.140625" customWidth="1"/>
    <col min="3851" max="3851" width="11.7109375" customWidth="1"/>
    <col min="3852" max="3852" width="0.85546875" customWidth="1"/>
    <col min="3853" max="3853" width="9.85546875" customWidth="1"/>
    <col min="3854" max="3854" width="3" customWidth="1"/>
    <col min="3855" max="3855" width="2.42578125" customWidth="1"/>
    <col min="3856" max="3856" width="12.85546875" customWidth="1"/>
    <col min="3857" max="3857" width="1.28515625" customWidth="1"/>
    <col min="3858" max="3858" width="0.85546875" customWidth="1"/>
    <col min="3859" max="3859" width="4.85546875" customWidth="1"/>
    <col min="3860" max="3860" width="2.28515625" customWidth="1"/>
    <col min="3861" max="3861" width="2.42578125" customWidth="1"/>
    <col min="3862" max="3862" width="4.7109375" customWidth="1"/>
    <col min="3863" max="3863" width="4.5703125" customWidth="1"/>
    <col min="3864" max="3864" width="3.140625" customWidth="1"/>
    <col min="3865" max="3865" width="4.85546875" customWidth="1"/>
    <col min="3866" max="3866" width="0.5703125" customWidth="1"/>
    <col min="3867" max="3867" width="5" customWidth="1"/>
    <col min="3868" max="3868" width="2.5703125" customWidth="1"/>
    <col min="3869" max="3869" width="1.42578125" customWidth="1"/>
    <col min="3870" max="3870" width="35" customWidth="1"/>
    <col min="3871" max="3871" width="3.140625" customWidth="1"/>
    <col min="3872" max="3872" width="1.28515625" customWidth="1"/>
    <col min="4097" max="4097" width="6.85546875" customWidth="1"/>
    <col min="4098" max="4098" width="4.42578125" customWidth="1"/>
    <col min="4099" max="4099" width="5.140625" customWidth="1"/>
    <col min="4100" max="4100" width="7.7109375" customWidth="1"/>
    <col min="4101" max="4101" width="1.140625" customWidth="1"/>
    <col min="4102" max="4102" width="2.140625" customWidth="1"/>
    <col min="4103" max="4103" width="66.85546875" customWidth="1"/>
    <col min="4104" max="4104" width="1.28515625" customWidth="1"/>
    <col min="4105" max="4105" width="1" customWidth="1"/>
    <col min="4106" max="4106" width="1.140625" customWidth="1"/>
    <col min="4107" max="4107" width="11.7109375" customWidth="1"/>
    <col min="4108" max="4108" width="0.85546875" customWidth="1"/>
    <col min="4109" max="4109" width="9.85546875" customWidth="1"/>
    <col min="4110" max="4110" width="3" customWidth="1"/>
    <col min="4111" max="4111" width="2.42578125" customWidth="1"/>
    <col min="4112" max="4112" width="12.85546875" customWidth="1"/>
    <col min="4113" max="4113" width="1.28515625" customWidth="1"/>
    <col min="4114" max="4114" width="0.85546875" customWidth="1"/>
    <col min="4115" max="4115" width="4.85546875" customWidth="1"/>
    <col min="4116" max="4116" width="2.28515625" customWidth="1"/>
    <col min="4117" max="4117" width="2.42578125" customWidth="1"/>
    <col min="4118" max="4118" width="4.7109375" customWidth="1"/>
    <col min="4119" max="4119" width="4.5703125" customWidth="1"/>
    <col min="4120" max="4120" width="3.140625" customWidth="1"/>
    <col min="4121" max="4121" width="4.85546875" customWidth="1"/>
    <col min="4122" max="4122" width="0.5703125" customWidth="1"/>
    <col min="4123" max="4123" width="5" customWidth="1"/>
    <col min="4124" max="4124" width="2.5703125" customWidth="1"/>
    <col min="4125" max="4125" width="1.42578125" customWidth="1"/>
    <col min="4126" max="4126" width="35" customWidth="1"/>
    <col min="4127" max="4127" width="3.140625" customWidth="1"/>
    <col min="4128" max="4128" width="1.28515625" customWidth="1"/>
    <col min="4353" max="4353" width="6.85546875" customWidth="1"/>
    <col min="4354" max="4354" width="4.42578125" customWidth="1"/>
    <col min="4355" max="4355" width="5.140625" customWidth="1"/>
    <col min="4356" max="4356" width="7.7109375" customWidth="1"/>
    <col min="4357" max="4357" width="1.140625" customWidth="1"/>
    <col min="4358" max="4358" width="2.140625" customWidth="1"/>
    <col min="4359" max="4359" width="66.85546875" customWidth="1"/>
    <col min="4360" max="4360" width="1.28515625" customWidth="1"/>
    <col min="4361" max="4361" width="1" customWidth="1"/>
    <col min="4362" max="4362" width="1.140625" customWidth="1"/>
    <col min="4363" max="4363" width="11.7109375" customWidth="1"/>
    <col min="4364" max="4364" width="0.85546875" customWidth="1"/>
    <col min="4365" max="4365" width="9.85546875" customWidth="1"/>
    <col min="4366" max="4366" width="3" customWidth="1"/>
    <col min="4367" max="4367" width="2.42578125" customWidth="1"/>
    <col min="4368" max="4368" width="12.85546875" customWidth="1"/>
    <col min="4369" max="4369" width="1.28515625" customWidth="1"/>
    <col min="4370" max="4370" width="0.85546875" customWidth="1"/>
    <col min="4371" max="4371" width="4.85546875" customWidth="1"/>
    <col min="4372" max="4372" width="2.28515625" customWidth="1"/>
    <col min="4373" max="4373" width="2.42578125" customWidth="1"/>
    <col min="4374" max="4374" width="4.7109375" customWidth="1"/>
    <col min="4375" max="4375" width="4.5703125" customWidth="1"/>
    <col min="4376" max="4376" width="3.140625" customWidth="1"/>
    <col min="4377" max="4377" width="4.85546875" customWidth="1"/>
    <col min="4378" max="4378" width="0.5703125" customWidth="1"/>
    <col min="4379" max="4379" width="5" customWidth="1"/>
    <col min="4380" max="4380" width="2.5703125" customWidth="1"/>
    <col min="4381" max="4381" width="1.42578125" customWidth="1"/>
    <col min="4382" max="4382" width="35" customWidth="1"/>
    <col min="4383" max="4383" width="3.140625" customWidth="1"/>
    <col min="4384" max="4384" width="1.28515625" customWidth="1"/>
    <col min="4609" max="4609" width="6.85546875" customWidth="1"/>
    <col min="4610" max="4610" width="4.42578125" customWidth="1"/>
    <col min="4611" max="4611" width="5.140625" customWidth="1"/>
    <col min="4612" max="4612" width="7.7109375" customWidth="1"/>
    <col min="4613" max="4613" width="1.140625" customWidth="1"/>
    <col min="4614" max="4614" width="2.140625" customWidth="1"/>
    <col min="4615" max="4615" width="66.85546875" customWidth="1"/>
    <col min="4616" max="4616" width="1.28515625" customWidth="1"/>
    <col min="4617" max="4617" width="1" customWidth="1"/>
    <col min="4618" max="4618" width="1.140625" customWidth="1"/>
    <col min="4619" max="4619" width="11.7109375" customWidth="1"/>
    <col min="4620" max="4620" width="0.85546875" customWidth="1"/>
    <col min="4621" max="4621" width="9.85546875" customWidth="1"/>
    <col min="4622" max="4622" width="3" customWidth="1"/>
    <col min="4623" max="4623" width="2.42578125" customWidth="1"/>
    <col min="4624" max="4624" width="12.85546875" customWidth="1"/>
    <col min="4625" max="4625" width="1.28515625" customWidth="1"/>
    <col min="4626" max="4626" width="0.85546875" customWidth="1"/>
    <col min="4627" max="4627" width="4.85546875" customWidth="1"/>
    <col min="4628" max="4628" width="2.28515625" customWidth="1"/>
    <col min="4629" max="4629" width="2.42578125" customWidth="1"/>
    <col min="4630" max="4630" width="4.7109375" customWidth="1"/>
    <col min="4631" max="4631" width="4.5703125" customWidth="1"/>
    <col min="4632" max="4632" width="3.140625" customWidth="1"/>
    <col min="4633" max="4633" width="4.85546875" customWidth="1"/>
    <col min="4634" max="4634" width="0.5703125" customWidth="1"/>
    <col min="4635" max="4635" width="5" customWidth="1"/>
    <col min="4636" max="4636" width="2.5703125" customWidth="1"/>
    <col min="4637" max="4637" width="1.42578125" customWidth="1"/>
    <col min="4638" max="4638" width="35" customWidth="1"/>
    <col min="4639" max="4639" width="3.140625" customWidth="1"/>
    <col min="4640" max="4640" width="1.28515625" customWidth="1"/>
    <col min="4865" max="4865" width="6.85546875" customWidth="1"/>
    <col min="4866" max="4866" width="4.42578125" customWidth="1"/>
    <col min="4867" max="4867" width="5.140625" customWidth="1"/>
    <col min="4868" max="4868" width="7.7109375" customWidth="1"/>
    <col min="4869" max="4869" width="1.140625" customWidth="1"/>
    <col min="4870" max="4870" width="2.140625" customWidth="1"/>
    <col min="4871" max="4871" width="66.85546875" customWidth="1"/>
    <col min="4872" max="4872" width="1.28515625" customWidth="1"/>
    <col min="4873" max="4873" width="1" customWidth="1"/>
    <col min="4874" max="4874" width="1.140625" customWidth="1"/>
    <col min="4875" max="4875" width="11.7109375" customWidth="1"/>
    <col min="4876" max="4876" width="0.85546875" customWidth="1"/>
    <col min="4877" max="4877" width="9.85546875" customWidth="1"/>
    <col min="4878" max="4878" width="3" customWidth="1"/>
    <col min="4879" max="4879" width="2.42578125" customWidth="1"/>
    <col min="4880" max="4880" width="12.85546875" customWidth="1"/>
    <col min="4881" max="4881" width="1.28515625" customWidth="1"/>
    <col min="4882" max="4882" width="0.85546875" customWidth="1"/>
    <col min="4883" max="4883" width="4.85546875" customWidth="1"/>
    <col min="4884" max="4884" width="2.28515625" customWidth="1"/>
    <col min="4885" max="4885" width="2.42578125" customWidth="1"/>
    <col min="4886" max="4886" width="4.7109375" customWidth="1"/>
    <col min="4887" max="4887" width="4.5703125" customWidth="1"/>
    <col min="4888" max="4888" width="3.140625" customWidth="1"/>
    <col min="4889" max="4889" width="4.85546875" customWidth="1"/>
    <col min="4890" max="4890" width="0.5703125" customWidth="1"/>
    <col min="4891" max="4891" width="5" customWidth="1"/>
    <col min="4892" max="4892" width="2.5703125" customWidth="1"/>
    <col min="4893" max="4893" width="1.42578125" customWidth="1"/>
    <col min="4894" max="4894" width="35" customWidth="1"/>
    <col min="4895" max="4895" width="3.140625" customWidth="1"/>
    <col min="4896" max="4896" width="1.28515625" customWidth="1"/>
    <col min="5121" max="5121" width="6.85546875" customWidth="1"/>
    <col min="5122" max="5122" width="4.42578125" customWidth="1"/>
    <col min="5123" max="5123" width="5.140625" customWidth="1"/>
    <col min="5124" max="5124" width="7.7109375" customWidth="1"/>
    <col min="5125" max="5125" width="1.140625" customWidth="1"/>
    <col min="5126" max="5126" width="2.140625" customWidth="1"/>
    <col min="5127" max="5127" width="66.85546875" customWidth="1"/>
    <col min="5128" max="5128" width="1.28515625" customWidth="1"/>
    <col min="5129" max="5129" width="1" customWidth="1"/>
    <col min="5130" max="5130" width="1.140625" customWidth="1"/>
    <col min="5131" max="5131" width="11.7109375" customWidth="1"/>
    <col min="5132" max="5132" width="0.85546875" customWidth="1"/>
    <col min="5133" max="5133" width="9.85546875" customWidth="1"/>
    <col min="5134" max="5134" width="3" customWidth="1"/>
    <col min="5135" max="5135" width="2.42578125" customWidth="1"/>
    <col min="5136" max="5136" width="12.85546875" customWidth="1"/>
    <col min="5137" max="5137" width="1.28515625" customWidth="1"/>
    <col min="5138" max="5138" width="0.85546875" customWidth="1"/>
    <col min="5139" max="5139" width="4.85546875" customWidth="1"/>
    <col min="5140" max="5140" width="2.28515625" customWidth="1"/>
    <col min="5141" max="5141" width="2.42578125" customWidth="1"/>
    <col min="5142" max="5142" width="4.7109375" customWidth="1"/>
    <col min="5143" max="5143" width="4.5703125" customWidth="1"/>
    <col min="5144" max="5144" width="3.140625" customWidth="1"/>
    <col min="5145" max="5145" width="4.85546875" customWidth="1"/>
    <col min="5146" max="5146" width="0.5703125" customWidth="1"/>
    <col min="5147" max="5147" width="5" customWidth="1"/>
    <col min="5148" max="5148" width="2.5703125" customWidth="1"/>
    <col min="5149" max="5149" width="1.42578125" customWidth="1"/>
    <col min="5150" max="5150" width="35" customWidth="1"/>
    <col min="5151" max="5151" width="3.140625" customWidth="1"/>
    <col min="5152" max="5152" width="1.28515625" customWidth="1"/>
    <col min="5377" max="5377" width="6.85546875" customWidth="1"/>
    <col min="5378" max="5378" width="4.42578125" customWidth="1"/>
    <col min="5379" max="5379" width="5.140625" customWidth="1"/>
    <col min="5380" max="5380" width="7.7109375" customWidth="1"/>
    <col min="5381" max="5381" width="1.140625" customWidth="1"/>
    <col min="5382" max="5382" width="2.140625" customWidth="1"/>
    <col min="5383" max="5383" width="66.85546875" customWidth="1"/>
    <col min="5384" max="5384" width="1.28515625" customWidth="1"/>
    <col min="5385" max="5385" width="1" customWidth="1"/>
    <col min="5386" max="5386" width="1.140625" customWidth="1"/>
    <col min="5387" max="5387" width="11.7109375" customWidth="1"/>
    <col min="5388" max="5388" width="0.85546875" customWidth="1"/>
    <col min="5389" max="5389" width="9.85546875" customWidth="1"/>
    <col min="5390" max="5390" width="3" customWidth="1"/>
    <col min="5391" max="5391" width="2.42578125" customWidth="1"/>
    <col min="5392" max="5392" width="12.85546875" customWidth="1"/>
    <col min="5393" max="5393" width="1.28515625" customWidth="1"/>
    <col min="5394" max="5394" width="0.85546875" customWidth="1"/>
    <col min="5395" max="5395" width="4.85546875" customWidth="1"/>
    <col min="5396" max="5396" width="2.28515625" customWidth="1"/>
    <col min="5397" max="5397" width="2.42578125" customWidth="1"/>
    <col min="5398" max="5398" width="4.7109375" customWidth="1"/>
    <col min="5399" max="5399" width="4.5703125" customWidth="1"/>
    <col min="5400" max="5400" width="3.140625" customWidth="1"/>
    <col min="5401" max="5401" width="4.85546875" customWidth="1"/>
    <col min="5402" max="5402" width="0.5703125" customWidth="1"/>
    <col min="5403" max="5403" width="5" customWidth="1"/>
    <col min="5404" max="5404" width="2.5703125" customWidth="1"/>
    <col min="5405" max="5405" width="1.42578125" customWidth="1"/>
    <col min="5406" max="5406" width="35" customWidth="1"/>
    <col min="5407" max="5407" width="3.140625" customWidth="1"/>
    <col min="5408" max="5408" width="1.28515625" customWidth="1"/>
    <col min="5633" max="5633" width="6.85546875" customWidth="1"/>
    <col min="5634" max="5634" width="4.42578125" customWidth="1"/>
    <col min="5635" max="5635" width="5.140625" customWidth="1"/>
    <col min="5636" max="5636" width="7.7109375" customWidth="1"/>
    <col min="5637" max="5637" width="1.140625" customWidth="1"/>
    <col min="5638" max="5638" width="2.140625" customWidth="1"/>
    <col min="5639" max="5639" width="66.85546875" customWidth="1"/>
    <col min="5640" max="5640" width="1.28515625" customWidth="1"/>
    <col min="5641" max="5641" width="1" customWidth="1"/>
    <col min="5642" max="5642" width="1.140625" customWidth="1"/>
    <col min="5643" max="5643" width="11.7109375" customWidth="1"/>
    <col min="5644" max="5644" width="0.85546875" customWidth="1"/>
    <col min="5645" max="5645" width="9.85546875" customWidth="1"/>
    <col min="5646" max="5646" width="3" customWidth="1"/>
    <col min="5647" max="5647" width="2.42578125" customWidth="1"/>
    <col min="5648" max="5648" width="12.85546875" customWidth="1"/>
    <col min="5649" max="5649" width="1.28515625" customWidth="1"/>
    <col min="5650" max="5650" width="0.85546875" customWidth="1"/>
    <col min="5651" max="5651" width="4.85546875" customWidth="1"/>
    <col min="5652" max="5652" width="2.28515625" customWidth="1"/>
    <col min="5653" max="5653" width="2.42578125" customWidth="1"/>
    <col min="5654" max="5654" width="4.7109375" customWidth="1"/>
    <col min="5655" max="5655" width="4.5703125" customWidth="1"/>
    <col min="5656" max="5656" width="3.140625" customWidth="1"/>
    <col min="5657" max="5657" width="4.85546875" customWidth="1"/>
    <col min="5658" max="5658" width="0.5703125" customWidth="1"/>
    <col min="5659" max="5659" width="5" customWidth="1"/>
    <col min="5660" max="5660" width="2.5703125" customWidth="1"/>
    <col min="5661" max="5661" width="1.42578125" customWidth="1"/>
    <col min="5662" max="5662" width="35" customWidth="1"/>
    <col min="5663" max="5663" width="3.140625" customWidth="1"/>
    <col min="5664" max="5664" width="1.28515625" customWidth="1"/>
    <col min="5889" max="5889" width="6.85546875" customWidth="1"/>
    <col min="5890" max="5890" width="4.42578125" customWidth="1"/>
    <col min="5891" max="5891" width="5.140625" customWidth="1"/>
    <col min="5892" max="5892" width="7.7109375" customWidth="1"/>
    <col min="5893" max="5893" width="1.140625" customWidth="1"/>
    <col min="5894" max="5894" width="2.140625" customWidth="1"/>
    <col min="5895" max="5895" width="66.85546875" customWidth="1"/>
    <col min="5896" max="5896" width="1.28515625" customWidth="1"/>
    <col min="5897" max="5897" width="1" customWidth="1"/>
    <col min="5898" max="5898" width="1.140625" customWidth="1"/>
    <col min="5899" max="5899" width="11.7109375" customWidth="1"/>
    <col min="5900" max="5900" width="0.85546875" customWidth="1"/>
    <col min="5901" max="5901" width="9.85546875" customWidth="1"/>
    <col min="5902" max="5902" width="3" customWidth="1"/>
    <col min="5903" max="5903" width="2.42578125" customWidth="1"/>
    <col min="5904" max="5904" width="12.85546875" customWidth="1"/>
    <col min="5905" max="5905" width="1.28515625" customWidth="1"/>
    <col min="5906" max="5906" width="0.85546875" customWidth="1"/>
    <col min="5907" max="5907" width="4.85546875" customWidth="1"/>
    <col min="5908" max="5908" width="2.28515625" customWidth="1"/>
    <col min="5909" max="5909" width="2.42578125" customWidth="1"/>
    <col min="5910" max="5910" width="4.7109375" customWidth="1"/>
    <col min="5911" max="5911" width="4.5703125" customWidth="1"/>
    <col min="5912" max="5912" width="3.140625" customWidth="1"/>
    <col min="5913" max="5913" width="4.85546875" customWidth="1"/>
    <col min="5914" max="5914" width="0.5703125" customWidth="1"/>
    <col min="5915" max="5915" width="5" customWidth="1"/>
    <col min="5916" max="5916" width="2.5703125" customWidth="1"/>
    <col min="5917" max="5917" width="1.42578125" customWidth="1"/>
    <col min="5918" max="5918" width="35" customWidth="1"/>
    <col min="5919" max="5919" width="3.140625" customWidth="1"/>
    <col min="5920" max="5920" width="1.28515625" customWidth="1"/>
    <col min="6145" max="6145" width="6.85546875" customWidth="1"/>
    <col min="6146" max="6146" width="4.42578125" customWidth="1"/>
    <col min="6147" max="6147" width="5.140625" customWidth="1"/>
    <col min="6148" max="6148" width="7.7109375" customWidth="1"/>
    <col min="6149" max="6149" width="1.140625" customWidth="1"/>
    <col min="6150" max="6150" width="2.140625" customWidth="1"/>
    <col min="6151" max="6151" width="66.85546875" customWidth="1"/>
    <col min="6152" max="6152" width="1.28515625" customWidth="1"/>
    <col min="6153" max="6153" width="1" customWidth="1"/>
    <col min="6154" max="6154" width="1.140625" customWidth="1"/>
    <col min="6155" max="6155" width="11.7109375" customWidth="1"/>
    <col min="6156" max="6156" width="0.85546875" customWidth="1"/>
    <col min="6157" max="6157" width="9.85546875" customWidth="1"/>
    <col min="6158" max="6158" width="3" customWidth="1"/>
    <col min="6159" max="6159" width="2.42578125" customWidth="1"/>
    <col min="6160" max="6160" width="12.85546875" customWidth="1"/>
    <col min="6161" max="6161" width="1.28515625" customWidth="1"/>
    <col min="6162" max="6162" width="0.85546875" customWidth="1"/>
    <col min="6163" max="6163" width="4.85546875" customWidth="1"/>
    <col min="6164" max="6164" width="2.28515625" customWidth="1"/>
    <col min="6165" max="6165" width="2.42578125" customWidth="1"/>
    <col min="6166" max="6166" width="4.7109375" customWidth="1"/>
    <col min="6167" max="6167" width="4.5703125" customWidth="1"/>
    <col min="6168" max="6168" width="3.140625" customWidth="1"/>
    <col min="6169" max="6169" width="4.85546875" customWidth="1"/>
    <col min="6170" max="6170" width="0.5703125" customWidth="1"/>
    <col min="6171" max="6171" width="5" customWidth="1"/>
    <col min="6172" max="6172" width="2.5703125" customWidth="1"/>
    <col min="6173" max="6173" width="1.42578125" customWidth="1"/>
    <col min="6174" max="6174" width="35" customWidth="1"/>
    <col min="6175" max="6175" width="3.140625" customWidth="1"/>
    <col min="6176" max="6176" width="1.28515625" customWidth="1"/>
    <col min="6401" max="6401" width="6.85546875" customWidth="1"/>
    <col min="6402" max="6402" width="4.42578125" customWidth="1"/>
    <col min="6403" max="6403" width="5.140625" customWidth="1"/>
    <col min="6404" max="6404" width="7.7109375" customWidth="1"/>
    <col min="6405" max="6405" width="1.140625" customWidth="1"/>
    <col min="6406" max="6406" width="2.140625" customWidth="1"/>
    <col min="6407" max="6407" width="66.85546875" customWidth="1"/>
    <col min="6408" max="6408" width="1.28515625" customWidth="1"/>
    <col min="6409" max="6409" width="1" customWidth="1"/>
    <col min="6410" max="6410" width="1.140625" customWidth="1"/>
    <col min="6411" max="6411" width="11.7109375" customWidth="1"/>
    <col min="6412" max="6412" width="0.85546875" customWidth="1"/>
    <col min="6413" max="6413" width="9.85546875" customWidth="1"/>
    <col min="6414" max="6414" width="3" customWidth="1"/>
    <col min="6415" max="6415" width="2.42578125" customWidth="1"/>
    <col min="6416" max="6416" width="12.85546875" customWidth="1"/>
    <col min="6417" max="6417" width="1.28515625" customWidth="1"/>
    <col min="6418" max="6418" width="0.85546875" customWidth="1"/>
    <col min="6419" max="6419" width="4.85546875" customWidth="1"/>
    <col min="6420" max="6420" width="2.28515625" customWidth="1"/>
    <col min="6421" max="6421" width="2.42578125" customWidth="1"/>
    <col min="6422" max="6422" width="4.7109375" customWidth="1"/>
    <col min="6423" max="6423" width="4.5703125" customWidth="1"/>
    <col min="6424" max="6424" width="3.140625" customWidth="1"/>
    <col min="6425" max="6425" width="4.85546875" customWidth="1"/>
    <col min="6426" max="6426" width="0.5703125" customWidth="1"/>
    <col min="6427" max="6427" width="5" customWidth="1"/>
    <col min="6428" max="6428" width="2.5703125" customWidth="1"/>
    <col min="6429" max="6429" width="1.42578125" customWidth="1"/>
    <col min="6430" max="6430" width="35" customWidth="1"/>
    <col min="6431" max="6431" width="3.140625" customWidth="1"/>
    <col min="6432" max="6432" width="1.28515625" customWidth="1"/>
    <col min="6657" max="6657" width="6.85546875" customWidth="1"/>
    <col min="6658" max="6658" width="4.42578125" customWidth="1"/>
    <col min="6659" max="6659" width="5.140625" customWidth="1"/>
    <col min="6660" max="6660" width="7.7109375" customWidth="1"/>
    <col min="6661" max="6661" width="1.140625" customWidth="1"/>
    <col min="6662" max="6662" width="2.140625" customWidth="1"/>
    <col min="6663" max="6663" width="66.85546875" customWidth="1"/>
    <col min="6664" max="6664" width="1.28515625" customWidth="1"/>
    <col min="6665" max="6665" width="1" customWidth="1"/>
    <col min="6666" max="6666" width="1.140625" customWidth="1"/>
    <col min="6667" max="6667" width="11.7109375" customWidth="1"/>
    <col min="6668" max="6668" width="0.85546875" customWidth="1"/>
    <col min="6669" max="6669" width="9.85546875" customWidth="1"/>
    <col min="6670" max="6670" width="3" customWidth="1"/>
    <col min="6671" max="6671" width="2.42578125" customWidth="1"/>
    <col min="6672" max="6672" width="12.85546875" customWidth="1"/>
    <col min="6673" max="6673" width="1.28515625" customWidth="1"/>
    <col min="6674" max="6674" width="0.85546875" customWidth="1"/>
    <col min="6675" max="6675" width="4.85546875" customWidth="1"/>
    <col min="6676" max="6676" width="2.28515625" customWidth="1"/>
    <col min="6677" max="6677" width="2.42578125" customWidth="1"/>
    <col min="6678" max="6678" width="4.7109375" customWidth="1"/>
    <col min="6679" max="6679" width="4.5703125" customWidth="1"/>
    <col min="6680" max="6680" width="3.140625" customWidth="1"/>
    <col min="6681" max="6681" width="4.85546875" customWidth="1"/>
    <col min="6682" max="6682" width="0.5703125" customWidth="1"/>
    <col min="6683" max="6683" width="5" customWidth="1"/>
    <col min="6684" max="6684" width="2.5703125" customWidth="1"/>
    <col min="6685" max="6685" width="1.42578125" customWidth="1"/>
    <col min="6686" max="6686" width="35" customWidth="1"/>
    <col min="6687" max="6687" width="3.140625" customWidth="1"/>
    <col min="6688" max="6688" width="1.28515625" customWidth="1"/>
    <col min="6913" max="6913" width="6.85546875" customWidth="1"/>
    <col min="6914" max="6914" width="4.42578125" customWidth="1"/>
    <col min="6915" max="6915" width="5.140625" customWidth="1"/>
    <col min="6916" max="6916" width="7.7109375" customWidth="1"/>
    <col min="6917" max="6917" width="1.140625" customWidth="1"/>
    <col min="6918" max="6918" width="2.140625" customWidth="1"/>
    <col min="6919" max="6919" width="66.85546875" customWidth="1"/>
    <col min="6920" max="6920" width="1.28515625" customWidth="1"/>
    <col min="6921" max="6921" width="1" customWidth="1"/>
    <col min="6922" max="6922" width="1.140625" customWidth="1"/>
    <col min="6923" max="6923" width="11.7109375" customWidth="1"/>
    <col min="6924" max="6924" width="0.85546875" customWidth="1"/>
    <col min="6925" max="6925" width="9.85546875" customWidth="1"/>
    <col min="6926" max="6926" width="3" customWidth="1"/>
    <col min="6927" max="6927" width="2.42578125" customWidth="1"/>
    <col min="6928" max="6928" width="12.85546875" customWidth="1"/>
    <col min="6929" max="6929" width="1.28515625" customWidth="1"/>
    <col min="6930" max="6930" width="0.85546875" customWidth="1"/>
    <col min="6931" max="6931" width="4.85546875" customWidth="1"/>
    <col min="6932" max="6932" width="2.28515625" customWidth="1"/>
    <col min="6933" max="6933" width="2.42578125" customWidth="1"/>
    <col min="6934" max="6934" width="4.7109375" customWidth="1"/>
    <col min="6935" max="6935" width="4.5703125" customWidth="1"/>
    <col min="6936" max="6936" width="3.140625" customWidth="1"/>
    <col min="6937" max="6937" width="4.85546875" customWidth="1"/>
    <col min="6938" max="6938" width="0.5703125" customWidth="1"/>
    <col min="6939" max="6939" width="5" customWidth="1"/>
    <col min="6940" max="6940" width="2.5703125" customWidth="1"/>
    <col min="6941" max="6941" width="1.42578125" customWidth="1"/>
    <col min="6942" max="6942" width="35" customWidth="1"/>
    <col min="6943" max="6943" width="3.140625" customWidth="1"/>
    <col min="6944" max="6944" width="1.28515625" customWidth="1"/>
    <col min="7169" max="7169" width="6.85546875" customWidth="1"/>
    <col min="7170" max="7170" width="4.42578125" customWidth="1"/>
    <col min="7171" max="7171" width="5.140625" customWidth="1"/>
    <col min="7172" max="7172" width="7.7109375" customWidth="1"/>
    <col min="7173" max="7173" width="1.140625" customWidth="1"/>
    <col min="7174" max="7174" width="2.140625" customWidth="1"/>
    <col min="7175" max="7175" width="66.85546875" customWidth="1"/>
    <col min="7176" max="7176" width="1.28515625" customWidth="1"/>
    <col min="7177" max="7177" width="1" customWidth="1"/>
    <col min="7178" max="7178" width="1.140625" customWidth="1"/>
    <col min="7179" max="7179" width="11.7109375" customWidth="1"/>
    <col min="7180" max="7180" width="0.85546875" customWidth="1"/>
    <col min="7181" max="7181" width="9.85546875" customWidth="1"/>
    <col min="7182" max="7182" width="3" customWidth="1"/>
    <col min="7183" max="7183" width="2.42578125" customWidth="1"/>
    <col min="7184" max="7184" width="12.85546875" customWidth="1"/>
    <col min="7185" max="7185" width="1.28515625" customWidth="1"/>
    <col min="7186" max="7186" width="0.85546875" customWidth="1"/>
    <col min="7187" max="7187" width="4.85546875" customWidth="1"/>
    <col min="7188" max="7188" width="2.28515625" customWidth="1"/>
    <col min="7189" max="7189" width="2.42578125" customWidth="1"/>
    <col min="7190" max="7190" width="4.7109375" customWidth="1"/>
    <col min="7191" max="7191" width="4.5703125" customWidth="1"/>
    <col min="7192" max="7192" width="3.140625" customWidth="1"/>
    <col min="7193" max="7193" width="4.85546875" customWidth="1"/>
    <col min="7194" max="7194" width="0.5703125" customWidth="1"/>
    <col min="7195" max="7195" width="5" customWidth="1"/>
    <col min="7196" max="7196" width="2.5703125" customWidth="1"/>
    <col min="7197" max="7197" width="1.42578125" customWidth="1"/>
    <col min="7198" max="7198" width="35" customWidth="1"/>
    <col min="7199" max="7199" width="3.140625" customWidth="1"/>
    <col min="7200" max="7200" width="1.28515625" customWidth="1"/>
    <col min="7425" max="7425" width="6.85546875" customWidth="1"/>
    <col min="7426" max="7426" width="4.42578125" customWidth="1"/>
    <col min="7427" max="7427" width="5.140625" customWidth="1"/>
    <col min="7428" max="7428" width="7.7109375" customWidth="1"/>
    <col min="7429" max="7429" width="1.140625" customWidth="1"/>
    <col min="7430" max="7430" width="2.140625" customWidth="1"/>
    <col min="7431" max="7431" width="66.85546875" customWidth="1"/>
    <col min="7432" max="7432" width="1.28515625" customWidth="1"/>
    <col min="7433" max="7433" width="1" customWidth="1"/>
    <col min="7434" max="7434" width="1.140625" customWidth="1"/>
    <col min="7435" max="7435" width="11.7109375" customWidth="1"/>
    <col min="7436" max="7436" width="0.85546875" customWidth="1"/>
    <col min="7437" max="7437" width="9.85546875" customWidth="1"/>
    <col min="7438" max="7438" width="3" customWidth="1"/>
    <col min="7439" max="7439" width="2.42578125" customWidth="1"/>
    <col min="7440" max="7440" width="12.85546875" customWidth="1"/>
    <col min="7441" max="7441" width="1.28515625" customWidth="1"/>
    <col min="7442" max="7442" width="0.85546875" customWidth="1"/>
    <col min="7443" max="7443" width="4.85546875" customWidth="1"/>
    <col min="7444" max="7444" width="2.28515625" customWidth="1"/>
    <col min="7445" max="7445" width="2.42578125" customWidth="1"/>
    <col min="7446" max="7446" width="4.7109375" customWidth="1"/>
    <col min="7447" max="7447" width="4.5703125" customWidth="1"/>
    <col min="7448" max="7448" width="3.140625" customWidth="1"/>
    <col min="7449" max="7449" width="4.85546875" customWidth="1"/>
    <col min="7450" max="7450" width="0.5703125" customWidth="1"/>
    <col min="7451" max="7451" width="5" customWidth="1"/>
    <col min="7452" max="7452" width="2.5703125" customWidth="1"/>
    <col min="7453" max="7453" width="1.42578125" customWidth="1"/>
    <col min="7454" max="7454" width="35" customWidth="1"/>
    <col min="7455" max="7455" width="3.140625" customWidth="1"/>
    <col min="7456" max="7456" width="1.28515625" customWidth="1"/>
    <col min="7681" max="7681" width="6.85546875" customWidth="1"/>
    <col min="7682" max="7682" width="4.42578125" customWidth="1"/>
    <col min="7683" max="7683" width="5.140625" customWidth="1"/>
    <col min="7684" max="7684" width="7.7109375" customWidth="1"/>
    <col min="7685" max="7685" width="1.140625" customWidth="1"/>
    <col min="7686" max="7686" width="2.140625" customWidth="1"/>
    <col min="7687" max="7687" width="66.85546875" customWidth="1"/>
    <col min="7688" max="7688" width="1.28515625" customWidth="1"/>
    <col min="7689" max="7689" width="1" customWidth="1"/>
    <col min="7690" max="7690" width="1.140625" customWidth="1"/>
    <col min="7691" max="7691" width="11.7109375" customWidth="1"/>
    <col min="7692" max="7692" width="0.85546875" customWidth="1"/>
    <col min="7693" max="7693" width="9.85546875" customWidth="1"/>
    <col min="7694" max="7694" width="3" customWidth="1"/>
    <col min="7695" max="7695" width="2.42578125" customWidth="1"/>
    <col min="7696" max="7696" width="12.85546875" customWidth="1"/>
    <col min="7697" max="7697" width="1.28515625" customWidth="1"/>
    <col min="7698" max="7698" width="0.85546875" customWidth="1"/>
    <col min="7699" max="7699" width="4.85546875" customWidth="1"/>
    <col min="7700" max="7700" width="2.28515625" customWidth="1"/>
    <col min="7701" max="7701" width="2.42578125" customWidth="1"/>
    <col min="7702" max="7702" width="4.7109375" customWidth="1"/>
    <col min="7703" max="7703" width="4.5703125" customWidth="1"/>
    <col min="7704" max="7704" width="3.140625" customWidth="1"/>
    <col min="7705" max="7705" width="4.85546875" customWidth="1"/>
    <col min="7706" max="7706" width="0.5703125" customWidth="1"/>
    <col min="7707" max="7707" width="5" customWidth="1"/>
    <col min="7708" max="7708" width="2.5703125" customWidth="1"/>
    <col min="7709" max="7709" width="1.42578125" customWidth="1"/>
    <col min="7710" max="7710" width="35" customWidth="1"/>
    <col min="7711" max="7711" width="3.140625" customWidth="1"/>
    <col min="7712" max="7712" width="1.28515625" customWidth="1"/>
    <col min="7937" max="7937" width="6.85546875" customWidth="1"/>
    <col min="7938" max="7938" width="4.42578125" customWidth="1"/>
    <col min="7939" max="7939" width="5.140625" customWidth="1"/>
    <col min="7940" max="7940" width="7.7109375" customWidth="1"/>
    <col min="7941" max="7941" width="1.140625" customWidth="1"/>
    <col min="7942" max="7942" width="2.140625" customWidth="1"/>
    <col min="7943" max="7943" width="66.85546875" customWidth="1"/>
    <col min="7944" max="7944" width="1.28515625" customWidth="1"/>
    <col min="7945" max="7945" width="1" customWidth="1"/>
    <col min="7946" max="7946" width="1.140625" customWidth="1"/>
    <col min="7947" max="7947" width="11.7109375" customWidth="1"/>
    <col min="7948" max="7948" width="0.85546875" customWidth="1"/>
    <col min="7949" max="7949" width="9.85546875" customWidth="1"/>
    <col min="7950" max="7950" width="3" customWidth="1"/>
    <col min="7951" max="7951" width="2.42578125" customWidth="1"/>
    <col min="7952" max="7952" width="12.85546875" customWidth="1"/>
    <col min="7953" max="7953" width="1.28515625" customWidth="1"/>
    <col min="7954" max="7954" width="0.85546875" customWidth="1"/>
    <col min="7955" max="7955" width="4.85546875" customWidth="1"/>
    <col min="7956" max="7956" width="2.28515625" customWidth="1"/>
    <col min="7957" max="7957" width="2.42578125" customWidth="1"/>
    <col min="7958" max="7958" width="4.7109375" customWidth="1"/>
    <col min="7959" max="7959" width="4.5703125" customWidth="1"/>
    <col min="7960" max="7960" width="3.140625" customWidth="1"/>
    <col min="7961" max="7961" width="4.85546875" customWidth="1"/>
    <col min="7962" max="7962" width="0.5703125" customWidth="1"/>
    <col min="7963" max="7963" width="5" customWidth="1"/>
    <col min="7964" max="7964" width="2.5703125" customWidth="1"/>
    <col min="7965" max="7965" width="1.42578125" customWidth="1"/>
    <col min="7966" max="7966" width="35" customWidth="1"/>
    <col min="7967" max="7967" width="3.140625" customWidth="1"/>
    <col min="7968" max="7968" width="1.28515625" customWidth="1"/>
    <col min="8193" max="8193" width="6.85546875" customWidth="1"/>
    <col min="8194" max="8194" width="4.42578125" customWidth="1"/>
    <col min="8195" max="8195" width="5.140625" customWidth="1"/>
    <col min="8196" max="8196" width="7.7109375" customWidth="1"/>
    <col min="8197" max="8197" width="1.140625" customWidth="1"/>
    <col min="8198" max="8198" width="2.140625" customWidth="1"/>
    <col min="8199" max="8199" width="66.85546875" customWidth="1"/>
    <col min="8200" max="8200" width="1.28515625" customWidth="1"/>
    <col min="8201" max="8201" width="1" customWidth="1"/>
    <col min="8202" max="8202" width="1.140625" customWidth="1"/>
    <col min="8203" max="8203" width="11.7109375" customWidth="1"/>
    <col min="8204" max="8204" width="0.85546875" customWidth="1"/>
    <col min="8205" max="8205" width="9.85546875" customWidth="1"/>
    <col min="8206" max="8206" width="3" customWidth="1"/>
    <col min="8207" max="8207" width="2.42578125" customWidth="1"/>
    <col min="8208" max="8208" width="12.85546875" customWidth="1"/>
    <col min="8209" max="8209" width="1.28515625" customWidth="1"/>
    <col min="8210" max="8210" width="0.85546875" customWidth="1"/>
    <col min="8211" max="8211" width="4.85546875" customWidth="1"/>
    <col min="8212" max="8212" width="2.28515625" customWidth="1"/>
    <col min="8213" max="8213" width="2.42578125" customWidth="1"/>
    <col min="8214" max="8214" width="4.7109375" customWidth="1"/>
    <col min="8215" max="8215" width="4.5703125" customWidth="1"/>
    <col min="8216" max="8216" width="3.140625" customWidth="1"/>
    <col min="8217" max="8217" width="4.85546875" customWidth="1"/>
    <col min="8218" max="8218" width="0.5703125" customWidth="1"/>
    <col min="8219" max="8219" width="5" customWidth="1"/>
    <col min="8220" max="8220" width="2.5703125" customWidth="1"/>
    <col min="8221" max="8221" width="1.42578125" customWidth="1"/>
    <col min="8222" max="8222" width="35" customWidth="1"/>
    <col min="8223" max="8223" width="3.140625" customWidth="1"/>
    <col min="8224" max="8224" width="1.28515625" customWidth="1"/>
    <col min="8449" max="8449" width="6.85546875" customWidth="1"/>
    <col min="8450" max="8450" width="4.42578125" customWidth="1"/>
    <col min="8451" max="8451" width="5.140625" customWidth="1"/>
    <col min="8452" max="8452" width="7.7109375" customWidth="1"/>
    <col min="8453" max="8453" width="1.140625" customWidth="1"/>
    <col min="8454" max="8454" width="2.140625" customWidth="1"/>
    <col min="8455" max="8455" width="66.85546875" customWidth="1"/>
    <col min="8456" max="8456" width="1.28515625" customWidth="1"/>
    <col min="8457" max="8457" width="1" customWidth="1"/>
    <col min="8458" max="8458" width="1.140625" customWidth="1"/>
    <col min="8459" max="8459" width="11.7109375" customWidth="1"/>
    <col min="8460" max="8460" width="0.85546875" customWidth="1"/>
    <col min="8461" max="8461" width="9.85546875" customWidth="1"/>
    <col min="8462" max="8462" width="3" customWidth="1"/>
    <col min="8463" max="8463" width="2.42578125" customWidth="1"/>
    <col min="8464" max="8464" width="12.85546875" customWidth="1"/>
    <col min="8465" max="8465" width="1.28515625" customWidth="1"/>
    <col min="8466" max="8466" width="0.85546875" customWidth="1"/>
    <col min="8467" max="8467" width="4.85546875" customWidth="1"/>
    <col min="8468" max="8468" width="2.28515625" customWidth="1"/>
    <col min="8469" max="8469" width="2.42578125" customWidth="1"/>
    <col min="8470" max="8470" width="4.7109375" customWidth="1"/>
    <col min="8471" max="8471" width="4.5703125" customWidth="1"/>
    <col min="8472" max="8472" width="3.140625" customWidth="1"/>
    <col min="8473" max="8473" width="4.85546875" customWidth="1"/>
    <col min="8474" max="8474" width="0.5703125" customWidth="1"/>
    <col min="8475" max="8475" width="5" customWidth="1"/>
    <col min="8476" max="8476" width="2.5703125" customWidth="1"/>
    <col min="8477" max="8477" width="1.42578125" customWidth="1"/>
    <col min="8478" max="8478" width="35" customWidth="1"/>
    <col min="8479" max="8479" width="3.140625" customWidth="1"/>
    <col min="8480" max="8480" width="1.28515625" customWidth="1"/>
    <col min="8705" max="8705" width="6.85546875" customWidth="1"/>
    <col min="8706" max="8706" width="4.42578125" customWidth="1"/>
    <col min="8707" max="8707" width="5.140625" customWidth="1"/>
    <col min="8708" max="8708" width="7.7109375" customWidth="1"/>
    <col min="8709" max="8709" width="1.140625" customWidth="1"/>
    <col min="8710" max="8710" width="2.140625" customWidth="1"/>
    <col min="8711" max="8711" width="66.85546875" customWidth="1"/>
    <col min="8712" max="8712" width="1.28515625" customWidth="1"/>
    <col min="8713" max="8713" width="1" customWidth="1"/>
    <col min="8714" max="8714" width="1.140625" customWidth="1"/>
    <col min="8715" max="8715" width="11.7109375" customWidth="1"/>
    <col min="8716" max="8716" width="0.85546875" customWidth="1"/>
    <col min="8717" max="8717" width="9.85546875" customWidth="1"/>
    <col min="8718" max="8718" width="3" customWidth="1"/>
    <col min="8719" max="8719" width="2.42578125" customWidth="1"/>
    <col min="8720" max="8720" width="12.85546875" customWidth="1"/>
    <col min="8721" max="8721" width="1.28515625" customWidth="1"/>
    <col min="8722" max="8722" width="0.85546875" customWidth="1"/>
    <col min="8723" max="8723" width="4.85546875" customWidth="1"/>
    <col min="8724" max="8724" width="2.28515625" customWidth="1"/>
    <col min="8725" max="8725" width="2.42578125" customWidth="1"/>
    <col min="8726" max="8726" width="4.7109375" customWidth="1"/>
    <col min="8727" max="8727" width="4.5703125" customWidth="1"/>
    <col min="8728" max="8728" width="3.140625" customWidth="1"/>
    <col min="8729" max="8729" width="4.85546875" customWidth="1"/>
    <col min="8730" max="8730" width="0.5703125" customWidth="1"/>
    <col min="8731" max="8731" width="5" customWidth="1"/>
    <col min="8732" max="8732" width="2.5703125" customWidth="1"/>
    <col min="8733" max="8733" width="1.42578125" customWidth="1"/>
    <col min="8734" max="8734" width="35" customWidth="1"/>
    <col min="8735" max="8735" width="3.140625" customWidth="1"/>
    <col min="8736" max="8736" width="1.28515625" customWidth="1"/>
    <col min="8961" max="8961" width="6.85546875" customWidth="1"/>
    <col min="8962" max="8962" width="4.42578125" customWidth="1"/>
    <col min="8963" max="8963" width="5.140625" customWidth="1"/>
    <col min="8964" max="8964" width="7.7109375" customWidth="1"/>
    <col min="8965" max="8965" width="1.140625" customWidth="1"/>
    <col min="8966" max="8966" width="2.140625" customWidth="1"/>
    <col min="8967" max="8967" width="66.85546875" customWidth="1"/>
    <col min="8968" max="8968" width="1.28515625" customWidth="1"/>
    <col min="8969" max="8969" width="1" customWidth="1"/>
    <col min="8970" max="8970" width="1.140625" customWidth="1"/>
    <col min="8971" max="8971" width="11.7109375" customWidth="1"/>
    <col min="8972" max="8972" width="0.85546875" customWidth="1"/>
    <col min="8973" max="8973" width="9.85546875" customWidth="1"/>
    <col min="8974" max="8974" width="3" customWidth="1"/>
    <col min="8975" max="8975" width="2.42578125" customWidth="1"/>
    <col min="8976" max="8976" width="12.85546875" customWidth="1"/>
    <col min="8977" max="8977" width="1.28515625" customWidth="1"/>
    <col min="8978" max="8978" width="0.85546875" customWidth="1"/>
    <col min="8979" max="8979" width="4.85546875" customWidth="1"/>
    <col min="8980" max="8980" width="2.28515625" customWidth="1"/>
    <col min="8981" max="8981" width="2.42578125" customWidth="1"/>
    <col min="8982" max="8982" width="4.7109375" customWidth="1"/>
    <col min="8983" max="8983" width="4.5703125" customWidth="1"/>
    <col min="8984" max="8984" width="3.140625" customWidth="1"/>
    <col min="8985" max="8985" width="4.85546875" customWidth="1"/>
    <col min="8986" max="8986" width="0.5703125" customWidth="1"/>
    <col min="8987" max="8987" width="5" customWidth="1"/>
    <col min="8988" max="8988" width="2.5703125" customWidth="1"/>
    <col min="8989" max="8989" width="1.42578125" customWidth="1"/>
    <col min="8990" max="8990" width="35" customWidth="1"/>
    <col min="8991" max="8991" width="3.140625" customWidth="1"/>
    <col min="8992" max="8992" width="1.28515625" customWidth="1"/>
    <col min="9217" max="9217" width="6.85546875" customWidth="1"/>
    <col min="9218" max="9218" width="4.42578125" customWidth="1"/>
    <col min="9219" max="9219" width="5.140625" customWidth="1"/>
    <col min="9220" max="9220" width="7.7109375" customWidth="1"/>
    <col min="9221" max="9221" width="1.140625" customWidth="1"/>
    <col min="9222" max="9222" width="2.140625" customWidth="1"/>
    <col min="9223" max="9223" width="66.85546875" customWidth="1"/>
    <col min="9224" max="9224" width="1.28515625" customWidth="1"/>
    <col min="9225" max="9225" width="1" customWidth="1"/>
    <col min="9226" max="9226" width="1.140625" customWidth="1"/>
    <col min="9227" max="9227" width="11.7109375" customWidth="1"/>
    <col min="9228" max="9228" width="0.85546875" customWidth="1"/>
    <col min="9229" max="9229" width="9.85546875" customWidth="1"/>
    <col min="9230" max="9230" width="3" customWidth="1"/>
    <col min="9231" max="9231" width="2.42578125" customWidth="1"/>
    <col min="9232" max="9232" width="12.85546875" customWidth="1"/>
    <col min="9233" max="9233" width="1.28515625" customWidth="1"/>
    <col min="9234" max="9234" width="0.85546875" customWidth="1"/>
    <col min="9235" max="9235" width="4.85546875" customWidth="1"/>
    <col min="9236" max="9236" width="2.28515625" customWidth="1"/>
    <col min="9237" max="9237" width="2.42578125" customWidth="1"/>
    <col min="9238" max="9238" width="4.7109375" customWidth="1"/>
    <col min="9239" max="9239" width="4.5703125" customWidth="1"/>
    <col min="9240" max="9240" width="3.140625" customWidth="1"/>
    <col min="9241" max="9241" width="4.85546875" customWidth="1"/>
    <col min="9242" max="9242" width="0.5703125" customWidth="1"/>
    <col min="9243" max="9243" width="5" customWidth="1"/>
    <col min="9244" max="9244" width="2.5703125" customWidth="1"/>
    <col min="9245" max="9245" width="1.42578125" customWidth="1"/>
    <col min="9246" max="9246" width="35" customWidth="1"/>
    <col min="9247" max="9247" width="3.140625" customWidth="1"/>
    <col min="9248" max="9248" width="1.28515625" customWidth="1"/>
    <col min="9473" max="9473" width="6.85546875" customWidth="1"/>
    <col min="9474" max="9474" width="4.42578125" customWidth="1"/>
    <col min="9475" max="9475" width="5.140625" customWidth="1"/>
    <col min="9476" max="9476" width="7.7109375" customWidth="1"/>
    <col min="9477" max="9477" width="1.140625" customWidth="1"/>
    <col min="9478" max="9478" width="2.140625" customWidth="1"/>
    <col min="9479" max="9479" width="66.85546875" customWidth="1"/>
    <col min="9480" max="9480" width="1.28515625" customWidth="1"/>
    <col min="9481" max="9481" width="1" customWidth="1"/>
    <col min="9482" max="9482" width="1.140625" customWidth="1"/>
    <col min="9483" max="9483" width="11.7109375" customWidth="1"/>
    <col min="9484" max="9484" width="0.85546875" customWidth="1"/>
    <col min="9485" max="9485" width="9.85546875" customWidth="1"/>
    <col min="9486" max="9486" width="3" customWidth="1"/>
    <col min="9487" max="9487" width="2.42578125" customWidth="1"/>
    <col min="9488" max="9488" width="12.85546875" customWidth="1"/>
    <col min="9489" max="9489" width="1.28515625" customWidth="1"/>
    <col min="9490" max="9490" width="0.85546875" customWidth="1"/>
    <col min="9491" max="9491" width="4.85546875" customWidth="1"/>
    <col min="9492" max="9492" width="2.28515625" customWidth="1"/>
    <col min="9493" max="9493" width="2.42578125" customWidth="1"/>
    <col min="9494" max="9494" width="4.7109375" customWidth="1"/>
    <col min="9495" max="9495" width="4.5703125" customWidth="1"/>
    <col min="9496" max="9496" width="3.140625" customWidth="1"/>
    <col min="9497" max="9497" width="4.85546875" customWidth="1"/>
    <col min="9498" max="9498" width="0.5703125" customWidth="1"/>
    <col min="9499" max="9499" width="5" customWidth="1"/>
    <col min="9500" max="9500" width="2.5703125" customWidth="1"/>
    <col min="9501" max="9501" width="1.42578125" customWidth="1"/>
    <col min="9502" max="9502" width="35" customWidth="1"/>
    <col min="9503" max="9503" width="3.140625" customWidth="1"/>
    <col min="9504" max="9504" width="1.28515625" customWidth="1"/>
    <col min="9729" max="9729" width="6.85546875" customWidth="1"/>
    <col min="9730" max="9730" width="4.42578125" customWidth="1"/>
    <col min="9731" max="9731" width="5.140625" customWidth="1"/>
    <col min="9732" max="9732" width="7.7109375" customWidth="1"/>
    <col min="9733" max="9733" width="1.140625" customWidth="1"/>
    <col min="9734" max="9734" width="2.140625" customWidth="1"/>
    <col min="9735" max="9735" width="66.85546875" customWidth="1"/>
    <col min="9736" max="9736" width="1.28515625" customWidth="1"/>
    <col min="9737" max="9737" width="1" customWidth="1"/>
    <col min="9738" max="9738" width="1.140625" customWidth="1"/>
    <col min="9739" max="9739" width="11.7109375" customWidth="1"/>
    <col min="9740" max="9740" width="0.85546875" customWidth="1"/>
    <col min="9741" max="9741" width="9.85546875" customWidth="1"/>
    <col min="9742" max="9742" width="3" customWidth="1"/>
    <col min="9743" max="9743" width="2.42578125" customWidth="1"/>
    <col min="9744" max="9744" width="12.85546875" customWidth="1"/>
    <col min="9745" max="9745" width="1.28515625" customWidth="1"/>
    <col min="9746" max="9746" width="0.85546875" customWidth="1"/>
    <col min="9747" max="9747" width="4.85546875" customWidth="1"/>
    <col min="9748" max="9748" width="2.28515625" customWidth="1"/>
    <col min="9749" max="9749" width="2.42578125" customWidth="1"/>
    <col min="9750" max="9750" width="4.7109375" customWidth="1"/>
    <col min="9751" max="9751" width="4.5703125" customWidth="1"/>
    <col min="9752" max="9752" width="3.140625" customWidth="1"/>
    <col min="9753" max="9753" width="4.85546875" customWidth="1"/>
    <col min="9754" max="9754" width="0.5703125" customWidth="1"/>
    <col min="9755" max="9755" width="5" customWidth="1"/>
    <col min="9756" max="9756" width="2.5703125" customWidth="1"/>
    <col min="9757" max="9757" width="1.42578125" customWidth="1"/>
    <col min="9758" max="9758" width="35" customWidth="1"/>
    <col min="9759" max="9759" width="3.140625" customWidth="1"/>
    <col min="9760" max="9760" width="1.28515625" customWidth="1"/>
    <col min="9985" max="9985" width="6.85546875" customWidth="1"/>
    <col min="9986" max="9986" width="4.42578125" customWidth="1"/>
    <col min="9987" max="9987" width="5.140625" customWidth="1"/>
    <col min="9988" max="9988" width="7.7109375" customWidth="1"/>
    <col min="9989" max="9989" width="1.140625" customWidth="1"/>
    <col min="9990" max="9990" width="2.140625" customWidth="1"/>
    <col min="9991" max="9991" width="66.85546875" customWidth="1"/>
    <col min="9992" max="9992" width="1.28515625" customWidth="1"/>
    <col min="9993" max="9993" width="1" customWidth="1"/>
    <col min="9994" max="9994" width="1.140625" customWidth="1"/>
    <col min="9995" max="9995" width="11.7109375" customWidth="1"/>
    <col min="9996" max="9996" width="0.85546875" customWidth="1"/>
    <col min="9997" max="9997" width="9.85546875" customWidth="1"/>
    <col min="9998" max="9998" width="3" customWidth="1"/>
    <col min="9999" max="9999" width="2.42578125" customWidth="1"/>
    <col min="10000" max="10000" width="12.85546875" customWidth="1"/>
    <col min="10001" max="10001" width="1.28515625" customWidth="1"/>
    <col min="10002" max="10002" width="0.85546875" customWidth="1"/>
    <col min="10003" max="10003" width="4.85546875" customWidth="1"/>
    <col min="10004" max="10004" width="2.28515625" customWidth="1"/>
    <col min="10005" max="10005" width="2.42578125" customWidth="1"/>
    <col min="10006" max="10006" width="4.7109375" customWidth="1"/>
    <col min="10007" max="10007" width="4.5703125" customWidth="1"/>
    <col min="10008" max="10008" width="3.140625" customWidth="1"/>
    <col min="10009" max="10009" width="4.85546875" customWidth="1"/>
    <col min="10010" max="10010" width="0.5703125" customWidth="1"/>
    <col min="10011" max="10011" width="5" customWidth="1"/>
    <col min="10012" max="10012" width="2.5703125" customWidth="1"/>
    <col min="10013" max="10013" width="1.42578125" customWidth="1"/>
    <col min="10014" max="10014" width="35" customWidth="1"/>
    <col min="10015" max="10015" width="3.140625" customWidth="1"/>
    <col min="10016" max="10016" width="1.28515625" customWidth="1"/>
    <col min="10241" max="10241" width="6.85546875" customWidth="1"/>
    <col min="10242" max="10242" width="4.42578125" customWidth="1"/>
    <col min="10243" max="10243" width="5.140625" customWidth="1"/>
    <col min="10244" max="10244" width="7.7109375" customWidth="1"/>
    <col min="10245" max="10245" width="1.140625" customWidth="1"/>
    <col min="10246" max="10246" width="2.140625" customWidth="1"/>
    <col min="10247" max="10247" width="66.85546875" customWidth="1"/>
    <col min="10248" max="10248" width="1.28515625" customWidth="1"/>
    <col min="10249" max="10249" width="1" customWidth="1"/>
    <col min="10250" max="10250" width="1.140625" customWidth="1"/>
    <col min="10251" max="10251" width="11.7109375" customWidth="1"/>
    <col min="10252" max="10252" width="0.85546875" customWidth="1"/>
    <col min="10253" max="10253" width="9.85546875" customWidth="1"/>
    <col min="10254" max="10254" width="3" customWidth="1"/>
    <col min="10255" max="10255" width="2.42578125" customWidth="1"/>
    <col min="10256" max="10256" width="12.85546875" customWidth="1"/>
    <col min="10257" max="10257" width="1.28515625" customWidth="1"/>
    <col min="10258" max="10258" width="0.85546875" customWidth="1"/>
    <col min="10259" max="10259" width="4.85546875" customWidth="1"/>
    <col min="10260" max="10260" width="2.28515625" customWidth="1"/>
    <col min="10261" max="10261" width="2.42578125" customWidth="1"/>
    <col min="10262" max="10262" width="4.7109375" customWidth="1"/>
    <col min="10263" max="10263" width="4.5703125" customWidth="1"/>
    <col min="10264" max="10264" width="3.140625" customWidth="1"/>
    <col min="10265" max="10265" width="4.85546875" customWidth="1"/>
    <col min="10266" max="10266" width="0.5703125" customWidth="1"/>
    <col min="10267" max="10267" width="5" customWidth="1"/>
    <col min="10268" max="10268" width="2.5703125" customWidth="1"/>
    <col min="10269" max="10269" width="1.42578125" customWidth="1"/>
    <col min="10270" max="10270" width="35" customWidth="1"/>
    <col min="10271" max="10271" width="3.140625" customWidth="1"/>
    <col min="10272" max="10272" width="1.28515625" customWidth="1"/>
    <col min="10497" max="10497" width="6.85546875" customWidth="1"/>
    <col min="10498" max="10498" width="4.42578125" customWidth="1"/>
    <col min="10499" max="10499" width="5.140625" customWidth="1"/>
    <col min="10500" max="10500" width="7.7109375" customWidth="1"/>
    <col min="10501" max="10501" width="1.140625" customWidth="1"/>
    <col min="10502" max="10502" width="2.140625" customWidth="1"/>
    <col min="10503" max="10503" width="66.85546875" customWidth="1"/>
    <col min="10504" max="10504" width="1.28515625" customWidth="1"/>
    <col min="10505" max="10505" width="1" customWidth="1"/>
    <col min="10506" max="10506" width="1.140625" customWidth="1"/>
    <col min="10507" max="10507" width="11.7109375" customWidth="1"/>
    <col min="10508" max="10508" width="0.85546875" customWidth="1"/>
    <col min="10509" max="10509" width="9.85546875" customWidth="1"/>
    <col min="10510" max="10510" width="3" customWidth="1"/>
    <col min="10511" max="10511" width="2.42578125" customWidth="1"/>
    <col min="10512" max="10512" width="12.85546875" customWidth="1"/>
    <col min="10513" max="10513" width="1.28515625" customWidth="1"/>
    <col min="10514" max="10514" width="0.85546875" customWidth="1"/>
    <col min="10515" max="10515" width="4.85546875" customWidth="1"/>
    <col min="10516" max="10516" width="2.28515625" customWidth="1"/>
    <col min="10517" max="10517" width="2.42578125" customWidth="1"/>
    <col min="10518" max="10518" width="4.7109375" customWidth="1"/>
    <col min="10519" max="10519" width="4.5703125" customWidth="1"/>
    <col min="10520" max="10520" width="3.140625" customWidth="1"/>
    <col min="10521" max="10521" width="4.85546875" customWidth="1"/>
    <col min="10522" max="10522" width="0.5703125" customWidth="1"/>
    <col min="10523" max="10523" width="5" customWidth="1"/>
    <col min="10524" max="10524" width="2.5703125" customWidth="1"/>
    <col min="10525" max="10525" width="1.42578125" customWidth="1"/>
    <col min="10526" max="10526" width="35" customWidth="1"/>
    <col min="10527" max="10527" width="3.140625" customWidth="1"/>
    <col min="10528" max="10528" width="1.28515625" customWidth="1"/>
    <col min="10753" max="10753" width="6.85546875" customWidth="1"/>
    <col min="10754" max="10754" width="4.42578125" customWidth="1"/>
    <col min="10755" max="10755" width="5.140625" customWidth="1"/>
    <col min="10756" max="10756" width="7.7109375" customWidth="1"/>
    <col min="10757" max="10757" width="1.140625" customWidth="1"/>
    <col min="10758" max="10758" width="2.140625" customWidth="1"/>
    <col min="10759" max="10759" width="66.85546875" customWidth="1"/>
    <col min="10760" max="10760" width="1.28515625" customWidth="1"/>
    <col min="10761" max="10761" width="1" customWidth="1"/>
    <col min="10762" max="10762" width="1.140625" customWidth="1"/>
    <col min="10763" max="10763" width="11.7109375" customWidth="1"/>
    <col min="10764" max="10764" width="0.85546875" customWidth="1"/>
    <col min="10765" max="10765" width="9.85546875" customWidth="1"/>
    <col min="10766" max="10766" width="3" customWidth="1"/>
    <col min="10767" max="10767" width="2.42578125" customWidth="1"/>
    <col min="10768" max="10768" width="12.85546875" customWidth="1"/>
    <col min="10769" max="10769" width="1.28515625" customWidth="1"/>
    <col min="10770" max="10770" width="0.85546875" customWidth="1"/>
    <col min="10771" max="10771" width="4.85546875" customWidth="1"/>
    <col min="10772" max="10772" width="2.28515625" customWidth="1"/>
    <col min="10773" max="10773" width="2.42578125" customWidth="1"/>
    <col min="10774" max="10774" width="4.7109375" customWidth="1"/>
    <col min="10775" max="10775" width="4.5703125" customWidth="1"/>
    <col min="10776" max="10776" width="3.140625" customWidth="1"/>
    <col min="10777" max="10777" width="4.85546875" customWidth="1"/>
    <col min="10778" max="10778" width="0.5703125" customWidth="1"/>
    <col min="10779" max="10779" width="5" customWidth="1"/>
    <col min="10780" max="10780" width="2.5703125" customWidth="1"/>
    <col min="10781" max="10781" width="1.42578125" customWidth="1"/>
    <col min="10782" max="10782" width="35" customWidth="1"/>
    <col min="10783" max="10783" width="3.140625" customWidth="1"/>
    <col min="10784" max="10784" width="1.28515625" customWidth="1"/>
    <col min="11009" max="11009" width="6.85546875" customWidth="1"/>
    <col min="11010" max="11010" width="4.42578125" customWidth="1"/>
    <col min="11011" max="11011" width="5.140625" customWidth="1"/>
    <col min="11012" max="11012" width="7.7109375" customWidth="1"/>
    <col min="11013" max="11013" width="1.140625" customWidth="1"/>
    <col min="11014" max="11014" width="2.140625" customWidth="1"/>
    <col min="11015" max="11015" width="66.85546875" customWidth="1"/>
    <col min="11016" max="11016" width="1.28515625" customWidth="1"/>
    <col min="11017" max="11017" width="1" customWidth="1"/>
    <col min="11018" max="11018" width="1.140625" customWidth="1"/>
    <col min="11019" max="11019" width="11.7109375" customWidth="1"/>
    <col min="11020" max="11020" width="0.85546875" customWidth="1"/>
    <col min="11021" max="11021" width="9.85546875" customWidth="1"/>
    <col min="11022" max="11022" width="3" customWidth="1"/>
    <col min="11023" max="11023" width="2.42578125" customWidth="1"/>
    <col min="11024" max="11024" width="12.85546875" customWidth="1"/>
    <col min="11025" max="11025" width="1.28515625" customWidth="1"/>
    <col min="11026" max="11026" width="0.85546875" customWidth="1"/>
    <col min="11027" max="11027" width="4.85546875" customWidth="1"/>
    <col min="11028" max="11028" width="2.28515625" customWidth="1"/>
    <col min="11029" max="11029" width="2.42578125" customWidth="1"/>
    <col min="11030" max="11030" width="4.7109375" customWidth="1"/>
    <col min="11031" max="11031" width="4.5703125" customWidth="1"/>
    <col min="11032" max="11032" width="3.140625" customWidth="1"/>
    <col min="11033" max="11033" width="4.85546875" customWidth="1"/>
    <col min="11034" max="11034" width="0.5703125" customWidth="1"/>
    <col min="11035" max="11035" width="5" customWidth="1"/>
    <col min="11036" max="11036" width="2.5703125" customWidth="1"/>
    <col min="11037" max="11037" width="1.42578125" customWidth="1"/>
    <col min="11038" max="11038" width="35" customWidth="1"/>
    <col min="11039" max="11039" width="3.140625" customWidth="1"/>
    <col min="11040" max="11040" width="1.28515625" customWidth="1"/>
    <col min="11265" max="11265" width="6.85546875" customWidth="1"/>
    <col min="11266" max="11266" width="4.42578125" customWidth="1"/>
    <col min="11267" max="11267" width="5.140625" customWidth="1"/>
    <col min="11268" max="11268" width="7.7109375" customWidth="1"/>
    <col min="11269" max="11269" width="1.140625" customWidth="1"/>
    <col min="11270" max="11270" width="2.140625" customWidth="1"/>
    <col min="11271" max="11271" width="66.85546875" customWidth="1"/>
    <col min="11272" max="11272" width="1.28515625" customWidth="1"/>
    <col min="11273" max="11273" width="1" customWidth="1"/>
    <col min="11274" max="11274" width="1.140625" customWidth="1"/>
    <col min="11275" max="11275" width="11.7109375" customWidth="1"/>
    <col min="11276" max="11276" width="0.85546875" customWidth="1"/>
    <col min="11277" max="11277" width="9.85546875" customWidth="1"/>
    <col min="11278" max="11278" width="3" customWidth="1"/>
    <col min="11279" max="11279" width="2.42578125" customWidth="1"/>
    <col min="11280" max="11280" width="12.85546875" customWidth="1"/>
    <col min="11281" max="11281" width="1.28515625" customWidth="1"/>
    <col min="11282" max="11282" width="0.85546875" customWidth="1"/>
    <col min="11283" max="11283" width="4.85546875" customWidth="1"/>
    <col min="11284" max="11284" width="2.28515625" customWidth="1"/>
    <col min="11285" max="11285" width="2.42578125" customWidth="1"/>
    <col min="11286" max="11286" width="4.7109375" customWidth="1"/>
    <col min="11287" max="11287" width="4.5703125" customWidth="1"/>
    <col min="11288" max="11288" width="3.140625" customWidth="1"/>
    <col min="11289" max="11289" width="4.85546875" customWidth="1"/>
    <col min="11290" max="11290" width="0.5703125" customWidth="1"/>
    <col min="11291" max="11291" width="5" customWidth="1"/>
    <col min="11292" max="11292" width="2.5703125" customWidth="1"/>
    <col min="11293" max="11293" width="1.42578125" customWidth="1"/>
    <col min="11294" max="11294" width="35" customWidth="1"/>
    <col min="11295" max="11295" width="3.140625" customWidth="1"/>
    <col min="11296" max="11296" width="1.28515625" customWidth="1"/>
    <col min="11521" max="11521" width="6.85546875" customWidth="1"/>
    <col min="11522" max="11522" width="4.42578125" customWidth="1"/>
    <col min="11523" max="11523" width="5.140625" customWidth="1"/>
    <col min="11524" max="11524" width="7.7109375" customWidth="1"/>
    <col min="11525" max="11525" width="1.140625" customWidth="1"/>
    <col min="11526" max="11526" width="2.140625" customWidth="1"/>
    <col min="11527" max="11527" width="66.85546875" customWidth="1"/>
    <col min="11528" max="11528" width="1.28515625" customWidth="1"/>
    <col min="11529" max="11529" width="1" customWidth="1"/>
    <col min="11530" max="11530" width="1.140625" customWidth="1"/>
    <col min="11531" max="11531" width="11.7109375" customWidth="1"/>
    <col min="11532" max="11532" width="0.85546875" customWidth="1"/>
    <col min="11533" max="11533" width="9.85546875" customWidth="1"/>
    <col min="11534" max="11534" width="3" customWidth="1"/>
    <col min="11535" max="11535" width="2.42578125" customWidth="1"/>
    <col min="11536" max="11536" width="12.85546875" customWidth="1"/>
    <col min="11537" max="11537" width="1.28515625" customWidth="1"/>
    <col min="11538" max="11538" width="0.85546875" customWidth="1"/>
    <col min="11539" max="11539" width="4.85546875" customWidth="1"/>
    <col min="11540" max="11540" width="2.28515625" customWidth="1"/>
    <col min="11541" max="11541" width="2.42578125" customWidth="1"/>
    <col min="11542" max="11542" width="4.7109375" customWidth="1"/>
    <col min="11543" max="11543" width="4.5703125" customWidth="1"/>
    <col min="11544" max="11544" width="3.140625" customWidth="1"/>
    <col min="11545" max="11545" width="4.85546875" customWidth="1"/>
    <col min="11546" max="11546" width="0.5703125" customWidth="1"/>
    <col min="11547" max="11547" width="5" customWidth="1"/>
    <col min="11548" max="11548" width="2.5703125" customWidth="1"/>
    <col min="11549" max="11549" width="1.42578125" customWidth="1"/>
    <col min="11550" max="11550" width="35" customWidth="1"/>
    <col min="11551" max="11551" width="3.140625" customWidth="1"/>
    <col min="11552" max="11552" width="1.28515625" customWidth="1"/>
    <col min="11777" max="11777" width="6.85546875" customWidth="1"/>
    <col min="11778" max="11778" width="4.42578125" customWidth="1"/>
    <col min="11779" max="11779" width="5.140625" customWidth="1"/>
    <col min="11780" max="11780" width="7.7109375" customWidth="1"/>
    <col min="11781" max="11781" width="1.140625" customWidth="1"/>
    <col min="11782" max="11782" width="2.140625" customWidth="1"/>
    <col min="11783" max="11783" width="66.85546875" customWidth="1"/>
    <col min="11784" max="11784" width="1.28515625" customWidth="1"/>
    <col min="11785" max="11785" width="1" customWidth="1"/>
    <col min="11786" max="11786" width="1.140625" customWidth="1"/>
    <col min="11787" max="11787" width="11.7109375" customWidth="1"/>
    <col min="11788" max="11788" width="0.85546875" customWidth="1"/>
    <col min="11789" max="11789" width="9.85546875" customWidth="1"/>
    <col min="11790" max="11790" width="3" customWidth="1"/>
    <col min="11791" max="11791" width="2.42578125" customWidth="1"/>
    <col min="11792" max="11792" width="12.85546875" customWidth="1"/>
    <col min="11793" max="11793" width="1.28515625" customWidth="1"/>
    <col min="11794" max="11794" width="0.85546875" customWidth="1"/>
    <col min="11795" max="11795" width="4.85546875" customWidth="1"/>
    <col min="11796" max="11796" width="2.28515625" customWidth="1"/>
    <col min="11797" max="11797" width="2.42578125" customWidth="1"/>
    <col min="11798" max="11798" width="4.7109375" customWidth="1"/>
    <col min="11799" max="11799" width="4.5703125" customWidth="1"/>
    <col min="11800" max="11800" width="3.140625" customWidth="1"/>
    <col min="11801" max="11801" width="4.85546875" customWidth="1"/>
    <col min="11802" max="11802" width="0.5703125" customWidth="1"/>
    <col min="11803" max="11803" width="5" customWidth="1"/>
    <col min="11804" max="11804" width="2.5703125" customWidth="1"/>
    <col min="11805" max="11805" width="1.42578125" customWidth="1"/>
    <col min="11806" max="11806" width="35" customWidth="1"/>
    <col min="11807" max="11807" width="3.140625" customWidth="1"/>
    <col min="11808" max="11808" width="1.28515625" customWidth="1"/>
    <col min="12033" max="12033" width="6.85546875" customWidth="1"/>
    <col min="12034" max="12034" width="4.42578125" customWidth="1"/>
    <col min="12035" max="12035" width="5.140625" customWidth="1"/>
    <col min="12036" max="12036" width="7.7109375" customWidth="1"/>
    <col min="12037" max="12037" width="1.140625" customWidth="1"/>
    <col min="12038" max="12038" width="2.140625" customWidth="1"/>
    <col min="12039" max="12039" width="66.85546875" customWidth="1"/>
    <col min="12040" max="12040" width="1.28515625" customWidth="1"/>
    <col min="12041" max="12041" width="1" customWidth="1"/>
    <col min="12042" max="12042" width="1.140625" customWidth="1"/>
    <col min="12043" max="12043" width="11.7109375" customWidth="1"/>
    <col min="12044" max="12044" width="0.85546875" customWidth="1"/>
    <col min="12045" max="12045" width="9.85546875" customWidth="1"/>
    <col min="12046" max="12046" width="3" customWidth="1"/>
    <col min="12047" max="12047" width="2.42578125" customWidth="1"/>
    <col min="12048" max="12048" width="12.85546875" customWidth="1"/>
    <col min="12049" max="12049" width="1.28515625" customWidth="1"/>
    <col min="12050" max="12050" width="0.85546875" customWidth="1"/>
    <col min="12051" max="12051" width="4.85546875" customWidth="1"/>
    <col min="12052" max="12052" width="2.28515625" customWidth="1"/>
    <col min="12053" max="12053" width="2.42578125" customWidth="1"/>
    <col min="12054" max="12054" width="4.7109375" customWidth="1"/>
    <col min="12055" max="12055" width="4.5703125" customWidth="1"/>
    <col min="12056" max="12056" width="3.140625" customWidth="1"/>
    <col min="12057" max="12057" width="4.85546875" customWidth="1"/>
    <col min="12058" max="12058" width="0.5703125" customWidth="1"/>
    <col min="12059" max="12059" width="5" customWidth="1"/>
    <col min="12060" max="12060" width="2.5703125" customWidth="1"/>
    <col min="12061" max="12061" width="1.42578125" customWidth="1"/>
    <col min="12062" max="12062" width="35" customWidth="1"/>
    <col min="12063" max="12063" width="3.140625" customWidth="1"/>
    <col min="12064" max="12064" width="1.28515625" customWidth="1"/>
    <col min="12289" max="12289" width="6.85546875" customWidth="1"/>
    <col min="12290" max="12290" width="4.42578125" customWidth="1"/>
    <col min="12291" max="12291" width="5.140625" customWidth="1"/>
    <col min="12292" max="12292" width="7.7109375" customWidth="1"/>
    <col min="12293" max="12293" width="1.140625" customWidth="1"/>
    <col min="12294" max="12294" width="2.140625" customWidth="1"/>
    <col min="12295" max="12295" width="66.85546875" customWidth="1"/>
    <col min="12296" max="12296" width="1.28515625" customWidth="1"/>
    <col min="12297" max="12297" width="1" customWidth="1"/>
    <col min="12298" max="12298" width="1.140625" customWidth="1"/>
    <col min="12299" max="12299" width="11.7109375" customWidth="1"/>
    <col min="12300" max="12300" width="0.85546875" customWidth="1"/>
    <col min="12301" max="12301" width="9.85546875" customWidth="1"/>
    <col min="12302" max="12302" width="3" customWidth="1"/>
    <col min="12303" max="12303" width="2.42578125" customWidth="1"/>
    <col min="12304" max="12304" width="12.85546875" customWidth="1"/>
    <col min="12305" max="12305" width="1.28515625" customWidth="1"/>
    <col min="12306" max="12306" width="0.85546875" customWidth="1"/>
    <col min="12307" max="12307" width="4.85546875" customWidth="1"/>
    <col min="12308" max="12308" width="2.28515625" customWidth="1"/>
    <col min="12309" max="12309" width="2.42578125" customWidth="1"/>
    <col min="12310" max="12310" width="4.7109375" customWidth="1"/>
    <col min="12311" max="12311" width="4.5703125" customWidth="1"/>
    <col min="12312" max="12312" width="3.140625" customWidth="1"/>
    <col min="12313" max="12313" width="4.85546875" customWidth="1"/>
    <col min="12314" max="12314" width="0.5703125" customWidth="1"/>
    <col min="12315" max="12315" width="5" customWidth="1"/>
    <col min="12316" max="12316" width="2.5703125" customWidth="1"/>
    <col min="12317" max="12317" width="1.42578125" customWidth="1"/>
    <col min="12318" max="12318" width="35" customWidth="1"/>
    <col min="12319" max="12319" width="3.140625" customWidth="1"/>
    <col min="12320" max="12320" width="1.28515625" customWidth="1"/>
    <col min="12545" max="12545" width="6.85546875" customWidth="1"/>
    <col min="12546" max="12546" width="4.42578125" customWidth="1"/>
    <col min="12547" max="12547" width="5.140625" customWidth="1"/>
    <col min="12548" max="12548" width="7.7109375" customWidth="1"/>
    <col min="12549" max="12549" width="1.140625" customWidth="1"/>
    <col min="12550" max="12550" width="2.140625" customWidth="1"/>
    <col min="12551" max="12551" width="66.85546875" customWidth="1"/>
    <col min="12552" max="12552" width="1.28515625" customWidth="1"/>
    <col min="12553" max="12553" width="1" customWidth="1"/>
    <col min="12554" max="12554" width="1.140625" customWidth="1"/>
    <col min="12555" max="12555" width="11.7109375" customWidth="1"/>
    <col min="12556" max="12556" width="0.85546875" customWidth="1"/>
    <col min="12557" max="12557" width="9.85546875" customWidth="1"/>
    <col min="12558" max="12558" width="3" customWidth="1"/>
    <col min="12559" max="12559" width="2.42578125" customWidth="1"/>
    <col min="12560" max="12560" width="12.85546875" customWidth="1"/>
    <col min="12561" max="12561" width="1.28515625" customWidth="1"/>
    <col min="12562" max="12562" width="0.85546875" customWidth="1"/>
    <col min="12563" max="12563" width="4.85546875" customWidth="1"/>
    <col min="12564" max="12564" width="2.28515625" customWidth="1"/>
    <col min="12565" max="12565" width="2.42578125" customWidth="1"/>
    <col min="12566" max="12566" width="4.7109375" customWidth="1"/>
    <col min="12567" max="12567" width="4.5703125" customWidth="1"/>
    <col min="12568" max="12568" width="3.140625" customWidth="1"/>
    <col min="12569" max="12569" width="4.85546875" customWidth="1"/>
    <col min="12570" max="12570" width="0.5703125" customWidth="1"/>
    <col min="12571" max="12571" width="5" customWidth="1"/>
    <col min="12572" max="12572" width="2.5703125" customWidth="1"/>
    <col min="12573" max="12573" width="1.42578125" customWidth="1"/>
    <col min="12574" max="12574" width="35" customWidth="1"/>
    <col min="12575" max="12575" width="3.140625" customWidth="1"/>
    <col min="12576" max="12576" width="1.28515625" customWidth="1"/>
    <col min="12801" max="12801" width="6.85546875" customWidth="1"/>
    <col min="12802" max="12802" width="4.42578125" customWidth="1"/>
    <col min="12803" max="12803" width="5.140625" customWidth="1"/>
    <col min="12804" max="12804" width="7.7109375" customWidth="1"/>
    <col min="12805" max="12805" width="1.140625" customWidth="1"/>
    <col min="12806" max="12806" width="2.140625" customWidth="1"/>
    <col min="12807" max="12807" width="66.85546875" customWidth="1"/>
    <col min="12808" max="12808" width="1.28515625" customWidth="1"/>
    <col min="12809" max="12809" width="1" customWidth="1"/>
    <col min="12810" max="12810" width="1.140625" customWidth="1"/>
    <col min="12811" max="12811" width="11.7109375" customWidth="1"/>
    <col min="12812" max="12812" width="0.85546875" customWidth="1"/>
    <col min="12813" max="12813" width="9.85546875" customWidth="1"/>
    <col min="12814" max="12814" width="3" customWidth="1"/>
    <col min="12815" max="12815" width="2.42578125" customWidth="1"/>
    <col min="12816" max="12816" width="12.85546875" customWidth="1"/>
    <col min="12817" max="12817" width="1.28515625" customWidth="1"/>
    <col min="12818" max="12818" width="0.85546875" customWidth="1"/>
    <col min="12819" max="12819" width="4.85546875" customWidth="1"/>
    <col min="12820" max="12820" width="2.28515625" customWidth="1"/>
    <col min="12821" max="12821" width="2.42578125" customWidth="1"/>
    <col min="12822" max="12822" width="4.7109375" customWidth="1"/>
    <col min="12823" max="12823" width="4.5703125" customWidth="1"/>
    <col min="12824" max="12824" width="3.140625" customWidth="1"/>
    <col min="12825" max="12825" width="4.85546875" customWidth="1"/>
    <col min="12826" max="12826" width="0.5703125" customWidth="1"/>
    <col min="12827" max="12827" width="5" customWidth="1"/>
    <col min="12828" max="12828" width="2.5703125" customWidth="1"/>
    <col min="12829" max="12829" width="1.42578125" customWidth="1"/>
    <col min="12830" max="12830" width="35" customWidth="1"/>
    <col min="12831" max="12831" width="3.140625" customWidth="1"/>
    <col min="12832" max="12832" width="1.28515625" customWidth="1"/>
    <col min="13057" max="13057" width="6.85546875" customWidth="1"/>
    <col min="13058" max="13058" width="4.42578125" customWidth="1"/>
    <col min="13059" max="13059" width="5.140625" customWidth="1"/>
    <col min="13060" max="13060" width="7.7109375" customWidth="1"/>
    <col min="13061" max="13061" width="1.140625" customWidth="1"/>
    <col min="13062" max="13062" width="2.140625" customWidth="1"/>
    <col min="13063" max="13063" width="66.85546875" customWidth="1"/>
    <col min="13064" max="13064" width="1.28515625" customWidth="1"/>
    <col min="13065" max="13065" width="1" customWidth="1"/>
    <col min="13066" max="13066" width="1.140625" customWidth="1"/>
    <col min="13067" max="13067" width="11.7109375" customWidth="1"/>
    <col min="13068" max="13068" width="0.85546875" customWidth="1"/>
    <col min="13069" max="13069" width="9.85546875" customWidth="1"/>
    <col min="13070" max="13070" width="3" customWidth="1"/>
    <col min="13071" max="13071" width="2.42578125" customWidth="1"/>
    <col min="13072" max="13072" width="12.85546875" customWidth="1"/>
    <col min="13073" max="13073" width="1.28515625" customWidth="1"/>
    <col min="13074" max="13074" width="0.85546875" customWidth="1"/>
    <col min="13075" max="13075" width="4.85546875" customWidth="1"/>
    <col min="13076" max="13076" width="2.28515625" customWidth="1"/>
    <col min="13077" max="13077" width="2.42578125" customWidth="1"/>
    <col min="13078" max="13078" width="4.7109375" customWidth="1"/>
    <col min="13079" max="13079" width="4.5703125" customWidth="1"/>
    <col min="13080" max="13080" width="3.140625" customWidth="1"/>
    <col min="13081" max="13081" width="4.85546875" customWidth="1"/>
    <col min="13082" max="13082" width="0.5703125" customWidth="1"/>
    <col min="13083" max="13083" width="5" customWidth="1"/>
    <col min="13084" max="13084" width="2.5703125" customWidth="1"/>
    <col min="13085" max="13085" width="1.42578125" customWidth="1"/>
    <col min="13086" max="13086" width="35" customWidth="1"/>
    <col min="13087" max="13087" width="3.140625" customWidth="1"/>
    <col min="13088" max="13088" width="1.28515625" customWidth="1"/>
    <col min="13313" max="13313" width="6.85546875" customWidth="1"/>
    <col min="13314" max="13314" width="4.42578125" customWidth="1"/>
    <col min="13315" max="13315" width="5.140625" customWidth="1"/>
    <col min="13316" max="13316" width="7.7109375" customWidth="1"/>
    <col min="13317" max="13317" width="1.140625" customWidth="1"/>
    <col min="13318" max="13318" width="2.140625" customWidth="1"/>
    <col min="13319" max="13319" width="66.85546875" customWidth="1"/>
    <col min="13320" max="13320" width="1.28515625" customWidth="1"/>
    <col min="13321" max="13321" width="1" customWidth="1"/>
    <col min="13322" max="13322" width="1.140625" customWidth="1"/>
    <col min="13323" max="13323" width="11.7109375" customWidth="1"/>
    <col min="13324" max="13324" width="0.85546875" customWidth="1"/>
    <col min="13325" max="13325" width="9.85546875" customWidth="1"/>
    <col min="13326" max="13326" width="3" customWidth="1"/>
    <col min="13327" max="13327" width="2.42578125" customWidth="1"/>
    <col min="13328" max="13328" width="12.85546875" customWidth="1"/>
    <col min="13329" max="13329" width="1.28515625" customWidth="1"/>
    <col min="13330" max="13330" width="0.85546875" customWidth="1"/>
    <col min="13331" max="13331" width="4.85546875" customWidth="1"/>
    <col min="13332" max="13332" width="2.28515625" customWidth="1"/>
    <col min="13333" max="13333" width="2.42578125" customWidth="1"/>
    <col min="13334" max="13334" width="4.7109375" customWidth="1"/>
    <col min="13335" max="13335" width="4.5703125" customWidth="1"/>
    <col min="13336" max="13336" width="3.140625" customWidth="1"/>
    <col min="13337" max="13337" width="4.85546875" customWidth="1"/>
    <col min="13338" max="13338" width="0.5703125" customWidth="1"/>
    <col min="13339" max="13339" width="5" customWidth="1"/>
    <col min="13340" max="13340" width="2.5703125" customWidth="1"/>
    <col min="13341" max="13341" width="1.42578125" customWidth="1"/>
    <col min="13342" max="13342" width="35" customWidth="1"/>
    <col min="13343" max="13343" width="3.140625" customWidth="1"/>
    <col min="13344" max="13344" width="1.28515625" customWidth="1"/>
    <col min="13569" max="13569" width="6.85546875" customWidth="1"/>
    <col min="13570" max="13570" width="4.42578125" customWidth="1"/>
    <col min="13571" max="13571" width="5.140625" customWidth="1"/>
    <col min="13572" max="13572" width="7.7109375" customWidth="1"/>
    <col min="13573" max="13573" width="1.140625" customWidth="1"/>
    <col min="13574" max="13574" width="2.140625" customWidth="1"/>
    <col min="13575" max="13575" width="66.85546875" customWidth="1"/>
    <col min="13576" max="13576" width="1.28515625" customWidth="1"/>
    <col min="13577" max="13577" width="1" customWidth="1"/>
    <col min="13578" max="13578" width="1.140625" customWidth="1"/>
    <col min="13579" max="13579" width="11.7109375" customWidth="1"/>
    <col min="13580" max="13580" width="0.85546875" customWidth="1"/>
    <col min="13581" max="13581" width="9.85546875" customWidth="1"/>
    <col min="13582" max="13582" width="3" customWidth="1"/>
    <col min="13583" max="13583" width="2.42578125" customWidth="1"/>
    <col min="13584" max="13584" width="12.85546875" customWidth="1"/>
    <col min="13585" max="13585" width="1.28515625" customWidth="1"/>
    <col min="13586" max="13586" width="0.85546875" customWidth="1"/>
    <col min="13587" max="13587" width="4.85546875" customWidth="1"/>
    <col min="13588" max="13588" width="2.28515625" customWidth="1"/>
    <col min="13589" max="13589" width="2.42578125" customWidth="1"/>
    <col min="13590" max="13590" width="4.7109375" customWidth="1"/>
    <col min="13591" max="13591" width="4.5703125" customWidth="1"/>
    <col min="13592" max="13592" width="3.140625" customWidth="1"/>
    <col min="13593" max="13593" width="4.85546875" customWidth="1"/>
    <col min="13594" max="13594" width="0.5703125" customWidth="1"/>
    <col min="13595" max="13595" width="5" customWidth="1"/>
    <col min="13596" max="13596" width="2.5703125" customWidth="1"/>
    <col min="13597" max="13597" width="1.42578125" customWidth="1"/>
    <col min="13598" max="13598" width="35" customWidth="1"/>
    <col min="13599" max="13599" width="3.140625" customWidth="1"/>
    <col min="13600" max="13600" width="1.28515625" customWidth="1"/>
    <col min="13825" max="13825" width="6.85546875" customWidth="1"/>
    <col min="13826" max="13826" width="4.42578125" customWidth="1"/>
    <col min="13827" max="13827" width="5.140625" customWidth="1"/>
    <col min="13828" max="13828" width="7.7109375" customWidth="1"/>
    <col min="13829" max="13829" width="1.140625" customWidth="1"/>
    <col min="13830" max="13830" width="2.140625" customWidth="1"/>
    <col min="13831" max="13831" width="66.85546875" customWidth="1"/>
    <col min="13832" max="13832" width="1.28515625" customWidth="1"/>
    <col min="13833" max="13833" width="1" customWidth="1"/>
    <col min="13834" max="13834" width="1.140625" customWidth="1"/>
    <col min="13835" max="13835" width="11.7109375" customWidth="1"/>
    <col min="13836" max="13836" width="0.85546875" customWidth="1"/>
    <col min="13837" max="13837" width="9.85546875" customWidth="1"/>
    <col min="13838" max="13838" width="3" customWidth="1"/>
    <col min="13839" max="13839" width="2.42578125" customWidth="1"/>
    <col min="13840" max="13840" width="12.85546875" customWidth="1"/>
    <col min="13841" max="13841" width="1.28515625" customWidth="1"/>
    <col min="13842" max="13842" width="0.85546875" customWidth="1"/>
    <col min="13843" max="13843" width="4.85546875" customWidth="1"/>
    <col min="13844" max="13844" width="2.28515625" customWidth="1"/>
    <col min="13845" max="13845" width="2.42578125" customWidth="1"/>
    <col min="13846" max="13846" width="4.7109375" customWidth="1"/>
    <col min="13847" max="13847" width="4.5703125" customWidth="1"/>
    <col min="13848" max="13848" width="3.140625" customWidth="1"/>
    <col min="13849" max="13849" width="4.85546875" customWidth="1"/>
    <col min="13850" max="13850" width="0.5703125" customWidth="1"/>
    <col min="13851" max="13851" width="5" customWidth="1"/>
    <col min="13852" max="13852" width="2.5703125" customWidth="1"/>
    <col min="13853" max="13853" width="1.42578125" customWidth="1"/>
    <col min="13854" max="13854" width="35" customWidth="1"/>
    <col min="13855" max="13855" width="3.140625" customWidth="1"/>
    <col min="13856" max="13856" width="1.28515625" customWidth="1"/>
    <col min="14081" max="14081" width="6.85546875" customWidth="1"/>
    <col min="14082" max="14082" width="4.42578125" customWidth="1"/>
    <col min="14083" max="14083" width="5.140625" customWidth="1"/>
    <col min="14084" max="14084" width="7.7109375" customWidth="1"/>
    <col min="14085" max="14085" width="1.140625" customWidth="1"/>
    <col min="14086" max="14086" width="2.140625" customWidth="1"/>
    <col min="14087" max="14087" width="66.85546875" customWidth="1"/>
    <col min="14088" max="14088" width="1.28515625" customWidth="1"/>
    <col min="14089" max="14089" width="1" customWidth="1"/>
    <col min="14090" max="14090" width="1.140625" customWidth="1"/>
    <col min="14091" max="14091" width="11.7109375" customWidth="1"/>
    <col min="14092" max="14092" width="0.85546875" customWidth="1"/>
    <col min="14093" max="14093" width="9.85546875" customWidth="1"/>
    <col min="14094" max="14094" width="3" customWidth="1"/>
    <col min="14095" max="14095" width="2.42578125" customWidth="1"/>
    <col min="14096" max="14096" width="12.85546875" customWidth="1"/>
    <col min="14097" max="14097" width="1.28515625" customWidth="1"/>
    <col min="14098" max="14098" width="0.85546875" customWidth="1"/>
    <col min="14099" max="14099" width="4.85546875" customWidth="1"/>
    <col min="14100" max="14100" width="2.28515625" customWidth="1"/>
    <col min="14101" max="14101" width="2.42578125" customWidth="1"/>
    <col min="14102" max="14102" width="4.7109375" customWidth="1"/>
    <col min="14103" max="14103" width="4.5703125" customWidth="1"/>
    <col min="14104" max="14104" width="3.140625" customWidth="1"/>
    <col min="14105" max="14105" width="4.85546875" customWidth="1"/>
    <col min="14106" max="14106" width="0.5703125" customWidth="1"/>
    <col min="14107" max="14107" width="5" customWidth="1"/>
    <col min="14108" max="14108" width="2.5703125" customWidth="1"/>
    <col min="14109" max="14109" width="1.42578125" customWidth="1"/>
    <col min="14110" max="14110" width="35" customWidth="1"/>
    <col min="14111" max="14111" width="3.140625" customWidth="1"/>
    <col min="14112" max="14112" width="1.28515625" customWidth="1"/>
    <col min="14337" max="14337" width="6.85546875" customWidth="1"/>
    <col min="14338" max="14338" width="4.42578125" customWidth="1"/>
    <col min="14339" max="14339" width="5.140625" customWidth="1"/>
    <col min="14340" max="14340" width="7.7109375" customWidth="1"/>
    <col min="14341" max="14341" width="1.140625" customWidth="1"/>
    <col min="14342" max="14342" width="2.140625" customWidth="1"/>
    <col min="14343" max="14343" width="66.85546875" customWidth="1"/>
    <col min="14344" max="14344" width="1.28515625" customWidth="1"/>
    <col min="14345" max="14345" width="1" customWidth="1"/>
    <col min="14346" max="14346" width="1.140625" customWidth="1"/>
    <col min="14347" max="14347" width="11.7109375" customWidth="1"/>
    <col min="14348" max="14348" width="0.85546875" customWidth="1"/>
    <col min="14349" max="14349" width="9.85546875" customWidth="1"/>
    <col min="14350" max="14350" width="3" customWidth="1"/>
    <col min="14351" max="14351" width="2.42578125" customWidth="1"/>
    <col min="14352" max="14352" width="12.85546875" customWidth="1"/>
    <col min="14353" max="14353" width="1.28515625" customWidth="1"/>
    <col min="14354" max="14354" width="0.85546875" customWidth="1"/>
    <col min="14355" max="14355" width="4.85546875" customWidth="1"/>
    <col min="14356" max="14356" width="2.28515625" customWidth="1"/>
    <col min="14357" max="14357" width="2.42578125" customWidth="1"/>
    <col min="14358" max="14358" width="4.7109375" customWidth="1"/>
    <col min="14359" max="14359" width="4.5703125" customWidth="1"/>
    <col min="14360" max="14360" width="3.140625" customWidth="1"/>
    <col min="14361" max="14361" width="4.85546875" customWidth="1"/>
    <col min="14362" max="14362" width="0.5703125" customWidth="1"/>
    <col min="14363" max="14363" width="5" customWidth="1"/>
    <col min="14364" max="14364" width="2.5703125" customWidth="1"/>
    <col min="14365" max="14365" width="1.42578125" customWidth="1"/>
    <col min="14366" max="14366" width="35" customWidth="1"/>
    <col min="14367" max="14367" width="3.140625" customWidth="1"/>
    <col min="14368" max="14368" width="1.28515625" customWidth="1"/>
    <col min="14593" max="14593" width="6.85546875" customWidth="1"/>
    <col min="14594" max="14594" width="4.42578125" customWidth="1"/>
    <col min="14595" max="14595" width="5.140625" customWidth="1"/>
    <col min="14596" max="14596" width="7.7109375" customWidth="1"/>
    <col min="14597" max="14597" width="1.140625" customWidth="1"/>
    <col min="14598" max="14598" width="2.140625" customWidth="1"/>
    <col min="14599" max="14599" width="66.85546875" customWidth="1"/>
    <col min="14600" max="14600" width="1.28515625" customWidth="1"/>
    <col min="14601" max="14601" width="1" customWidth="1"/>
    <col min="14602" max="14602" width="1.140625" customWidth="1"/>
    <col min="14603" max="14603" width="11.7109375" customWidth="1"/>
    <col min="14604" max="14604" width="0.85546875" customWidth="1"/>
    <col min="14605" max="14605" width="9.85546875" customWidth="1"/>
    <col min="14606" max="14606" width="3" customWidth="1"/>
    <col min="14607" max="14607" width="2.42578125" customWidth="1"/>
    <col min="14608" max="14608" width="12.85546875" customWidth="1"/>
    <col min="14609" max="14609" width="1.28515625" customWidth="1"/>
    <col min="14610" max="14610" width="0.85546875" customWidth="1"/>
    <col min="14611" max="14611" width="4.85546875" customWidth="1"/>
    <col min="14612" max="14612" width="2.28515625" customWidth="1"/>
    <col min="14613" max="14613" width="2.42578125" customWidth="1"/>
    <col min="14614" max="14614" width="4.7109375" customWidth="1"/>
    <col min="14615" max="14615" width="4.5703125" customWidth="1"/>
    <col min="14616" max="14616" width="3.140625" customWidth="1"/>
    <col min="14617" max="14617" width="4.85546875" customWidth="1"/>
    <col min="14618" max="14618" width="0.5703125" customWidth="1"/>
    <col min="14619" max="14619" width="5" customWidth="1"/>
    <col min="14620" max="14620" width="2.5703125" customWidth="1"/>
    <col min="14621" max="14621" width="1.42578125" customWidth="1"/>
    <col min="14622" max="14622" width="35" customWidth="1"/>
    <col min="14623" max="14623" width="3.140625" customWidth="1"/>
    <col min="14624" max="14624" width="1.28515625" customWidth="1"/>
    <col min="14849" max="14849" width="6.85546875" customWidth="1"/>
    <col min="14850" max="14850" width="4.42578125" customWidth="1"/>
    <col min="14851" max="14851" width="5.140625" customWidth="1"/>
    <col min="14852" max="14852" width="7.7109375" customWidth="1"/>
    <col min="14853" max="14853" width="1.140625" customWidth="1"/>
    <col min="14854" max="14854" width="2.140625" customWidth="1"/>
    <col min="14855" max="14855" width="66.85546875" customWidth="1"/>
    <col min="14856" max="14856" width="1.28515625" customWidth="1"/>
    <col min="14857" max="14857" width="1" customWidth="1"/>
    <col min="14858" max="14858" width="1.140625" customWidth="1"/>
    <col min="14859" max="14859" width="11.7109375" customWidth="1"/>
    <col min="14860" max="14860" width="0.85546875" customWidth="1"/>
    <col min="14861" max="14861" width="9.85546875" customWidth="1"/>
    <col min="14862" max="14862" width="3" customWidth="1"/>
    <col min="14863" max="14863" width="2.42578125" customWidth="1"/>
    <col min="14864" max="14864" width="12.85546875" customWidth="1"/>
    <col min="14865" max="14865" width="1.28515625" customWidth="1"/>
    <col min="14866" max="14866" width="0.85546875" customWidth="1"/>
    <col min="14867" max="14867" width="4.85546875" customWidth="1"/>
    <col min="14868" max="14868" width="2.28515625" customWidth="1"/>
    <col min="14869" max="14869" width="2.42578125" customWidth="1"/>
    <col min="14870" max="14870" width="4.7109375" customWidth="1"/>
    <col min="14871" max="14871" width="4.5703125" customWidth="1"/>
    <col min="14872" max="14872" width="3.140625" customWidth="1"/>
    <col min="14873" max="14873" width="4.85546875" customWidth="1"/>
    <col min="14874" max="14874" width="0.5703125" customWidth="1"/>
    <col min="14875" max="14875" width="5" customWidth="1"/>
    <col min="14876" max="14876" width="2.5703125" customWidth="1"/>
    <col min="14877" max="14877" width="1.42578125" customWidth="1"/>
    <col min="14878" max="14878" width="35" customWidth="1"/>
    <col min="14879" max="14879" width="3.140625" customWidth="1"/>
    <col min="14880" max="14880" width="1.28515625" customWidth="1"/>
    <col min="15105" max="15105" width="6.85546875" customWidth="1"/>
    <col min="15106" max="15106" width="4.42578125" customWidth="1"/>
    <col min="15107" max="15107" width="5.140625" customWidth="1"/>
    <col min="15108" max="15108" width="7.7109375" customWidth="1"/>
    <col min="15109" max="15109" width="1.140625" customWidth="1"/>
    <col min="15110" max="15110" width="2.140625" customWidth="1"/>
    <col min="15111" max="15111" width="66.85546875" customWidth="1"/>
    <col min="15112" max="15112" width="1.28515625" customWidth="1"/>
    <col min="15113" max="15113" width="1" customWidth="1"/>
    <col min="15114" max="15114" width="1.140625" customWidth="1"/>
    <col min="15115" max="15115" width="11.7109375" customWidth="1"/>
    <col min="15116" max="15116" width="0.85546875" customWidth="1"/>
    <col min="15117" max="15117" width="9.85546875" customWidth="1"/>
    <col min="15118" max="15118" width="3" customWidth="1"/>
    <col min="15119" max="15119" width="2.42578125" customWidth="1"/>
    <col min="15120" max="15120" width="12.85546875" customWidth="1"/>
    <col min="15121" max="15121" width="1.28515625" customWidth="1"/>
    <col min="15122" max="15122" width="0.85546875" customWidth="1"/>
    <col min="15123" max="15123" width="4.85546875" customWidth="1"/>
    <col min="15124" max="15124" width="2.28515625" customWidth="1"/>
    <col min="15125" max="15125" width="2.42578125" customWidth="1"/>
    <col min="15126" max="15126" width="4.7109375" customWidth="1"/>
    <col min="15127" max="15127" width="4.5703125" customWidth="1"/>
    <col min="15128" max="15128" width="3.140625" customWidth="1"/>
    <col min="15129" max="15129" width="4.85546875" customWidth="1"/>
    <col min="15130" max="15130" width="0.5703125" customWidth="1"/>
    <col min="15131" max="15131" width="5" customWidth="1"/>
    <col min="15132" max="15132" width="2.5703125" customWidth="1"/>
    <col min="15133" max="15133" width="1.42578125" customWidth="1"/>
    <col min="15134" max="15134" width="35" customWidth="1"/>
    <col min="15135" max="15135" width="3.140625" customWidth="1"/>
    <col min="15136" max="15136" width="1.28515625" customWidth="1"/>
    <col min="15361" max="15361" width="6.85546875" customWidth="1"/>
    <col min="15362" max="15362" width="4.42578125" customWidth="1"/>
    <col min="15363" max="15363" width="5.140625" customWidth="1"/>
    <col min="15364" max="15364" width="7.7109375" customWidth="1"/>
    <col min="15365" max="15365" width="1.140625" customWidth="1"/>
    <col min="15366" max="15366" width="2.140625" customWidth="1"/>
    <col min="15367" max="15367" width="66.85546875" customWidth="1"/>
    <col min="15368" max="15368" width="1.28515625" customWidth="1"/>
    <col min="15369" max="15369" width="1" customWidth="1"/>
    <col min="15370" max="15370" width="1.140625" customWidth="1"/>
    <col min="15371" max="15371" width="11.7109375" customWidth="1"/>
    <col min="15372" max="15372" width="0.85546875" customWidth="1"/>
    <col min="15373" max="15373" width="9.85546875" customWidth="1"/>
    <col min="15374" max="15374" width="3" customWidth="1"/>
    <col min="15375" max="15375" width="2.42578125" customWidth="1"/>
    <col min="15376" max="15376" width="12.85546875" customWidth="1"/>
    <col min="15377" max="15377" width="1.28515625" customWidth="1"/>
    <col min="15378" max="15378" width="0.85546875" customWidth="1"/>
    <col min="15379" max="15379" width="4.85546875" customWidth="1"/>
    <col min="15380" max="15380" width="2.28515625" customWidth="1"/>
    <col min="15381" max="15381" width="2.42578125" customWidth="1"/>
    <col min="15382" max="15382" width="4.7109375" customWidth="1"/>
    <col min="15383" max="15383" width="4.5703125" customWidth="1"/>
    <col min="15384" max="15384" width="3.140625" customWidth="1"/>
    <col min="15385" max="15385" width="4.85546875" customWidth="1"/>
    <col min="15386" max="15386" width="0.5703125" customWidth="1"/>
    <col min="15387" max="15387" width="5" customWidth="1"/>
    <col min="15388" max="15388" width="2.5703125" customWidth="1"/>
    <col min="15389" max="15389" width="1.42578125" customWidth="1"/>
    <col min="15390" max="15390" width="35" customWidth="1"/>
    <col min="15391" max="15391" width="3.140625" customWidth="1"/>
    <col min="15392" max="15392" width="1.28515625" customWidth="1"/>
    <col min="15617" max="15617" width="6.85546875" customWidth="1"/>
    <col min="15618" max="15618" width="4.42578125" customWidth="1"/>
    <col min="15619" max="15619" width="5.140625" customWidth="1"/>
    <col min="15620" max="15620" width="7.7109375" customWidth="1"/>
    <col min="15621" max="15621" width="1.140625" customWidth="1"/>
    <col min="15622" max="15622" width="2.140625" customWidth="1"/>
    <col min="15623" max="15623" width="66.85546875" customWidth="1"/>
    <col min="15624" max="15624" width="1.28515625" customWidth="1"/>
    <col min="15625" max="15625" width="1" customWidth="1"/>
    <col min="15626" max="15626" width="1.140625" customWidth="1"/>
    <col min="15627" max="15627" width="11.7109375" customWidth="1"/>
    <col min="15628" max="15628" width="0.85546875" customWidth="1"/>
    <col min="15629" max="15629" width="9.85546875" customWidth="1"/>
    <col min="15630" max="15630" width="3" customWidth="1"/>
    <col min="15631" max="15631" width="2.42578125" customWidth="1"/>
    <col min="15632" max="15632" width="12.85546875" customWidth="1"/>
    <col min="15633" max="15633" width="1.28515625" customWidth="1"/>
    <col min="15634" max="15634" width="0.85546875" customWidth="1"/>
    <col min="15635" max="15635" width="4.85546875" customWidth="1"/>
    <col min="15636" max="15636" width="2.28515625" customWidth="1"/>
    <col min="15637" max="15637" width="2.42578125" customWidth="1"/>
    <col min="15638" max="15638" width="4.7109375" customWidth="1"/>
    <col min="15639" max="15639" width="4.5703125" customWidth="1"/>
    <col min="15640" max="15640" width="3.140625" customWidth="1"/>
    <col min="15641" max="15641" width="4.85546875" customWidth="1"/>
    <col min="15642" max="15642" width="0.5703125" customWidth="1"/>
    <col min="15643" max="15643" width="5" customWidth="1"/>
    <col min="15644" max="15644" width="2.5703125" customWidth="1"/>
    <col min="15645" max="15645" width="1.42578125" customWidth="1"/>
    <col min="15646" max="15646" width="35" customWidth="1"/>
    <col min="15647" max="15647" width="3.140625" customWidth="1"/>
    <col min="15648" max="15648" width="1.28515625" customWidth="1"/>
    <col min="15873" max="15873" width="6.85546875" customWidth="1"/>
    <col min="15874" max="15874" width="4.42578125" customWidth="1"/>
    <col min="15875" max="15875" width="5.140625" customWidth="1"/>
    <col min="15876" max="15876" width="7.7109375" customWidth="1"/>
    <col min="15877" max="15877" width="1.140625" customWidth="1"/>
    <col min="15878" max="15878" width="2.140625" customWidth="1"/>
    <col min="15879" max="15879" width="66.85546875" customWidth="1"/>
    <col min="15880" max="15880" width="1.28515625" customWidth="1"/>
    <col min="15881" max="15881" width="1" customWidth="1"/>
    <col min="15882" max="15882" width="1.140625" customWidth="1"/>
    <col min="15883" max="15883" width="11.7109375" customWidth="1"/>
    <col min="15884" max="15884" width="0.85546875" customWidth="1"/>
    <col min="15885" max="15885" width="9.85546875" customWidth="1"/>
    <col min="15886" max="15886" width="3" customWidth="1"/>
    <col min="15887" max="15887" width="2.42578125" customWidth="1"/>
    <col min="15888" max="15888" width="12.85546875" customWidth="1"/>
    <col min="15889" max="15889" width="1.28515625" customWidth="1"/>
    <col min="15890" max="15890" width="0.85546875" customWidth="1"/>
    <col min="15891" max="15891" width="4.85546875" customWidth="1"/>
    <col min="15892" max="15892" width="2.28515625" customWidth="1"/>
    <col min="15893" max="15893" width="2.42578125" customWidth="1"/>
    <col min="15894" max="15894" width="4.7109375" customWidth="1"/>
    <col min="15895" max="15895" width="4.5703125" customWidth="1"/>
    <col min="15896" max="15896" width="3.140625" customWidth="1"/>
    <col min="15897" max="15897" width="4.85546875" customWidth="1"/>
    <col min="15898" max="15898" width="0.5703125" customWidth="1"/>
    <col min="15899" max="15899" width="5" customWidth="1"/>
    <col min="15900" max="15900" width="2.5703125" customWidth="1"/>
    <col min="15901" max="15901" width="1.42578125" customWidth="1"/>
    <col min="15902" max="15902" width="35" customWidth="1"/>
    <col min="15903" max="15903" width="3.140625" customWidth="1"/>
    <col min="15904" max="15904" width="1.28515625" customWidth="1"/>
    <col min="16129" max="16129" width="6.85546875" customWidth="1"/>
    <col min="16130" max="16130" width="4.42578125" customWidth="1"/>
    <col min="16131" max="16131" width="5.140625" customWidth="1"/>
    <col min="16132" max="16132" width="7.7109375" customWidth="1"/>
    <col min="16133" max="16133" width="1.140625" customWidth="1"/>
    <col min="16134" max="16134" width="2.140625" customWidth="1"/>
    <col min="16135" max="16135" width="66.85546875" customWidth="1"/>
    <col min="16136" max="16136" width="1.28515625" customWidth="1"/>
    <col min="16137" max="16137" width="1" customWidth="1"/>
    <col min="16138" max="16138" width="1.140625" customWidth="1"/>
    <col min="16139" max="16139" width="11.7109375" customWidth="1"/>
    <col min="16140" max="16140" width="0.85546875" customWidth="1"/>
    <col min="16141" max="16141" width="9.85546875" customWidth="1"/>
    <col min="16142" max="16142" width="3" customWidth="1"/>
    <col min="16143" max="16143" width="2.42578125" customWidth="1"/>
    <col min="16144" max="16144" width="12.85546875" customWidth="1"/>
    <col min="16145" max="16145" width="1.28515625" customWidth="1"/>
    <col min="16146" max="16146" width="0.85546875" customWidth="1"/>
    <col min="16147" max="16147" width="4.85546875" customWidth="1"/>
    <col min="16148" max="16148" width="2.28515625" customWidth="1"/>
    <col min="16149" max="16149" width="2.42578125" customWidth="1"/>
    <col min="16150" max="16150" width="4.7109375" customWidth="1"/>
    <col min="16151" max="16151" width="4.5703125" customWidth="1"/>
    <col min="16152" max="16152" width="3.140625" customWidth="1"/>
    <col min="16153" max="16153" width="4.85546875" customWidth="1"/>
    <col min="16154" max="16154" width="0.5703125" customWidth="1"/>
    <col min="16155" max="16155" width="5" customWidth="1"/>
    <col min="16156" max="16156" width="2.5703125" customWidth="1"/>
    <col min="16157" max="16157" width="1.42578125" customWidth="1"/>
    <col min="16158" max="16158" width="35" customWidth="1"/>
    <col min="16159" max="16159" width="3.140625" customWidth="1"/>
    <col min="16160" max="16160" width="1.28515625" customWidth="1"/>
  </cols>
  <sheetData>
    <row r="1" spans="1:32" ht="66" customHeight="1" x14ac:dyDescent="0.25"/>
    <row r="2" spans="1:32" ht="17.25" customHeight="1" x14ac:dyDescent="0.25">
      <c r="A2" s="307" t="s">
        <v>8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</row>
    <row r="3" spans="1:32" ht="17.25" customHeight="1" x14ac:dyDescent="0.25">
      <c r="A3" s="308" t="s">
        <v>123</v>
      </c>
      <c r="B3" s="308"/>
      <c r="C3" s="308"/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308"/>
      <c r="O3" s="308"/>
      <c r="P3" s="308"/>
      <c r="Q3" s="308"/>
      <c r="R3" s="308"/>
      <c r="S3" s="308"/>
      <c r="T3" s="308"/>
      <c r="U3" s="308"/>
      <c r="V3" s="308"/>
      <c r="W3" s="308"/>
      <c r="X3" s="308"/>
      <c r="Y3" s="308"/>
      <c r="Z3" s="308"/>
      <c r="AA3" s="308"/>
      <c r="AB3" s="308"/>
      <c r="AC3" s="308"/>
      <c r="AD3" s="308"/>
      <c r="AE3" s="308"/>
      <c r="AF3" s="308"/>
    </row>
    <row r="4" spans="1:32" ht="17.25" customHeight="1" x14ac:dyDescent="0.25">
      <c r="A4" s="309" t="s">
        <v>69</v>
      </c>
      <c r="B4" s="309"/>
      <c r="C4" s="309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09"/>
      <c r="V4" s="309"/>
      <c r="W4" s="309"/>
      <c r="X4" s="309"/>
      <c r="Y4" s="309"/>
      <c r="Z4" s="309"/>
      <c r="AA4" s="309"/>
      <c r="AB4" s="309"/>
      <c r="AC4" s="309"/>
      <c r="AD4" s="309"/>
      <c r="AE4" s="309"/>
      <c r="AF4" s="309"/>
    </row>
    <row r="5" spans="1:32" ht="18" customHeight="1" x14ac:dyDescent="0.25">
      <c r="F5" s="311" t="s">
        <v>104</v>
      </c>
      <c r="G5" s="311"/>
      <c r="H5" s="311"/>
      <c r="I5" s="413">
        <v>45657</v>
      </c>
      <c r="J5" s="413"/>
      <c r="K5" s="413"/>
      <c r="O5" s="313" t="s">
        <v>898</v>
      </c>
      <c r="P5" s="313"/>
      <c r="Q5" s="313"/>
      <c r="R5" s="412" t="s">
        <v>899</v>
      </c>
      <c r="S5" s="412"/>
      <c r="T5" s="412"/>
    </row>
    <row r="6" spans="1:32" ht="12.75" customHeight="1" x14ac:dyDescent="0.25"/>
    <row r="7" spans="1:32" ht="18" customHeight="1" x14ac:dyDescent="0.25">
      <c r="C7" s="310" t="s">
        <v>936</v>
      </c>
      <c r="D7" s="310"/>
      <c r="E7" s="310"/>
      <c r="F7" s="310"/>
      <c r="G7" s="305" t="s">
        <v>897</v>
      </c>
      <c r="H7" s="305"/>
      <c r="I7" s="305"/>
      <c r="J7" s="305"/>
      <c r="K7" s="305"/>
      <c r="L7" s="305"/>
      <c r="M7" s="305"/>
      <c r="N7" s="305"/>
      <c r="O7" s="305"/>
      <c r="P7" s="305"/>
      <c r="Q7" s="305"/>
      <c r="R7" s="305"/>
      <c r="S7" s="305"/>
      <c r="T7" s="305"/>
      <c r="U7" s="305"/>
      <c r="V7" s="305"/>
      <c r="W7" s="305"/>
      <c r="X7" s="305"/>
      <c r="Y7" s="305"/>
      <c r="Z7" s="305"/>
      <c r="AA7" s="305"/>
      <c r="AB7" s="305"/>
    </row>
    <row r="8" spans="1:32" ht="7.5" customHeight="1" x14ac:dyDescent="0.25"/>
    <row r="9" spans="1:32" ht="18" customHeight="1" x14ac:dyDescent="0.25">
      <c r="B9" s="304" t="s">
        <v>3</v>
      </c>
      <c r="C9" s="304"/>
      <c r="D9" s="262" t="s">
        <v>194</v>
      </c>
      <c r="H9" s="304" t="s">
        <v>9</v>
      </c>
      <c r="I9" s="304"/>
      <c r="J9" s="304"/>
      <c r="K9" s="304"/>
      <c r="L9" s="412" t="s">
        <v>195</v>
      </c>
      <c r="M9" s="412"/>
      <c r="N9" s="412"/>
      <c r="O9" s="412"/>
      <c r="Q9" s="304" t="s">
        <v>4</v>
      </c>
      <c r="R9" s="304"/>
      <c r="S9" s="304"/>
      <c r="T9" s="412" t="s">
        <v>195</v>
      </c>
      <c r="U9" s="412"/>
      <c r="V9" s="412"/>
      <c r="Y9" s="304" t="s">
        <v>5</v>
      </c>
      <c r="Z9" s="304"/>
      <c r="AA9" s="412" t="s">
        <v>196</v>
      </c>
      <c r="AB9" s="412"/>
    </row>
    <row r="10" spans="1:32" ht="16.5" customHeight="1" x14ac:dyDescent="0.25"/>
    <row r="11" spans="1:32" ht="15.75" customHeight="1" x14ac:dyDescent="0.25">
      <c r="A11" s="406" t="s">
        <v>976</v>
      </c>
      <c r="B11" s="406"/>
      <c r="C11" s="406"/>
      <c r="D11" s="406"/>
      <c r="E11" s="406"/>
      <c r="F11" s="406"/>
      <c r="G11" s="406"/>
      <c r="H11" s="406"/>
      <c r="I11" s="406"/>
      <c r="J11" s="406"/>
      <c r="K11" s="406"/>
      <c r="L11" s="406"/>
      <c r="M11" s="406"/>
      <c r="N11" s="407" t="s">
        <v>977</v>
      </c>
      <c r="O11" s="407"/>
      <c r="P11" s="407"/>
      <c r="Q11" s="407"/>
      <c r="R11" s="407"/>
      <c r="S11" s="407"/>
      <c r="T11" s="407"/>
      <c r="U11" s="407"/>
      <c r="V11" s="407"/>
      <c r="W11" s="407"/>
      <c r="X11" s="408" t="s">
        <v>978</v>
      </c>
      <c r="Y11" s="408"/>
      <c r="Z11" s="408"/>
      <c r="AA11" s="408"/>
      <c r="AB11" s="408" t="s">
        <v>39</v>
      </c>
      <c r="AC11" s="408"/>
      <c r="AD11" s="408"/>
      <c r="AE11" s="408"/>
      <c r="AF11" s="408"/>
    </row>
    <row r="12" spans="1:32" ht="24.75" customHeight="1" x14ac:dyDescent="0.25">
      <c r="A12" s="409" t="s">
        <v>979</v>
      </c>
      <c r="B12" s="409"/>
      <c r="C12" s="409"/>
      <c r="D12" s="409" t="s">
        <v>980</v>
      </c>
      <c r="E12" s="409"/>
      <c r="F12" s="409"/>
      <c r="G12" s="409"/>
      <c r="H12" s="409"/>
      <c r="I12" s="409"/>
      <c r="J12" s="410" t="s">
        <v>43</v>
      </c>
      <c r="K12" s="410"/>
      <c r="L12" s="410"/>
      <c r="M12" s="410"/>
      <c r="N12" s="411" t="s">
        <v>981</v>
      </c>
      <c r="O12" s="411"/>
      <c r="P12" s="411"/>
      <c r="Q12" s="411"/>
      <c r="R12" s="411"/>
      <c r="S12" s="411" t="s">
        <v>982</v>
      </c>
      <c r="T12" s="411"/>
      <c r="U12" s="411"/>
      <c r="V12" s="411"/>
      <c r="W12" s="411"/>
      <c r="X12" s="408"/>
      <c r="Y12" s="408"/>
      <c r="Z12" s="408"/>
      <c r="AA12" s="408"/>
      <c r="AB12" s="408"/>
      <c r="AC12" s="408"/>
      <c r="AD12" s="408"/>
      <c r="AE12" s="408"/>
      <c r="AF12" s="408"/>
    </row>
    <row r="13" spans="1:32" x14ac:dyDescent="0.25">
      <c r="A13" s="404" t="s">
        <v>490</v>
      </c>
      <c r="B13" s="404"/>
      <c r="C13" s="404"/>
      <c r="D13" s="352" t="s">
        <v>983</v>
      </c>
      <c r="E13" s="352"/>
      <c r="F13" s="352"/>
      <c r="G13" s="352"/>
      <c r="H13" s="352"/>
      <c r="I13" s="352"/>
      <c r="J13" s="405">
        <v>4033520.08</v>
      </c>
      <c r="K13" s="405"/>
      <c r="L13" s="405"/>
      <c r="M13" s="405"/>
      <c r="N13" s="405">
        <v>4033519.94</v>
      </c>
      <c r="O13" s="405"/>
      <c r="P13" s="405"/>
      <c r="Q13" s="405"/>
      <c r="R13" s="405"/>
      <c r="S13" s="405">
        <v>0</v>
      </c>
      <c r="T13" s="405"/>
      <c r="U13" s="405"/>
      <c r="V13" s="405"/>
      <c r="W13" s="405"/>
      <c r="X13" s="405">
        <v>-0.14000000000000001</v>
      </c>
      <c r="Y13" s="405"/>
      <c r="Z13" s="405"/>
      <c r="AA13" s="405"/>
      <c r="AB13" s="352" t="s">
        <v>984</v>
      </c>
      <c r="AC13" s="352"/>
      <c r="AD13" s="352"/>
      <c r="AE13" s="352"/>
      <c r="AF13" s="352"/>
    </row>
    <row r="14" spans="1:32" x14ac:dyDescent="0.25">
      <c r="A14" s="401" t="s">
        <v>496</v>
      </c>
      <c r="B14" s="401"/>
      <c r="C14" s="401"/>
      <c r="D14" s="402" t="s">
        <v>985</v>
      </c>
      <c r="E14" s="402"/>
      <c r="F14" s="402"/>
      <c r="G14" s="402"/>
      <c r="H14" s="402"/>
      <c r="I14" s="402"/>
      <c r="J14" s="403">
        <v>157136.5</v>
      </c>
      <c r="K14" s="403"/>
      <c r="L14" s="403"/>
      <c r="M14" s="403"/>
      <c r="N14" s="403">
        <v>157136.57999999999</v>
      </c>
      <c r="O14" s="403"/>
      <c r="P14" s="403"/>
      <c r="Q14" s="403"/>
      <c r="R14" s="403"/>
      <c r="S14" s="403">
        <v>0</v>
      </c>
      <c r="T14" s="403"/>
      <c r="U14" s="403"/>
      <c r="V14" s="403"/>
      <c r="W14" s="403"/>
      <c r="X14" s="403">
        <v>0.08</v>
      </c>
      <c r="Y14" s="403"/>
      <c r="Z14" s="403"/>
      <c r="AA14" s="403"/>
      <c r="AB14" s="402" t="s">
        <v>984</v>
      </c>
      <c r="AC14" s="402"/>
      <c r="AD14" s="402"/>
      <c r="AE14" s="402"/>
      <c r="AF14" s="402"/>
    </row>
    <row r="15" spans="1:32" x14ac:dyDescent="0.25">
      <c r="A15" s="404" t="s">
        <v>495</v>
      </c>
      <c r="B15" s="404"/>
      <c r="C15" s="404"/>
      <c r="D15" s="352" t="s">
        <v>986</v>
      </c>
      <c r="E15" s="352"/>
      <c r="F15" s="352"/>
      <c r="G15" s="352"/>
      <c r="H15" s="352"/>
      <c r="I15" s="352"/>
      <c r="J15" s="405">
        <v>10805474.460000001</v>
      </c>
      <c r="K15" s="405"/>
      <c r="L15" s="405"/>
      <c r="M15" s="405"/>
      <c r="N15" s="405">
        <v>10805474.460000001</v>
      </c>
      <c r="O15" s="405"/>
      <c r="P15" s="405"/>
      <c r="Q15" s="405"/>
      <c r="R15" s="405"/>
      <c r="S15" s="405">
        <v>0</v>
      </c>
      <c r="T15" s="405"/>
      <c r="U15" s="405"/>
      <c r="V15" s="405"/>
      <c r="W15" s="405"/>
      <c r="X15" s="405">
        <v>0</v>
      </c>
      <c r="Y15" s="405"/>
      <c r="Z15" s="405"/>
      <c r="AA15" s="405"/>
      <c r="AB15" s="352" t="s">
        <v>984</v>
      </c>
      <c r="AC15" s="352"/>
      <c r="AD15" s="352"/>
      <c r="AE15" s="352"/>
      <c r="AF15" s="352"/>
    </row>
    <row r="16" spans="1:32" x14ac:dyDescent="0.25">
      <c r="A16" s="401" t="s">
        <v>489</v>
      </c>
      <c r="B16" s="401"/>
      <c r="C16" s="401"/>
      <c r="D16" s="402" t="s">
        <v>987</v>
      </c>
      <c r="E16" s="402"/>
      <c r="F16" s="402"/>
      <c r="G16" s="402"/>
      <c r="H16" s="402"/>
      <c r="I16" s="402"/>
      <c r="J16" s="403">
        <v>126990</v>
      </c>
      <c r="K16" s="403"/>
      <c r="L16" s="403"/>
      <c r="M16" s="403"/>
      <c r="N16" s="403">
        <v>126990.01</v>
      </c>
      <c r="O16" s="403"/>
      <c r="P16" s="403"/>
      <c r="Q16" s="403"/>
      <c r="R16" s="403"/>
      <c r="S16" s="403">
        <v>0</v>
      </c>
      <c r="T16" s="403"/>
      <c r="U16" s="403"/>
      <c r="V16" s="403"/>
      <c r="W16" s="403"/>
      <c r="X16" s="403">
        <v>0.01</v>
      </c>
      <c r="Y16" s="403"/>
      <c r="Z16" s="403"/>
      <c r="AA16" s="403"/>
      <c r="AB16" s="402" t="s">
        <v>984</v>
      </c>
      <c r="AC16" s="402"/>
      <c r="AD16" s="402"/>
      <c r="AE16" s="402"/>
      <c r="AF16" s="402"/>
    </row>
    <row r="17" spans="1:32" x14ac:dyDescent="0.25">
      <c r="A17" s="404" t="s">
        <v>500</v>
      </c>
      <c r="B17" s="404"/>
      <c r="C17" s="404"/>
      <c r="D17" s="352" t="s">
        <v>988</v>
      </c>
      <c r="E17" s="352"/>
      <c r="F17" s="352"/>
      <c r="G17" s="352"/>
      <c r="H17" s="352"/>
      <c r="I17" s="352"/>
      <c r="J17" s="405">
        <v>211644.79999999999</v>
      </c>
      <c r="K17" s="405"/>
      <c r="L17" s="405"/>
      <c r="M17" s="405"/>
      <c r="N17" s="405">
        <v>211644.79999999999</v>
      </c>
      <c r="O17" s="405"/>
      <c r="P17" s="405"/>
      <c r="Q17" s="405"/>
      <c r="R17" s="405"/>
      <c r="S17" s="405">
        <v>0</v>
      </c>
      <c r="T17" s="405"/>
      <c r="U17" s="405"/>
      <c r="V17" s="405"/>
      <c r="W17" s="405"/>
      <c r="X17" s="405">
        <v>0</v>
      </c>
      <c r="Y17" s="405"/>
      <c r="Z17" s="405"/>
      <c r="AA17" s="405"/>
      <c r="AB17" s="352" t="s">
        <v>984</v>
      </c>
      <c r="AC17" s="352"/>
      <c r="AD17" s="352"/>
      <c r="AE17" s="352"/>
      <c r="AF17" s="352"/>
    </row>
    <row r="18" spans="1:32" ht="46.5" customHeight="1" x14ac:dyDescent="0.25">
      <c r="A18" s="401" t="s">
        <v>491</v>
      </c>
      <c r="B18" s="401"/>
      <c r="C18" s="401"/>
      <c r="D18" s="402" t="s">
        <v>989</v>
      </c>
      <c r="E18" s="402"/>
      <c r="F18" s="402"/>
      <c r="G18" s="402"/>
      <c r="H18" s="402"/>
      <c r="I18" s="402"/>
      <c r="J18" s="403">
        <v>476889.44</v>
      </c>
      <c r="K18" s="403"/>
      <c r="L18" s="403"/>
      <c r="M18" s="403"/>
      <c r="N18" s="403">
        <v>488514.58</v>
      </c>
      <c r="O18" s="403"/>
      <c r="P18" s="403"/>
      <c r="Q18" s="403"/>
      <c r="R18" s="403"/>
      <c r="S18" s="403">
        <v>-11625.14</v>
      </c>
      <c r="T18" s="403"/>
      <c r="U18" s="403"/>
      <c r="V18" s="403"/>
      <c r="W18" s="403"/>
      <c r="X18" s="403">
        <v>0</v>
      </c>
      <c r="Y18" s="403"/>
      <c r="Z18" s="403"/>
      <c r="AA18" s="403"/>
      <c r="AB18" s="402" t="s">
        <v>990</v>
      </c>
      <c r="AC18" s="402"/>
      <c r="AD18" s="402"/>
      <c r="AE18" s="402"/>
      <c r="AF18" s="402"/>
    </row>
    <row r="19" spans="1:32" x14ac:dyDescent="0.25">
      <c r="A19" s="404" t="s">
        <v>492</v>
      </c>
      <c r="B19" s="404"/>
      <c r="C19" s="404"/>
      <c r="D19" s="352" t="s">
        <v>991</v>
      </c>
      <c r="E19" s="352"/>
      <c r="F19" s="352"/>
      <c r="G19" s="352"/>
      <c r="H19" s="352"/>
      <c r="I19" s="352"/>
      <c r="J19" s="405">
        <v>255706</v>
      </c>
      <c r="K19" s="405"/>
      <c r="L19" s="405"/>
      <c r="M19" s="405"/>
      <c r="N19" s="405">
        <v>255706</v>
      </c>
      <c r="O19" s="405"/>
      <c r="P19" s="405"/>
      <c r="Q19" s="405"/>
      <c r="R19" s="405"/>
      <c r="S19" s="405">
        <v>0</v>
      </c>
      <c r="T19" s="405"/>
      <c r="U19" s="405"/>
      <c r="V19" s="405"/>
      <c r="W19" s="405"/>
      <c r="X19" s="405">
        <v>0</v>
      </c>
      <c r="Y19" s="405"/>
      <c r="Z19" s="405"/>
      <c r="AA19" s="405"/>
      <c r="AB19" s="352" t="s">
        <v>984</v>
      </c>
      <c r="AC19" s="352"/>
      <c r="AD19" s="352"/>
      <c r="AE19" s="352"/>
      <c r="AF19" s="352"/>
    </row>
    <row r="20" spans="1:32" ht="57" customHeight="1" x14ac:dyDescent="0.25">
      <c r="A20" s="401" t="s">
        <v>386</v>
      </c>
      <c r="B20" s="401"/>
      <c r="C20" s="401"/>
      <c r="D20" s="402" t="s">
        <v>992</v>
      </c>
      <c r="E20" s="402"/>
      <c r="F20" s="402"/>
      <c r="G20" s="402"/>
      <c r="H20" s="402"/>
      <c r="I20" s="402"/>
      <c r="J20" s="403">
        <v>0</v>
      </c>
      <c r="K20" s="403"/>
      <c r="L20" s="403"/>
      <c r="M20" s="403"/>
      <c r="N20" s="403">
        <v>4012</v>
      </c>
      <c r="O20" s="403"/>
      <c r="P20" s="403"/>
      <c r="Q20" s="403"/>
      <c r="R20" s="403"/>
      <c r="S20" s="403">
        <v>-4012</v>
      </c>
      <c r="T20" s="403"/>
      <c r="U20" s="403"/>
      <c r="V20" s="403"/>
      <c r="W20" s="403"/>
      <c r="X20" s="403">
        <v>0</v>
      </c>
      <c r="Y20" s="403"/>
      <c r="Z20" s="403"/>
      <c r="AA20" s="403"/>
      <c r="AB20" s="402" t="s">
        <v>993</v>
      </c>
      <c r="AC20" s="402"/>
      <c r="AD20" s="402"/>
      <c r="AE20" s="402"/>
      <c r="AF20" s="402"/>
    </row>
    <row r="21" spans="1:32" ht="50.25" customHeight="1" x14ac:dyDescent="0.25">
      <c r="A21" s="404" t="s">
        <v>381</v>
      </c>
      <c r="B21" s="404"/>
      <c r="C21" s="404"/>
      <c r="D21" s="352" t="s">
        <v>994</v>
      </c>
      <c r="E21" s="352"/>
      <c r="F21" s="352"/>
      <c r="G21" s="352"/>
      <c r="H21" s="352"/>
      <c r="I21" s="352"/>
      <c r="J21" s="405">
        <v>0</v>
      </c>
      <c r="K21" s="405"/>
      <c r="L21" s="405"/>
      <c r="M21" s="405"/>
      <c r="N21" s="405">
        <v>8212.7999999999993</v>
      </c>
      <c r="O21" s="405"/>
      <c r="P21" s="405"/>
      <c r="Q21" s="405"/>
      <c r="R21" s="405"/>
      <c r="S21" s="405">
        <v>-8212.7999999999993</v>
      </c>
      <c r="T21" s="405"/>
      <c r="U21" s="405"/>
      <c r="V21" s="405"/>
      <c r="W21" s="405"/>
      <c r="X21" s="405">
        <v>0</v>
      </c>
      <c r="Y21" s="405"/>
      <c r="Z21" s="405"/>
      <c r="AA21" s="405"/>
      <c r="AB21" s="352" t="s">
        <v>995</v>
      </c>
      <c r="AC21" s="352"/>
      <c r="AD21" s="352"/>
      <c r="AE21" s="352"/>
      <c r="AF21" s="352"/>
    </row>
    <row r="22" spans="1:32" x14ac:dyDescent="0.25">
      <c r="A22" s="401" t="s">
        <v>493</v>
      </c>
      <c r="B22" s="401"/>
      <c r="C22" s="401"/>
      <c r="D22" s="402" t="s">
        <v>996</v>
      </c>
      <c r="E22" s="402"/>
      <c r="F22" s="402"/>
      <c r="G22" s="402"/>
      <c r="H22" s="402"/>
      <c r="I22" s="402"/>
      <c r="J22" s="403">
        <v>5174.3</v>
      </c>
      <c r="K22" s="403"/>
      <c r="L22" s="403"/>
      <c r="M22" s="403"/>
      <c r="N22" s="403">
        <v>5174.3</v>
      </c>
      <c r="O22" s="403"/>
      <c r="P22" s="403"/>
      <c r="Q22" s="403"/>
      <c r="R22" s="403"/>
      <c r="S22" s="403">
        <v>0</v>
      </c>
      <c r="T22" s="403"/>
      <c r="U22" s="403"/>
      <c r="V22" s="403"/>
      <c r="W22" s="403"/>
      <c r="X22" s="403">
        <v>0</v>
      </c>
      <c r="Y22" s="403"/>
      <c r="Z22" s="403"/>
      <c r="AA22" s="403"/>
      <c r="AB22" s="402" t="s">
        <v>984</v>
      </c>
      <c r="AC22" s="402"/>
      <c r="AD22" s="402"/>
      <c r="AE22" s="402"/>
      <c r="AF22" s="402"/>
    </row>
    <row r="23" spans="1:32" x14ac:dyDescent="0.25">
      <c r="A23" s="404" t="s">
        <v>494</v>
      </c>
      <c r="B23" s="404"/>
      <c r="C23" s="404"/>
      <c r="D23" s="352" t="s">
        <v>997</v>
      </c>
      <c r="E23" s="352"/>
      <c r="F23" s="352"/>
      <c r="G23" s="352"/>
      <c r="H23" s="352"/>
      <c r="I23" s="352"/>
      <c r="J23" s="405">
        <v>159300</v>
      </c>
      <c r="K23" s="405"/>
      <c r="L23" s="405"/>
      <c r="M23" s="405"/>
      <c r="N23" s="405">
        <v>159300</v>
      </c>
      <c r="O23" s="405"/>
      <c r="P23" s="405"/>
      <c r="Q23" s="405"/>
      <c r="R23" s="405"/>
      <c r="S23" s="405">
        <v>0</v>
      </c>
      <c r="T23" s="405"/>
      <c r="U23" s="405"/>
      <c r="V23" s="405"/>
      <c r="W23" s="405"/>
      <c r="X23" s="405">
        <v>0</v>
      </c>
      <c r="Y23" s="405"/>
      <c r="Z23" s="405"/>
      <c r="AA23" s="405"/>
      <c r="AB23" s="352" t="s">
        <v>984</v>
      </c>
      <c r="AC23" s="352"/>
      <c r="AD23" s="352"/>
      <c r="AE23" s="352"/>
      <c r="AF23" s="352"/>
    </row>
    <row r="24" spans="1:32" x14ac:dyDescent="0.25">
      <c r="A24" s="401" t="s">
        <v>499</v>
      </c>
      <c r="B24" s="401"/>
      <c r="C24" s="401"/>
      <c r="D24" s="402" t="s">
        <v>998</v>
      </c>
      <c r="E24" s="402"/>
      <c r="F24" s="402"/>
      <c r="G24" s="402"/>
      <c r="H24" s="402"/>
      <c r="I24" s="402"/>
      <c r="J24" s="403">
        <v>764640</v>
      </c>
      <c r="K24" s="403"/>
      <c r="L24" s="403"/>
      <c r="M24" s="403"/>
      <c r="N24" s="403">
        <v>764640</v>
      </c>
      <c r="O24" s="403"/>
      <c r="P24" s="403"/>
      <c r="Q24" s="403"/>
      <c r="R24" s="403"/>
      <c r="S24" s="403">
        <v>0</v>
      </c>
      <c r="T24" s="403"/>
      <c r="U24" s="403"/>
      <c r="V24" s="403"/>
      <c r="W24" s="403"/>
      <c r="X24" s="403">
        <v>0</v>
      </c>
      <c r="Y24" s="403"/>
      <c r="Z24" s="403"/>
      <c r="AA24" s="403"/>
      <c r="AB24" s="402" t="s">
        <v>984</v>
      </c>
      <c r="AC24" s="402"/>
      <c r="AD24" s="402"/>
      <c r="AE24" s="402"/>
      <c r="AF24" s="402"/>
    </row>
    <row r="25" spans="1:32" x14ac:dyDescent="0.25">
      <c r="A25" s="404" t="s">
        <v>501</v>
      </c>
      <c r="B25" s="404"/>
      <c r="C25" s="404"/>
      <c r="D25" s="352" t="s">
        <v>999</v>
      </c>
      <c r="E25" s="352"/>
      <c r="F25" s="352"/>
      <c r="G25" s="352"/>
      <c r="H25" s="352"/>
      <c r="I25" s="352"/>
      <c r="J25" s="405">
        <v>3654474.38</v>
      </c>
      <c r="K25" s="405"/>
      <c r="L25" s="405"/>
      <c r="M25" s="405"/>
      <c r="N25" s="405">
        <v>3654474.37</v>
      </c>
      <c r="O25" s="405"/>
      <c r="P25" s="405"/>
      <c r="Q25" s="405"/>
      <c r="R25" s="405"/>
      <c r="S25" s="405">
        <v>0</v>
      </c>
      <c r="T25" s="405"/>
      <c r="U25" s="405"/>
      <c r="V25" s="405"/>
      <c r="W25" s="405"/>
      <c r="X25" s="405">
        <v>-0.01</v>
      </c>
      <c r="Y25" s="405"/>
      <c r="Z25" s="405"/>
      <c r="AA25" s="405"/>
      <c r="AB25" s="352" t="s">
        <v>984</v>
      </c>
      <c r="AC25" s="352"/>
      <c r="AD25" s="352"/>
      <c r="AE25" s="352"/>
      <c r="AF25" s="352"/>
    </row>
    <row r="26" spans="1:32" x14ac:dyDescent="0.25">
      <c r="A26" s="401" t="s">
        <v>497</v>
      </c>
      <c r="B26" s="401"/>
      <c r="C26" s="401"/>
      <c r="D26" s="402" t="s">
        <v>1000</v>
      </c>
      <c r="E26" s="402"/>
      <c r="F26" s="402"/>
      <c r="G26" s="402"/>
      <c r="H26" s="402"/>
      <c r="I26" s="402"/>
      <c r="J26" s="403">
        <v>1038206.46</v>
      </c>
      <c r="K26" s="403"/>
      <c r="L26" s="403"/>
      <c r="M26" s="403"/>
      <c r="N26" s="403">
        <v>1038206.08</v>
      </c>
      <c r="O26" s="403"/>
      <c r="P26" s="403"/>
      <c r="Q26" s="403"/>
      <c r="R26" s="403"/>
      <c r="S26" s="403">
        <v>0</v>
      </c>
      <c r="T26" s="403"/>
      <c r="U26" s="403"/>
      <c r="V26" s="403"/>
      <c r="W26" s="403"/>
      <c r="X26" s="403">
        <v>-0.38</v>
      </c>
      <c r="Y26" s="403"/>
      <c r="Z26" s="403"/>
      <c r="AA26" s="403"/>
      <c r="AB26" s="402" t="s">
        <v>984</v>
      </c>
      <c r="AC26" s="402"/>
      <c r="AD26" s="402"/>
      <c r="AE26" s="402"/>
      <c r="AF26" s="402"/>
    </row>
    <row r="27" spans="1:32" x14ac:dyDescent="0.25">
      <c r="A27" s="404" t="s">
        <v>498</v>
      </c>
      <c r="B27" s="404"/>
      <c r="C27" s="404"/>
      <c r="D27" s="352" t="s">
        <v>1001</v>
      </c>
      <c r="E27" s="352"/>
      <c r="F27" s="352"/>
      <c r="G27" s="352"/>
      <c r="H27" s="352"/>
      <c r="I27" s="352"/>
      <c r="J27" s="405">
        <v>16528.259999999998</v>
      </c>
      <c r="K27" s="405"/>
      <c r="L27" s="405"/>
      <c r="M27" s="405"/>
      <c r="N27" s="405">
        <v>16528.259999999998</v>
      </c>
      <c r="O27" s="405"/>
      <c r="P27" s="405"/>
      <c r="Q27" s="405"/>
      <c r="R27" s="405"/>
      <c r="S27" s="405">
        <v>0</v>
      </c>
      <c r="T27" s="405"/>
      <c r="U27" s="405"/>
      <c r="V27" s="405"/>
      <c r="W27" s="405"/>
      <c r="X27" s="405">
        <v>0</v>
      </c>
      <c r="Y27" s="405"/>
      <c r="Z27" s="405"/>
      <c r="AA27" s="405"/>
      <c r="AB27" s="352" t="s">
        <v>984</v>
      </c>
      <c r="AC27" s="352"/>
      <c r="AD27" s="352"/>
      <c r="AE27" s="352"/>
      <c r="AF27" s="352"/>
    </row>
    <row r="28" spans="1:32" ht="53.25" customHeight="1" x14ac:dyDescent="0.25">
      <c r="A28" s="401" t="s">
        <v>401</v>
      </c>
      <c r="B28" s="401"/>
      <c r="C28" s="401"/>
      <c r="D28" s="402" t="s">
        <v>1002</v>
      </c>
      <c r="E28" s="402"/>
      <c r="F28" s="402"/>
      <c r="G28" s="402"/>
      <c r="H28" s="402"/>
      <c r="I28" s="402"/>
      <c r="J28" s="403">
        <v>501898.52</v>
      </c>
      <c r="K28" s="403"/>
      <c r="L28" s="403"/>
      <c r="M28" s="403"/>
      <c r="N28" s="403">
        <v>697975.88</v>
      </c>
      <c r="O28" s="403"/>
      <c r="P28" s="403"/>
      <c r="Q28" s="403"/>
      <c r="R28" s="403"/>
      <c r="S28" s="403">
        <v>-196077.33</v>
      </c>
      <c r="T28" s="403"/>
      <c r="U28" s="403"/>
      <c r="V28" s="403"/>
      <c r="W28" s="403"/>
      <c r="X28" s="403">
        <v>0.03</v>
      </c>
      <c r="Y28" s="403"/>
      <c r="Z28" s="403"/>
      <c r="AA28" s="403"/>
      <c r="AB28" s="402" t="s">
        <v>1003</v>
      </c>
      <c r="AC28" s="402"/>
      <c r="AD28" s="402"/>
      <c r="AE28" s="402"/>
      <c r="AF28" s="402"/>
    </row>
    <row r="29" spans="1:32" ht="15.75" customHeight="1" x14ac:dyDescent="0.25">
      <c r="A29" s="398"/>
      <c r="B29" s="398"/>
      <c r="C29" s="398"/>
      <c r="D29" s="398"/>
      <c r="E29" s="398"/>
      <c r="F29" s="398"/>
      <c r="G29" s="398"/>
      <c r="H29" s="398"/>
      <c r="I29" s="398"/>
      <c r="J29" s="399">
        <v>22207583.199999999</v>
      </c>
      <c r="K29" s="399"/>
      <c r="L29" s="399"/>
      <c r="M29" s="399"/>
      <c r="N29" s="399">
        <v>22427510.059999999</v>
      </c>
      <c r="O29" s="399"/>
      <c r="P29" s="399"/>
      <c r="Q29" s="399"/>
      <c r="R29" s="399"/>
      <c r="S29" s="399">
        <v>-219927.27</v>
      </c>
      <c r="T29" s="399"/>
      <c r="U29" s="399"/>
      <c r="V29" s="399"/>
      <c r="W29" s="399"/>
      <c r="X29" s="399">
        <v>-0.41</v>
      </c>
      <c r="Y29" s="399"/>
      <c r="Z29" s="399"/>
      <c r="AA29" s="399"/>
      <c r="AB29" s="400"/>
      <c r="AC29" s="400"/>
      <c r="AD29" s="400"/>
      <c r="AE29" s="400"/>
      <c r="AF29" s="400"/>
    </row>
    <row r="30" spans="1:32" ht="54" customHeight="1" x14ac:dyDescent="0.25"/>
    <row r="31" spans="1:32" ht="14.25" customHeight="1" x14ac:dyDescent="0.25">
      <c r="B31" s="294" t="s">
        <v>838</v>
      </c>
      <c r="C31" s="294"/>
      <c r="D31" s="294"/>
      <c r="E31" s="294"/>
      <c r="F31" s="294"/>
      <c r="G31" s="294"/>
      <c r="H31" s="294"/>
      <c r="I31" s="294"/>
      <c r="J31" s="294"/>
      <c r="M31" s="294" t="s">
        <v>840</v>
      </c>
      <c r="N31" s="294"/>
      <c r="O31" s="294"/>
      <c r="P31" s="294"/>
      <c r="Q31" s="294"/>
      <c r="R31" s="294"/>
      <c r="S31" s="294"/>
      <c r="X31" s="294" t="s">
        <v>842</v>
      </c>
      <c r="Y31" s="294"/>
      <c r="Z31" s="294"/>
      <c r="AA31" s="294"/>
      <c r="AB31" s="294"/>
      <c r="AC31" s="294"/>
      <c r="AD31" s="294"/>
    </row>
    <row r="32" spans="1:32" ht="9.75" customHeight="1" x14ac:dyDescent="0.25">
      <c r="X32" s="294"/>
      <c r="Y32" s="294"/>
      <c r="Z32" s="294"/>
      <c r="AA32" s="294"/>
      <c r="AB32" s="294"/>
      <c r="AC32" s="294"/>
      <c r="AD32" s="294"/>
    </row>
    <row r="33" spans="2:32" ht="18" customHeight="1" x14ac:dyDescent="0.25">
      <c r="B33" s="292" t="s">
        <v>907</v>
      </c>
      <c r="C33" s="292"/>
      <c r="D33" s="292"/>
      <c r="E33" s="292"/>
      <c r="F33" s="292"/>
      <c r="G33" s="292"/>
      <c r="H33" s="292"/>
      <c r="I33" s="292"/>
      <c r="J33" s="292"/>
      <c r="M33" s="292" t="s">
        <v>1</v>
      </c>
      <c r="N33" s="292"/>
      <c r="O33" s="292"/>
      <c r="P33" s="292"/>
      <c r="Q33" s="292"/>
      <c r="R33" s="292"/>
      <c r="S33" s="292"/>
      <c r="X33" s="292" t="s">
        <v>118</v>
      </c>
      <c r="Y33" s="292"/>
      <c r="Z33" s="292"/>
      <c r="AA33" s="292"/>
      <c r="AB33" s="292"/>
      <c r="AC33" s="292"/>
      <c r="AD33" s="292"/>
    </row>
    <row r="34" spans="2:32" ht="11.25" customHeight="1" x14ac:dyDescent="0.25"/>
    <row r="35" spans="2:32" ht="24" customHeight="1" x14ac:dyDescent="0.25">
      <c r="B35" s="294" t="s">
        <v>839</v>
      </c>
      <c r="C35" s="294"/>
      <c r="D35" s="294"/>
      <c r="E35" s="294"/>
      <c r="F35" s="294"/>
      <c r="G35" s="294"/>
      <c r="H35" s="294"/>
      <c r="I35" s="294"/>
      <c r="J35" s="294"/>
      <c r="M35" s="294" t="s">
        <v>841</v>
      </c>
      <c r="N35" s="294"/>
      <c r="O35" s="294"/>
      <c r="P35" s="294"/>
      <c r="Q35" s="294"/>
      <c r="R35" s="294"/>
      <c r="S35" s="294"/>
      <c r="X35" s="294" t="s">
        <v>843</v>
      </c>
      <c r="Y35" s="294"/>
      <c r="Z35" s="294"/>
      <c r="AA35" s="294"/>
      <c r="AB35" s="294"/>
      <c r="AC35" s="294"/>
      <c r="AD35" s="294"/>
    </row>
    <row r="36" spans="2:32" ht="18" customHeight="1" x14ac:dyDescent="0.25">
      <c r="B36" s="292" t="s">
        <v>117</v>
      </c>
      <c r="C36" s="292"/>
      <c r="D36" s="292"/>
      <c r="E36" s="292"/>
      <c r="F36" s="292"/>
      <c r="G36" s="292"/>
      <c r="H36" s="292"/>
      <c r="I36" s="292"/>
      <c r="J36" s="292"/>
      <c r="M36" s="292" t="s">
        <v>117</v>
      </c>
      <c r="N36" s="292"/>
      <c r="O36" s="292"/>
      <c r="P36" s="292"/>
      <c r="Q36" s="292"/>
      <c r="R36" s="292"/>
      <c r="S36" s="292"/>
      <c r="X36" s="292" t="s">
        <v>117</v>
      </c>
      <c r="Y36" s="292"/>
      <c r="Z36" s="292"/>
      <c r="AA36" s="292"/>
      <c r="AB36" s="292"/>
      <c r="AC36" s="292"/>
      <c r="AD36" s="292"/>
    </row>
    <row r="37" spans="2:32" ht="25.5" customHeight="1" x14ac:dyDescent="0.25"/>
    <row r="38" spans="2:32" ht="18" customHeight="1" x14ac:dyDescent="0.25">
      <c r="B38" s="292" t="s">
        <v>119</v>
      </c>
      <c r="C38" s="292"/>
      <c r="D38" s="292"/>
      <c r="E38" s="292"/>
      <c r="F38" s="292"/>
      <c r="G38" s="292"/>
      <c r="H38" s="292"/>
      <c r="I38" s="292"/>
      <c r="J38" s="292"/>
      <c r="M38" s="292" t="s">
        <v>120</v>
      </c>
      <c r="N38" s="292"/>
      <c r="O38" s="292"/>
      <c r="P38" s="292"/>
      <c r="Q38" s="292"/>
      <c r="R38" s="292"/>
      <c r="S38" s="292"/>
      <c r="X38" s="292" t="s">
        <v>126</v>
      </c>
      <c r="Y38" s="292"/>
      <c r="Z38" s="292"/>
      <c r="AA38" s="292"/>
      <c r="AB38" s="292"/>
      <c r="AC38" s="292"/>
      <c r="AD38" s="292"/>
    </row>
    <row r="39" spans="2:32" ht="44.25" customHeight="1" x14ac:dyDescent="0.25"/>
    <row r="40" spans="2:32" ht="14.25" customHeight="1" x14ac:dyDescent="0.25">
      <c r="AD40" s="306" t="s">
        <v>114</v>
      </c>
      <c r="AE40" s="306"/>
      <c r="AF40" s="306"/>
    </row>
    <row r="41" spans="2:32" ht="16.5" customHeight="1" x14ac:dyDescent="0.25">
      <c r="Z41" s="293" t="s">
        <v>909</v>
      </c>
      <c r="AA41" s="293"/>
      <c r="AB41" s="293"/>
      <c r="AC41" s="293"/>
      <c r="AD41" s="293"/>
      <c r="AE41" s="293"/>
    </row>
  </sheetData>
  <mergeCells count="160">
    <mergeCell ref="A2:AF2"/>
    <mergeCell ref="A3:AF3"/>
    <mergeCell ref="A4:AF4"/>
    <mergeCell ref="F5:H5"/>
    <mergeCell ref="I5:K5"/>
    <mergeCell ref="O5:Q5"/>
    <mergeCell ref="R5:T5"/>
    <mergeCell ref="C7:F7"/>
    <mergeCell ref="G7:AB7"/>
    <mergeCell ref="B9:C9"/>
    <mergeCell ref="H9:K9"/>
    <mergeCell ref="L9:O9"/>
    <mergeCell ref="Q9:S9"/>
    <mergeCell ref="T9:V9"/>
    <mergeCell ref="Y9:Z9"/>
    <mergeCell ref="AA9:AB9"/>
    <mergeCell ref="A11:M11"/>
    <mergeCell ref="N11:W11"/>
    <mergeCell ref="X11:AA12"/>
    <mergeCell ref="AB11:AF12"/>
    <mergeCell ref="A12:C12"/>
    <mergeCell ref="D12:I12"/>
    <mergeCell ref="J12:M12"/>
    <mergeCell ref="N12:R12"/>
    <mergeCell ref="S12:W12"/>
    <mergeCell ref="AB13:AF13"/>
    <mergeCell ref="A14:C14"/>
    <mergeCell ref="D14:I14"/>
    <mergeCell ref="J14:M14"/>
    <mergeCell ref="N14:R14"/>
    <mergeCell ref="S14:W14"/>
    <mergeCell ref="X14:AA14"/>
    <mergeCell ref="AB14:AF14"/>
    <mergeCell ref="A13:C13"/>
    <mergeCell ref="D13:I13"/>
    <mergeCell ref="J13:M13"/>
    <mergeCell ref="N13:R13"/>
    <mergeCell ref="S13:W13"/>
    <mergeCell ref="X13:AA13"/>
    <mergeCell ref="AB15:AF15"/>
    <mergeCell ref="A16:C16"/>
    <mergeCell ref="D16:I16"/>
    <mergeCell ref="J16:M16"/>
    <mergeCell ref="N16:R16"/>
    <mergeCell ref="S16:W16"/>
    <mergeCell ref="X16:AA16"/>
    <mergeCell ref="AB16:AF16"/>
    <mergeCell ref="A15:C15"/>
    <mergeCell ref="D15:I15"/>
    <mergeCell ref="J15:M15"/>
    <mergeCell ref="N15:R15"/>
    <mergeCell ref="S15:W15"/>
    <mergeCell ref="X15:AA15"/>
    <mergeCell ref="AB17:AF17"/>
    <mergeCell ref="A18:C18"/>
    <mergeCell ref="D18:I18"/>
    <mergeCell ref="J18:M18"/>
    <mergeCell ref="N18:R18"/>
    <mergeCell ref="S18:W18"/>
    <mergeCell ref="X18:AA18"/>
    <mergeCell ref="AB18:AF18"/>
    <mergeCell ref="A17:C17"/>
    <mergeCell ref="D17:I17"/>
    <mergeCell ref="J17:M17"/>
    <mergeCell ref="N17:R17"/>
    <mergeCell ref="S17:W17"/>
    <mergeCell ref="X17:AA17"/>
    <mergeCell ref="AB19:AF19"/>
    <mergeCell ref="A20:C20"/>
    <mergeCell ref="D20:I20"/>
    <mergeCell ref="J20:M20"/>
    <mergeCell ref="N20:R20"/>
    <mergeCell ref="S20:W20"/>
    <mergeCell ref="X20:AA20"/>
    <mergeCell ref="AB20:AF20"/>
    <mergeCell ref="A19:C19"/>
    <mergeCell ref="D19:I19"/>
    <mergeCell ref="J19:M19"/>
    <mergeCell ref="N19:R19"/>
    <mergeCell ref="S19:W19"/>
    <mergeCell ref="X19:AA19"/>
    <mergeCell ref="AB21:AF21"/>
    <mergeCell ref="A22:C22"/>
    <mergeCell ref="D22:I22"/>
    <mergeCell ref="J22:M22"/>
    <mergeCell ref="N22:R22"/>
    <mergeCell ref="S22:W22"/>
    <mergeCell ref="X22:AA22"/>
    <mergeCell ref="AB22:AF22"/>
    <mergeCell ref="A21:C21"/>
    <mergeCell ref="D21:I21"/>
    <mergeCell ref="J21:M21"/>
    <mergeCell ref="N21:R21"/>
    <mergeCell ref="S21:W21"/>
    <mergeCell ref="X21:AA21"/>
    <mergeCell ref="AB23:AF23"/>
    <mergeCell ref="A24:C24"/>
    <mergeCell ref="D24:I24"/>
    <mergeCell ref="J24:M24"/>
    <mergeCell ref="N24:R24"/>
    <mergeCell ref="S24:W24"/>
    <mergeCell ref="X24:AA24"/>
    <mergeCell ref="AB24:AF24"/>
    <mergeCell ref="A23:C23"/>
    <mergeCell ref="D23:I23"/>
    <mergeCell ref="J23:M23"/>
    <mergeCell ref="N23:R23"/>
    <mergeCell ref="S23:W23"/>
    <mergeCell ref="X23:AA23"/>
    <mergeCell ref="AB25:AF25"/>
    <mergeCell ref="A26:C26"/>
    <mergeCell ref="D26:I26"/>
    <mergeCell ref="J26:M26"/>
    <mergeCell ref="N26:R26"/>
    <mergeCell ref="S26:W26"/>
    <mergeCell ref="X26:AA26"/>
    <mergeCell ref="AB26:AF26"/>
    <mergeCell ref="A25:C25"/>
    <mergeCell ref="D25:I25"/>
    <mergeCell ref="J25:M25"/>
    <mergeCell ref="N25:R25"/>
    <mergeCell ref="S25:W25"/>
    <mergeCell ref="X25:AA25"/>
    <mergeCell ref="AB27:AF27"/>
    <mergeCell ref="A28:C28"/>
    <mergeCell ref="D28:I28"/>
    <mergeCell ref="J28:M28"/>
    <mergeCell ref="N28:R28"/>
    <mergeCell ref="S28:W28"/>
    <mergeCell ref="X28:AA28"/>
    <mergeCell ref="AB28:AF28"/>
    <mergeCell ref="A27:C27"/>
    <mergeCell ref="D27:I27"/>
    <mergeCell ref="J27:M27"/>
    <mergeCell ref="N27:R27"/>
    <mergeCell ref="S27:W27"/>
    <mergeCell ref="X27:AA27"/>
    <mergeCell ref="B31:J31"/>
    <mergeCell ref="M31:S31"/>
    <mergeCell ref="X31:AD32"/>
    <mergeCell ref="B33:J33"/>
    <mergeCell ref="M33:S33"/>
    <mergeCell ref="X33:AD33"/>
    <mergeCell ref="A29:I29"/>
    <mergeCell ref="J29:M29"/>
    <mergeCell ref="N29:R29"/>
    <mergeCell ref="S29:W29"/>
    <mergeCell ref="X29:AA29"/>
    <mergeCell ref="AB29:AF29"/>
    <mergeCell ref="B38:J38"/>
    <mergeCell ref="M38:S38"/>
    <mergeCell ref="X38:AD38"/>
    <mergeCell ref="AD40:AF40"/>
    <mergeCell ref="Z41:AE41"/>
    <mergeCell ref="B35:J35"/>
    <mergeCell ref="M35:S35"/>
    <mergeCell ref="X35:AD35"/>
    <mergeCell ref="B36:J36"/>
    <mergeCell ref="M36:S36"/>
    <mergeCell ref="X36:AD36"/>
  </mergeCells>
  <printOptions horizontalCentered="1"/>
  <pageMargins left="0.23622047244094491" right="0.23622047244094491" top="0.23622047244094491" bottom="0.23622047244094491" header="0.31496062992125984" footer="0.31496062992125984"/>
  <pageSetup scale="62" orientation="landscape" errors="blank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36CEA-6B79-4316-9C0E-E3B9565A6C5A}">
  <sheetPr codeName="Hoja61">
    <tabColor rgb="FF00B050"/>
  </sheetPr>
  <dimension ref="B2:N56"/>
  <sheetViews>
    <sheetView showGridLines="0" zoomScaleNormal="100" workbookViewId="0">
      <selection activeCell="F21" sqref="F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45596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93" t="s">
        <v>194</v>
      </c>
      <c r="F11" s="159" t="s">
        <v>9</v>
      </c>
      <c r="G11" s="93" t="s">
        <v>195</v>
      </c>
      <c r="H11" s="159" t="s">
        <v>4</v>
      </c>
      <c r="I11" s="141" t="s">
        <v>195</v>
      </c>
      <c r="J11" s="159" t="s">
        <v>5</v>
      </c>
      <c r="K11" s="93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45596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v>6218.39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6218.39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283</v>
      </c>
      <c r="G21" s="183" t="s">
        <v>284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6218.39</v>
      </c>
      <c r="I23" s="191">
        <f>SUM(I17:I20)</f>
        <v>6218.39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C712B-99B9-4A5B-87FE-7A1107EA3035}">
  <sheetPr codeName="Hoja62">
    <tabColor rgb="FF00B050"/>
  </sheetPr>
  <dimension ref="B2:N56"/>
  <sheetViews>
    <sheetView showGridLines="0" zoomScaleNormal="100" workbookViewId="0">
      <selection activeCell="G17" sqref="G17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45596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45596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v>6303.51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6303.51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285</v>
      </c>
      <c r="G21" s="183" t="s">
        <v>286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6303.51</v>
      </c>
      <c r="I23" s="191">
        <f>SUM(I17:I20)</f>
        <v>6303.51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56810-9654-4AA4-86F9-194B37A97975}">
  <sheetPr codeName="Hoja63">
    <tabColor rgb="FF00B050"/>
  </sheetPr>
  <dimension ref="B2:N56"/>
  <sheetViews>
    <sheetView showGridLines="0" topLeftCell="A16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45596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45596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v>738.55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738.55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287</v>
      </c>
      <c r="G21" s="183" t="s">
        <v>288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738.55</v>
      </c>
      <c r="I23" s="191">
        <f>SUM(I17:I20)</f>
        <v>738.55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4623B-BF88-4D3C-A5AE-AFFEA8149F99}">
  <sheetPr codeName="Hoja64">
    <tabColor rgb="FF00B050"/>
  </sheetPr>
  <dimension ref="B2:N56"/>
  <sheetViews>
    <sheetView showGridLines="0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45596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45596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v>14480.82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14480.82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289</v>
      </c>
      <c r="G21" s="183" t="s">
        <v>290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 t="s">
        <v>222</v>
      </c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14480.82</v>
      </c>
      <c r="I23" s="191">
        <f>SUM(I17:I20)</f>
        <v>14480.82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4AF3D-45CE-4CFA-9110-FA9CF95A59DB}">
  <sheetPr codeName="Hoja65">
    <tabColor rgb="FF00B050"/>
  </sheetPr>
  <dimension ref="B2:N56"/>
  <sheetViews>
    <sheetView showGridLines="0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45596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45596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v>93107.199999999997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93107.199999999997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291</v>
      </c>
      <c r="G21" s="183" t="s">
        <v>292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93107.199999999997</v>
      </c>
      <c r="I23" s="191">
        <f>SUM(I17:I20)</f>
        <v>93107.199999999997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1B5ED-0B6A-4821-8F73-7A907C0AA2AB}">
  <sheetPr codeName="Hoja66">
    <tabColor rgb="FF00B050"/>
  </sheetPr>
  <dimension ref="B2:N56"/>
  <sheetViews>
    <sheetView showGridLines="0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45626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45626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177" t="s">
        <v>215</v>
      </c>
      <c r="H17" s="101">
        <v>5663.48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177" t="s">
        <v>217</v>
      </c>
      <c r="H18" s="101"/>
      <c r="I18" s="101">
        <f>H17</f>
        <v>5663.48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293</v>
      </c>
      <c r="G21" s="183" t="s">
        <v>294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5663.48</v>
      </c>
      <c r="I23" s="191">
        <f>SUM(I17:I20)</f>
        <v>5663.48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1F3A7-3673-471A-B960-B96286FBA1B4}">
  <sheetPr codeName="Hoja67">
    <tabColor rgb="FF00B050"/>
  </sheetPr>
  <dimension ref="B2:N56"/>
  <sheetViews>
    <sheetView showGridLines="0" zoomScaleNormal="100" workbookViewId="0">
      <selection activeCell="G20" sqref="G20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45626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45626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177" t="s">
        <v>215</v>
      </c>
      <c r="H17" s="101">
        <v>26265.39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177" t="s">
        <v>217</v>
      </c>
      <c r="H18" s="101"/>
      <c r="I18" s="101">
        <f>H17</f>
        <v>26265.39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295</v>
      </c>
      <c r="G21" s="183" t="s">
        <v>296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26265.39</v>
      </c>
      <c r="I23" s="191">
        <f>SUM(I17:I20)</f>
        <v>26265.39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99CBB6-C459-4481-9127-986C7B319B0A}">
  <sheetPr codeName="Hoja68">
    <tabColor rgb="FF00B050"/>
  </sheetPr>
  <dimension ref="B2:N56"/>
  <sheetViews>
    <sheetView showGridLines="0" zoomScaleNormal="100" workbookViewId="0">
      <selection activeCell="M30" sqref="M30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45626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45626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177" t="s">
        <v>215</v>
      </c>
      <c r="H17" s="101">
        <v>25034.2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177" t="s">
        <v>217</v>
      </c>
      <c r="H18" s="101"/>
      <c r="I18" s="101">
        <f>H17</f>
        <v>25034.2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297</v>
      </c>
      <c r="G21" s="183" t="s">
        <v>298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25034.2</v>
      </c>
      <c r="I23" s="191">
        <f>SUM(I17:I20)</f>
        <v>25034.2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8A9D2-EDB6-4236-A73F-243850E5A656}">
  <sheetPr codeName="Hoja69">
    <tabColor rgb="FF00B050"/>
  </sheetPr>
  <dimension ref="B2:N56"/>
  <sheetViews>
    <sheetView showGridLines="0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45626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45626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177" t="s">
        <v>215</v>
      </c>
      <c r="H17" s="101">
        <v>46867.31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177" t="s">
        <v>217</v>
      </c>
      <c r="H18" s="101"/>
      <c r="I18" s="101">
        <f>H17</f>
        <v>46867.31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299</v>
      </c>
      <c r="G21" s="183" t="s">
        <v>300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 t="s">
        <v>222</v>
      </c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46867.31</v>
      </c>
      <c r="I23" s="191">
        <f>SUM(I17:I20)</f>
        <v>46867.31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B2C94-C818-45F9-897E-B8C64224D462}">
  <sheetPr codeName="Hoja70">
    <tabColor rgb="FF00B050"/>
  </sheetPr>
  <dimension ref="B2:N56"/>
  <sheetViews>
    <sheetView showGridLines="0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45626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45626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v>863.19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863.19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85.5" x14ac:dyDescent="0.25">
      <c r="B21" s="149"/>
      <c r="C21" s="176"/>
      <c r="D21" s="103"/>
      <c r="E21" s="104"/>
      <c r="F21" s="183" t="s">
        <v>301</v>
      </c>
      <c r="G21" s="183" t="s">
        <v>302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863.19</v>
      </c>
      <c r="I23" s="191">
        <f>SUM(I17:I20)</f>
        <v>863.19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37582-2EE7-4728-9795-AB0B3F1C1762}">
  <sheetPr codeName="Hoja7">
    <tabColor rgb="FF00B050"/>
    <outlinePr summaryBelow="0"/>
  </sheetPr>
  <dimension ref="A1:AU224"/>
  <sheetViews>
    <sheetView showGridLines="0" workbookViewId="0"/>
  </sheetViews>
  <sheetFormatPr baseColWidth="10" defaultRowHeight="15" x14ac:dyDescent="0.25"/>
  <cols>
    <col min="1" max="1" width="1.42578125" customWidth="1"/>
    <col min="2" max="2" width="10.7109375" customWidth="1"/>
    <col min="3" max="3" width="1.5703125" customWidth="1"/>
    <col min="4" max="4" width="6.28515625" customWidth="1"/>
    <col min="5" max="5" width="2.42578125" customWidth="1"/>
    <col min="6" max="6" width="1.42578125" customWidth="1"/>
    <col min="7" max="7" width="6.85546875" customWidth="1"/>
    <col min="8" max="8" width="3.140625" customWidth="1"/>
    <col min="9" max="9" width="11" customWidth="1"/>
    <col min="10" max="10" width="14.7109375" customWidth="1"/>
    <col min="11" max="11" width="2.5703125" customWidth="1"/>
    <col min="12" max="12" width="2.28515625" customWidth="1"/>
    <col min="13" max="13" width="2" customWidth="1"/>
    <col min="14" max="14" width="4.42578125" customWidth="1"/>
    <col min="15" max="15" width="2.5703125" customWidth="1"/>
    <col min="16" max="16" width="10.7109375" customWidth="1"/>
    <col min="17" max="17" width="0.85546875" customWidth="1"/>
    <col min="18" max="18" width="5.140625" customWidth="1"/>
    <col min="19" max="19" width="4.42578125" customWidth="1"/>
    <col min="20" max="20" width="5.5703125" customWidth="1"/>
    <col min="21" max="21" width="1.42578125" customWidth="1"/>
    <col min="22" max="22" width="8" customWidth="1"/>
    <col min="23" max="23" width="7.42578125" customWidth="1"/>
    <col min="24" max="24" width="2.42578125" customWidth="1"/>
    <col min="25" max="25" width="4.5703125" customWidth="1"/>
    <col min="26" max="26" width="6.85546875" customWidth="1"/>
    <col min="27" max="27" width="4" customWidth="1"/>
    <col min="28" max="28" width="3.85546875" customWidth="1"/>
    <col min="29" max="29" width="7.42578125" customWidth="1"/>
    <col min="30" max="30" width="2.42578125" customWidth="1"/>
    <col min="31" max="31" width="1.42578125" customWidth="1"/>
    <col min="32" max="32" width="10" customWidth="1"/>
    <col min="33" max="33" width="5" customWidth="1"/>
    <col min="34" max="34" width="1.140625" customWidth="1"/>
    <col min="35" max="35" width="7" customWidth="1"/>
    <col min="36" max="36" width="5.42578125" customWidth="1"/>
    <col min="37" max="38" width="3.140625" customWidth="1"/>
    <col min="39" max="39" width="1" customWidth="1"/>
    <col min="40" max="40" width="2.85546875" customWidth="1"/>
    <col min="41" max="41" width="5.28515625" customWidth="1"/>
    <col min="42" max="42" width="0.28515625" customWidth="1"/>
    <col min="43" max="43" width="7.5703125" customWidth="1"/>
    <col min="44" max="44" width="3.85546875" customWidth="1"/>
    <col min="45" max="45" width="1.7109375" customWidth="1"/>
    <col min="46" max="46" width="5.42578125" customWidth="1"/>
    <col min="47" max="47" width="13.85546875" customWidth="1"/>
    <col min="48" max="256" width="9.140625" customWidth="1"/>
    <col min="257" max="257" width="1.42578125" customWidth="1"/>
    <col min="258" max="258" width="10.7109375" customWidth="1"/>
    <col min="259" max="259" width="1.5703125" customWidth="1"/>
    <col min="260" max="260" width="6.28515625" customWidth="1"/>
    <col min="261" max="261" width="2.42578125" customWidth="1"/>
    <col min="262" max="262" width="1.42578125" customWidth="1"/>
    <col min="263" max="263" width="6.85546875" customWidth="1"/>
    <col min="264" max="264" width="3.140625" customWidth="1"/>
    <col min="265" max="265" width="11" customWidth="1"/>
    <col min="266" max="266" width="14.7109375" customWidth="1"/>
    <col min="267" max="267" width="2.5703125" customWidth="1"/>
    <col min="268" max="268" width="2.28515625" customWidth="1"/>
    <col min="269" max="269" width="2" customWidth="1"/>
    <col min="270" max="270" width="4.42578125" customWidth="1"/>
    <col min="271" max="271" width="2.5703125" customWidth="1"/>
    <col min="272" max="272" width="10.7109375" customWidth="1"/>
    <col min="273" max="273" width="0.85546875" customWidth="1"/>
    <col min="274" max="274" width="5.140625" customWidth="1"/>
    <col min="275" max="275" width="4.42578125" customWidth="1"/>
    <col min="276" max="276" width="5.5703125" customWidth="1"/>
    <col min="277" max="277" width="1.42578125" customWidth="1"/>
    <col min="278" max="278" width="8" customWidth="1"/>
    <col min="279" max="279" width="7.42578125" customWidth="1"/>
    <col min="280" max="280" width="2.42578125" customWidth="1"/>
    <col min="281" max="281" width="4.5703125" customWidth="1"/>
    <col min="282" max="282" width="6.85546875" customWidth="1"/>
    <col min="283" max="283" width="4" customWidth="1"/>
    <col min="284" max="284" width="3.85546875" customWidth="1"/>
    <col min="285" max="285" width="7.42578125" customWidth="1"/>
    <col min="286" max="286" width="2.42578125" customWidth="1"/>
    <col min="287" max="287" width="1.42578125" customWidth="1"/>
    <col min="288" max="288" width="10" customWidth="1"/>
    <col min="289" max="289" width="5" customWidth="1"/>
    <col min="290" max="290" width="1.140625" customWidth="1"/>
    <col min="291" max="291" width="7" customWidth="1"/>
    <col min="292" max="292" width="5.42578125" customWidth="1"/>
    <col min="293" max="294" width="3.140625" customWidth="1"/>
    <col min="295" max="295" width="1" customWidth="1"/>
    <col min="296" max="296" width="2.85546875" customWidth="1"/>
    <col min="297" max="297" width="5.28515625" customWidth="1"/>
    <col min="298" max="298" width="0.28515625" customWidth="1"/>
    <col min="299" max="299" width="7.5703125" customWidth="1"/>
    <col min="300" max="300" width="3.85546875" customWidth="1"/>
    <col min="301" max="301" width="1.7109375" customWidth="1"/>
    <col min="302" max="302" width="5.42578125" customWidth="1"/>
    <col min="303" max="303" width="13.85546875" customWidth="1"/>
    <col min="304" max="512" width="9.140625" customWidth="1"/>
    <col min="513" max="513" width="1.42578125" customWidth="1"/>
    <col min="514" max="514" width="10.7109375" customWidth="1"/>
    <col min="515" max="515" width="1.5703125" customWidth="1"/>
    <col min="516" max="516" width="6.28515625" customWidth="1"/>
    <col min="517" max="517" width="2.42578125" customWidth="1"/>
    <col min="518" max="518" width="1.42578125" customWidth="1"/>
    <col min="519" max="519" width="6.85546875" customWidth="1"/>
    <col min="520" max="520" width="3.140625" customWidth="1"/>
    <col min="521" max="521" width="11" customWidth="1"/>
    <col min="522" max="522" width="14.7109375" customWidth="1"/>
    <col min="523" max="523" width="2.5703125" customWidth="1"/>
    <col min="524" max="524" width="2.28515625" customWidth="1"/>
    <col min="525" max="525" width="2" customWidth="1"/>
    <col min="526" max="526" width="4.42578125" customWidth="1"/>
    <col min="527" max="527" width="2.5703125" customWidth="1"/>
    <col min="528" max="528" width="10.7109375" customWidth="1"/>
    <col min="529" max="529" width="0.85546875" customWidth="1"/>
    <col min="530" max="530" width="5.140625" customWidth="1"/>
    <col min="531" max="531" width="4.42578125" customWidth="1"/>
    <col min="532" max="532" width="5.5703125" customWidth="1"/>
    <col min="533" max="533" width="1.42578125" customWidth="1"/>
    <col min="534" max="534" width="8" customWidth="1"/>
    <col min="535" max="535" width="7.42578125" customWidth="1"/>
    <col min="536" max="536" width="2.42578125" customWidth="1"/>
    <col min="537" max="537" width="4.5703125" customWidth="1"/>
    <col min="538" max="538" width="6.85546875" customWidth="1"/>
    <col min="539" max="539" width="4" customWidth="1"/>
    <col min="540" max="540" width="3.85546875" customWidth="1"/>
    <col min="541" max="541" width="7.42578125" customWidth="1"/>
    <col min="542" max="542" width="2.42578125" customWidth="1"/>
    <col min="543" max="543" width="1.42578125" customWidth="1"/>
    <col min="544" max="544" width="10" customWidth="1"/>
    <col min="545" max="545" width="5" customWidth="1"/>
    <col min="546" max="546" width="1.140625" customWidth="1"/>
    <col min="547" max="547" width="7" customWidth="1"/>
    <col min="548" max="548" width="5.42578125" customWidth="1"/>
    <col min="549" max="550" width="3.140625" customWidth="1"/>
    <col min="551" max="551" width="1" customWidth="1"/>
    <col min="552" max="552" width="2.85546875" customWidth="1"/>
    <col min="553" max="553" width="5.28515625" customWidth="1"/>
    <col min="554" max="554" width="0.28515625" customWidth="1"/>
    <col min="555" max="555" width="7.5703125" customWidth="1"/>
    <col min="556" max="556" width="3.85546875" customWidth="1"/>
    <col min="557" max="557" width="1.7109375" customWidth="1"/>
    <col min="558" max="558" width="5.42578125" customWidth="1"/>
    <col min="559" max="559" width="13.85546875" customWidth="1"/>
    <col min="560" max="768" width="9.140625" customWidth="1"/>
    <col min="769" max="769" width="1.42578125" customWidth="1"/>
    <col min="770" max="770" width="10.7109375" customWidth="1"/>
    <col min="771" max="771" width="1.5703125" customWidth="1"/>
    <col min="772" max="772" width="6.28515625" customWidth="1"/>
    <col min="773" max="773" width="2.42578125" customWidth="1"/>
    <col min="774" max="774" width="1.42578125" customWidth="1"/>
    <col min="775" max="775" width="6.85546875" customWidth="1"/>
    <col min="776" max="776" width="3.140625" customWidth="1"/>
    <col min="777" max="777" width="11" customWidth="1"/>
    <col min="778" max="778" width="14.7109375" customWidth="1"/>
    <col min="779" max="779" width="2.5703125" customWidth="1"/>
    <col min="780" max="780" width="2.28515625" customWidth="1"/>
    <col min="781" max="781" width="2" customWidth="1"/>
    <col min="782" max="782" width="4.42578125" customWidth="1"/>
    <col min="783" max="783" width="2.5703125" customWidth="1"/>
    <col min="784" max="784" width="10.7109375" customWidth="1"/>
    <col min="785" max="785" width="0.85546875" customWidth="1"/>
    <col min="786" max="786" width="5.140625" customWidth="1"/>
    <col min="787" max="787" width="4.42578125" customWidth="1"/>
    <col min="788" max="788" width="5.5703125" customWidth="1"/>
    <col min="789" max="789" width="1.42578125" customWidth="1"/>
    <col min="790" max="790" width="8" customWidth="1"/>
    <col min="791" max="791" width="7.42578125" customWidth="1"/>
    <col min="792" max="792" width="2.42578125" customWidth="1"/>
    <col min="793" max="793" width="4.5703125" customWidth="1"/>
    <col min="794" max="794" width="6.85546875" customWidth="1"/>
    <col min="795" max="795" width="4" customWidth="1"/>
    <col min="796" max="796" width="3.85546875" customWidth="1"/>
    <col min="797" max="797" width="7.42578125" customWidth="1"/>
    <col min="798" max="798" width="2.42578125" customWidth="1"/>
    <col min="799" max="799" width="1.42578125" customWidth="1"/>
    <col min="800" max="800" width="10" customWidth="1"/>
    <col min="801" max="801" width="5" customWidth="1"/>
    <col min="802" max="802" width="1.140625" customWidth="1"/>
    <col min="803" max="803" width="7" customWidth="1"/>
    <col min="804" max="804" width="5.42578125" customWidth="1"/>
    <col min="805" max="806" width="3.140625" customWidth="1"/>
    <col min="807" max="807" width="1" customWidth="1"/>
    <col min="808" max="808" width="2.85546875" customWidth="1"/>
    <col min="809" max="809" width="5.28515625" customWidth="1"/>
    <col min="810" max="810" width="0.28515625" customWidth="1"/>
    <col min="811" max="811" width="7.5703125" customWidth="1"/>
    <col min="812" max="812" width="3.85546875" customWidth="1"/>
    <col min="813" max="813" width="1.7109375" customWidth="1"/>
    <col min="814" max="814" width="5.42578125" customWidth="1"/>
    <col min="815" max="815" width="13.85546875" customWidth="1"/>
    <col min="816" max="1024" width="9.140625" customWidth="1"/>
    <col min="1025" max="1025" width="1.42578125" customWidth="1"/>
    <col min="1026" max="1026" width="10.7109375" customWidth="1"/>
    <col min="1027" max="1027" width="1.5703125" customWidth="1"/>
    <col min="1028" max="1028" width="6.28515625" customWidth="1"/>
    <col min="1029" max="1029" width="2.42578125" customWidth="1"/>
    <col min="1030" max="1030" width="1.42578125" customWidth="1"/>
    <col min="1031" max="1031" width="6.85546875" customWidth="1"/>
    <col min="1032" max="1032" width="3.140625" customWidth="1"/>
    <col min="1033" max="1033" width="11" customWidth="1"/>
    <col min="1034" max="1034" width="14.7109375" customWidth="1"/>
    <col min="1035" max="1035" width="2.5703125" customWidth="1"/>
    <col min="1036" max="1036" width="2.28515625" customWidth="1"/>
    <col min="1037" max="1037" width="2" customWidth="1"/>
    <col min="1038" max="1038" width="4.42578125" customWidth="1"/>
    <col min="1039" max="1039" width="2.5703125" customWidth="1"/>
    <col min="1040" max="1040" width="10.7109375" customWidth="1"/>
    <col min="1041" max="1041" width="0.85546875" customWidth="1"/>
    <col min="1042" max="1042" width="5.140625" customWidth="1"/>
    <col min="1043" max="1043" width="4.42578125" customWidth="1"/>
    <col min="1044" max="1044" width="5.5703125" customWidth="1"/>
    <col min="1045" max="1045" width="1.42578125" customWidth="1"/>
    <col min="1046" max="1046" width="8" customWidth="1"/>
    <col min="1047" max="1047" width="7.42578125" customWidth="1"/>
    <col min="1048" max="1048" width="2.42578125" customWidth="1"/>
    <col min="1049" max="1049" width="4.5703125" customWidth="1"/>
    <col min="1050" max="1050" width="6.85546875" customWidth="1"/>
    <col min="1051" max="1051" width="4" customWidth="1"/>
    <col min="1052" max="1052" width="3.85546875" customWidth="1"/>
    <col min="1053" max="1053" width="7.42578125" customWidth="1"/>
    <col min="1054" max="1054" width="2.42578125" customWidth="1"/>
    <col min="1055" max="1055" width="1.42578125" customWidth="1"/>
    <col min="1056" max="1056" width="10" customWidth="1"/>
    <col min="1057" max="1057" width="5" customWidth="1"/>
    <col min="1058" max="1058" width="1.140625" customWidth="1"/>
    <col min="1059" max="1059" width="7" customWidth="1"/>
    <col min="1060" max="1060" width="5.42578125" customWidth="1"/>
    <col min="1061" max="1062" width="3.140625" customWidth="1"/>
    <col min="1063" max="1063" width="1" customWidth="1"/>
    <col min="1064" max="1064" width="2.85546875" customWidth="1"/>
    <col min="1065" max="1065" width="5.28515625" customWidth="1"/>
    <col min="1066" max="1066" width="0.28515625" customWidth="1"/>
    <col min="1067" max="1067" width="7.5703125" customWidth="1"/>
    <col min="1068" max="1068" width="3.85546875" customWidth="1"/>
    <col min="1069" max="1069" width="1.7109375" customWidth="1"/>
    <col min="1070" max="1070" width="5.42578125" customWidth="1"/>
    <col min="1071" max="1071" width="13.85546875" customWidth="1"/>
    <col min="1072" max="1280" width="9.140625" customWidth="1"/>
    <col min="1281" max="1281" width="1.42578125" customWidth="1"/>
    <col min="1282" max="1282" width="10.7109375" customWidth="1"/>
    <col min="1283" max="1283" width="1.5703125" customWidth="1"/>
    <col min="1284" max="1284" width="6.28515625" customWidth="1"/>
    <col min="1285" max="1285" width="2.42578125" customWidth="1"/>
    <col min="1286" max="1286" width="1.42578125" customWidth="1"/>
    <col min="1287" max="1287" width="6.85546875" customWidth="1"/>
    <col min="1288" max="1288" width="3.140625" customWidth="1"/>
    <col min="1289" max="1289" width="11" customWidth="1"/>
    <col min="1290" max="1290" width="14.7109375" customWidth="1"/>
    <col min="1291" max="1291" width="2.5703125" customWidth="1"/>
    <col min="1292" max="1292" width="2.28515625" customWidth="1"/>
    <col min="1293" max="1293" width="2" customWidth="1"/>
    <col min="1294" max="1294" width="4.42578125" customWidth="1"/>
    <col min="1295" max="1295" width="2.5703125" customWidth="1"/>
    <col min="1296" max="1296" width="10.7109375" customWidth="1"/>
    <col min="1297" max="1297" width="0.85546875" customWidth="1"/>
    <col min="1298" max="1298" width="5.140625" customWidth="1"/>
    <col min="1299" max="1299" width="4.42578125" customWidth="1"/>
    <col min="1300" max="1300" width="5.5703125" customWidth="1"/>
    <col min="1301" max="1301" width="1.42578125" customWidth="1"/>
    <col min="1302" max="1302" width="8" customWidth="1"/>
    <col min="1303" max="1303" width="7.42578125" customWidth="1"/>
    <col min="1304" max="1304" width="2.42578125" customWidth="1"/>
    <col min="1305" max="1305" width="4.5703125" customWidth="1"/>
    <col min="1306" max="1306" width="6.85546875" customWidth="1"/>
    <col min="1307" max="1307" width="4" customWidth="1"/>
    <col min="1308" max="1308" width="3.85546875" customWidth="1"/>
    <col min="1309" max="1309" width="7.42578125" customWidth="1"/>
    <col min="1310" max="1310" width="2.42578125" customWidth="1"/>
    <col min="1311" max="1311" width="1.42578125" customWidth="1"/>
    <col min="1312" max="1312" width="10" customWidth="1"/>
    <col min="1313" max="1313" width="5" customWidth="1"/>
    <col min="1314" max="1314" width="1.140625" customWidth="1"/>
    <col min="1315" max="1315" width="7" customWidth="1"/>
    <col min="1316" max="1316" width="5.42578125" customWidth="1"/>
    <col min="1317" max="1318" width="3.140625" customWidth="1"/>
    <col min="1319" max="1319" width="1" customWidth="1"/>
    <col min="1320" max="1320" width="2.85546875" customWidth="1"/>
    <col min="1321" max="1321" width="5.28515625" customWidth="1"/>
    <col min="1322" max="1322" width="0.28515625" customWidth="1"/>
    <col min="1323" max="1323" width="7.5703125" customWidth="1"/>
    <col min="1324" max="1324" width="3.85546875" customWidth="1"/>
    <col min="1325" max="1325" width="1.7109375" customWidth="1"/>
    <col min="1326" max="1326" width="5.42578125" customWidth="1"/>
    <col min="1327" max="1327" width="13.85546875" customWidth="1"/>
    <col min="1328" max="1536" width="9.140625" customWidth="1"/>
    <col min="1537" max="1537" width="1.42578125" customWidth="1"/>
    <col min="1538" max="1538" width="10.7109375" customWidth="1"/>
    <col min="1539" max="1539" width="1.5703125" customWidth="1"/>
    <col min="1540" max="1540" width="6.28515625" customWidth="1"/>
    <col min="1541" max="1541" width="2.42578125" customWidth="1"/>
    <col min="1542" max="1542" width="1.42578125" customWidth="1"/>
    <col min="1543" max="1543" width="6.85546875" customWidth="1"/>
    <col min="1544" max="1544" width="3.140625" customWidth="1"/>
    <col min="1545" max="1545" width="11" customWidth="1"/>
    <col min="1546" max="1546" width="14.7109375" customWidth="1"/>
    <col min="1547" max="1547" width="2.5703125" customWidth="1"/>
    <col min="1548" max="1548" width="2.28515625" customWidth="1"/>
    <col min="1549" max="1549" width="2" customWidth="1"/>
    <col min="1550" max="1550" width="4.42578125" customWidth="1"/>
    <col min="1551" max="1551" width="2.5703125" customWidth="1"/>
    <col min="1552" max="1552" width="10.7109375" customWidth="1"/>
    <col min="1553" max="1553" width="0.85546875" customWidth="1"/>
    <col min="1554" max="1554" width="5.140625" customWidth="1"/>
    <col min="1555" max="1555" width="4.42578125" customWidth="1"/>
    <col min="1556" max="1556" width="5.5703125" customWidth="1"/>
    <col min="1557" max="1557" width="1.42578125" customWidth="1"/>
    <col min="1558" max="1558" width="8" customWidth="1"/>
    <col min="1559" max="1559" width="7.42578125" customWidth="1"/>
    <col min="1560" max="1560" width="2.42578125" customWidth="1"/>
    <col min="1561" max="1561" width="4.5703125" customWidth="1"/>
    <col min="1562" max="1562" width="6.85546875" customWidth="1"/>
    <col min="1563" max="1563" width="4" customWidth="1"/>
    <col min="1564" max="1564" width="3.85546875" customWidth="1"/>
    <col min="1565" max="1565" width="7.42578125" customWidth="1"/>
    <col min="1566" max="1566" width="2.42578125" customWidth="1"/>
    <col min="1567" max="1567" width="1.42578125" customWidth="1"/>
    <col min="1568" max="1568" width="10" customWidth="1"/>
    <col min="1569" max="1569" width="5" customWidth="1"/>
    <col min="1570" max="1570" width="1.140625" customWidth="1"/>
    <col min="1571" max="1571" width="7" customWidth="1"/>
    <col min="1572" max="1572" width="5.42578125" customWidth="1"/>
    <col min="1573" max="1574" width="3.140625" customWidth="1"/>
    <col min="1575" max="1575" width="1" customWidth="1"/>
    <col min="1576" max="1576" width="2.85546875" customWidth="1"/>
    <col min="1577" max="1577" width="5.28515625" customWidth="1"/>
    <col min="1578" max="1578" width="0.28515625" customWidth="1"/>
    <col min="1579" max="1579" width="7.5703125" customWidth="1"/>
    <col min="1580" max="1580" width="3.85546875" customWidth="1"/>
    <col min="1581" max="1581" width="1.7109375" customWidth="1"/>
    <col min="1582" max="1582" width="5.42578125" customWidth="1"/>
    <col min="1583" max="1583" width="13.85546875" customWidth="1"/>
    <col min="1584" max="1792" width="9.140625" customWidth="1"/>
    <col min="1793" max="1793" width="1.42578125" customWidth="1"/>
    <col min="1794" max="1794" width="10.7109375" customWidth="1"/>
    <col min="1795" max="1795" width="1.5703125" customWidth="1"/>
    <col min="1796" max="1796" width="6.28515625" customWidth="1"/>
    <col min="1797" max="1797" width="2.42578125" customWidth="1"/>
    <col min="1798" max="1798" width="1.42578125" customWidth="1"/>
    <col min="1799" max="1799" width="6.85546875" customWidth="1"/>
    <col min="1800" max="1800" width="3.140625" customWidth="1"/>
    <col min="1801" max="1801" width="11" customWidth="1"/>
    <col min="1802" max="1802" width="14.7109375" customWidth="1"/>
    <col min="1803" max="1803" width="2.5703125" customWidth="1"/>
    <col min="1804" max="1804" width="2.28515625" customWidth="1"/>
    <col min="1805" max="1805" width="2" customWidth="1"/>
    <col min="1806" max="1806" width="4.42578125" customWidth="1"/>
    <col min="1807" max="1807" width="2.5703125" customWidth="1"/>
    <col min="1808" max="1808" width="10.7109375" customWidth="1"/>
    <col min="1809" max="1809" width="0.85546875" customWidth="1"/>
    <col min="1810" max="1810" width="5.140625" customWidth="1"/>
    <col min="1811" max="1811" width="4.42578125" customWidth="1"/>
    <col min="1812" max="1812" width="5.5703125" customWidth="1"/>
    <col min="1813" max="1813" width="1.42578125" customWidth="1"/>
    <col min="1814" max="1814" width="8" customWidth="1"/>
    <col min="1815" max="1815" width="7.42578125" customWidth="1"/>
    <col min="1816" max="1816" width="2.42578125" customWidth="1"/>
    <col min="1817" max="1817" width="4.5703125" customWidth="1"/>
    <col min="1818" max="1818" width="6.85546875" customWidth="1"/>
    <col min="1819" max="1819" width="4" customWidth="1"/>
    <col min="1820" max="1820" width="3.85546875" customWidth="1"/>
    <col min="1821" max="1821" width="7.42578125" customWidth="1"/>
    <col min="1822" max="1822" width="2.42578125" customWidth="1"/>
    <col min="1823" max="1823" width="1.42578125" customWidth="1"/>
    <col min="1824" max="1824" width="10" customWidth="1"/>
    <col min="1825" max="1825" width="5" customWidth="1"/>
    <col min="1826" max="1826" width="1.140625" customWidth="1"/>
    <col min="1827" max="1827" width="7" customWidth="1"/>
    <col min="1828" max="1828" width="5.42578125" customWidth="1"/>
    <col min="1829" max="1830" width="3.140625" customWidth="1"/>
    <col min="1831" max="1831" width="1" customWidth="1"/>
    <col min="1832" max="1832" width="2.85546875" customWidth="1"/>
    <col min="1833" max="1833" width="5.28515625" customWidth="1"/>
    <col min="1834" max="1834" width="0.28515625" customWidth="1"/>
    <col min="1835" max="1835" width="7.5703125" customWidth="1"/>
    <col min="1836" max="1836" width="3.85546875" customWidth="1"/>
    <col min="1837" max="1837" width="1.7109375" customWidth="1"/>
    <col min="1838" max="1838" width="5.42578125" customWidth="1"/>
    <col min="1839" max="1839" width="13.85546875" customWidth="1"/>
    <col min="1840" max="2048" width="9.140625" customWidth="1"/>
    <col min="2049" max="2049" width="1.42578125" customWidth="1"/>
    <col min="2050" max="2050" width="10.7109375" customWidth="1"/>
    <col min="2051" max="2051" width="1.5703125" customWidth="1"/>
    <col min="2052" max="2052" width="6.28515625" customWidth="1"/>
    <col min="2053" max="2053" width="2.42578125" customWidth="1"/>
    <col min="2054" max="2054" width="1.42578125" customWidth="1"/>
    <col min="2055" max="2055" width="6.85546875" customWidth="1"/>
    <col min="2056" max="2056" width="3.140625" customWidth="1"/>
    <col min="2057" max="2057" width="11" customWidth="1"/>
    <col min="2058" max="2058" width="14.7109375" customWidth="1"/>
    <col min="2059" max="2059" width="2.5703125" customWidth="1"/>
    <col min="2060" max="2060" width="2.28515625" customWidth="1"/>
    <col min="2061" max="2061" width="2" customWidth="1"/>
    <col min="2062" max="2062" width="4.42578125" customWidth="1"/>
    <col min="2063" max="2063" width="2.5703125" customWidth="1"/>
    <col min="2064" max="2064" width="10.7109375" customWidth="1"/>
    <col min="2065" max="2065" width="0.85546875" customWidth="1"/>
    <col min="2066" max="2066" width="5.140625" customWidth="1"/>
    <col min="2067" max="2067" width="4.42578125" customWidth="1"/>
    <col min="2068" max="2068" width="5.5703125" customWidth="1"/>
    <col min="2069" max="2069" width="1.42578125" customWidth="1"/>
    <col min="2070" max="2070" width="8" customWidth="1"/>
    <col min="2071" max="2071" width="7.42578125" customWidth="1"/>
    <col min="2072" max="2072" width="2.42578125" customWidth="1"/>
    <col min="2073" max="2073" width="4.5703125" customWidth="1"/>
    <col min="2074" max="2074" width="6.85546875" customWidth="1"/>
    <col min="2075" max="2075" width="4" customWidth="1"/>
    <col min="2076" max="2076" width="3.85546875" customWidth="1"/>
    <col min="2077" max="2077" width="7.42578125" customWidth="1"/>
    <col min="2078" max="2078" width="2.42578125" customWidth="1"/>
    <col min="2079" max="2079" width="1.42578125" customWidth="1"/>
    <col min="2080" max="2080" width="10" customWidth="1"/>
    <col min="2081" max="2081" width="5" customWidth="1"/>
    <col min="2082" max="2082" width="1.140625" customWidth="1"/>
    <col min="2083" max="2083" width="7" customWidth="1"/>
    <col min="2084" max="2084" width="5.42578125" customWidth="1"/>
    <col min="2085" max="2086" width="3.140625" customWidth="1"/>
    <col min="2087" max="2087" width="1" customWidth="1"/>
    <col min="2088" max="2088" width="2.85546875" customWidth="1"/>
    <col min="2089" max="2089" width="5.28515625" customWidth="1"/>
    <col min="2090" max="2090" width="0.28515625" customWidth="1"/>
    <col min="2091" max="2091" width="7.5703125" customWidth="1"/>
    <col min="2092" max="2092" width="3.85546875" customWidth="1"/>
    <col min="2093" max="2093" width="1.7109375" customWidth="1"/>
    <col min="2094" max="2094" width="5.42578125" customWidth="1"/>
    <col min="2095" max="2095" width="13.85546875" customWidth="1"/>
    <col min="2096" max="2304" width="9.140625" customWidth="1"/>
    <col min="2305" max="2305" width="1.42578125" customWidth="1"/>
    <col min="2306" max="2306" width="10.7109375" customWidth="1"/>
    <col min="2307" max="2307" width="1.5703125" customWidth="1"/>
    <col min="2308" max="2308" width="6.28515625" customWidth="1"/>
    <col min="2309" max="2309" width="2.42578125" customWidth="1"/>
    <col min="2310" max="2310" width="1.42578125" customWidth="1"/>
    <col min="2311" max="2311" width="6.85546875" customWidth="1"/>
    <col min="2312" max="2312" width="3.140625" customWidth="1"/>
    <col min="2313" max="2313" width="11" customWidth="1"/>
    <col min="2314" max="2314" width="14.7109375" customWidth="1"/>
    <col min="2315" max="2315" width="2.5703125" customWidth="1"/>
    <col min="2316" max="2316" width="2.28515625" customWidth="1"/>
    <col min="2317" max="2317" width="2" customWidth="1"/>
    <col min="2318" max="2318" width="4.42578125" customWidth="1"/>
    <col min="2319" max="2319" width="2.5703125" customWidth="1"/>
    <col min="2320" max="2320" width="10.7109375" customWidth="1"/>
    <col min="2321" max="2321" width="0.85546875" customWidth="1"/>
    <col min="2322" max="2322" width="5.140625" customWidth="1"/>
    <col min="2323" max="2323" width="4.42578125" customWidth="1"/>
    <col min="2324" max="2324" width="5.5703125" customWidth="1"/>
    <col min="2325" max="2325" width="1.42578125" customWidth="1"/>
    <col min="2326" max="2326" width="8" customWidth="1"/>
    <col min="2327" max="2327" width="7.42578125" customWidth="1"/>
    <col min="2328" max="2328" width="2.42578125" customWidth="1"/>
    <col min="2329" max="2329" width="4.5703125" customWidth="1"/>
    <col min="2330" max="2330" width="6.85546875" customWidth="1"/>
    <col min="2331" max="2331" width="4" customWidth="1"/>
    <col min="2332" max="2332" width="3.85546875" customWidth="1"/>
    <col min="2333" max="2333" width="7.42578125" customWidth="1"/>
    <col min="2334" max="2334" width="2.42578125" customWidth="1"/>
    <col min="2335" max="2335" width="1.42578125" customWidth="1"/>
    <col min="2336" max="2336" width="10" customWidth="1"/>
    <col min="2337" max="2337" width="5" customWidth="1"/>
    <col min="2338" max="2338" width="1.140625" customWidth="1"/>
    <col min="2339" max="2339" width="7" customWidth="1"/>
    <col min="2340" max="2340" width="5.42578125" customWidth="1"/>
    <col min="2341" max="2342" width="3.140625" customWidth="1"/>
    <col min="2343" max="2343" width="1" customWidth="1"/>
    <col min="2344" max="2344" width="2.85546875" customWidth="1"/>
    <col min="2345" max="2345" width="5.28515625" customWidth="1"/>
    <col min="2346" max="2346" width="0.28515625" customWidth="1"/>
    <col min="2347" max="2347" width="7.5703125" customWidth="1"/>
    <col min="2348" max="2348" width="3.85546875" customWidth="1"/>
    <col min="2349" max="2349" width="1.7109375" customWidth="1"/>
    <col min="2350" max="2350" width="5.42578125" customWidth="1"/>
    <col min="2351" max="2351" width="13.85546875" customWidth="1"/>
    <col min="2352" max="2560" width="9.140625" customWidth="1"/>
    <col min="2561" max="2561" width="1.42578125" customWidth="1"/>
    <col min="2562" max="2562" width="10.7109375" customWidth="1"/>
    <col min="2563" max="2563" width="1.5703125" customWidth="1"/>
    <col min="2564" max="2564" width="6.28515625" customWidth="1"/>
    <col min="2565" max="2565" width="2.42578125" customWidth="1"/>
    <col min="2566" max="2566" width="1.42578125" customWidth="1"/>
    <col min="2567" max="2567" width="6.85546875" customWidth="1"/>
    <col min="2568" max="2568" width="3.140625" customWidth="1"/>
    <col min="2569" max="2569" width="11" customWidth="1"/>
    <col min="2570" max="2570" width="14.7109375" customWidth="1"/>
    <col min="2571" max="2571" width="2.5703125" customWidth="1"/>
    <col min="2572" max="2572" width="2.28515625" customWidth="1"/>
    <col min="2573" max="2573" width="2" customWidth="1"/>
    <col min="2574" max="2574" width="4.42578125" customWidth="1"/>
    <col min="2575" max="2575" width="2.5703125" customWidth="1"/>
    <col min="2576" max="2576" width="10.7109375" customWidth="1"/>
    <col min="2577" max="2577" width="0.85546875" customWidth="1"/>
    <col min="2578" max="2578" width="5.140625" customWidth="1"/>
    <col min="2579" max="2579" width="4.42578125" customWidth="1"/>
    <col min="2580" max="2580" width="5.5703125" customWidth="1"/>
    <col min="2581" max="2581" width="1.42578125" customWidth="1"/>
    <col min="2582" max="2582" width="8" customWidth="1"/>
    <col min="2583" max="2583" width="7.42578125" customWidth="1"/>
    <col min="2584" max="2584" width="2.42578125" customWidth="1"/>
    <col min="2585" max="2585" width="4.5703125" customWidth="1"/>
    <col min="2586" max="2586" width="6.85546875" customWidth="1"/>
    <col min="2587" max="2587" width="4" customWidth="1"/>
    <col min="2588" max="2588" width="3.85546875" customWidth="1"/>
    <col min="2589" max="2589" width="7.42578125" customWidth="1"/>
    <col min="2590" max="2590" width="2.42578125" customWidth="1"/>
    <col min="2591" max="2591" width="1.42578125" customWidth="1"/>
    <col min="2592" max="2592" width="10" customWidth="1"/>
    <col min="2593" max="2593" width="5" customWidth="1"/>
    <col min="2594" max="2594" width="1.140625" customWidth="1"/>
    <col min="2595" max="2595" width="7" customWidth="1"/>
    <col min="2596" max="2596" width="5.42578125" customWidth="1"/>
    <col min="2597" max="2598" width="3.140625" customWidth="1"/>
    <col min="2599" max="2599" width="1" customWidth="1"/>
    <col min="2600" max="2600" width="2.85546875" customWidth="1"/>
    <col min="2601" max="2601" width="5.28515625" customWidth="1"/>
    <col min="2602" max="2602" width="0.28515625" customWidth="1"/>
    <col min="2603" max="2603" width="7.5703125" customWidth="1"/>
    <col min="2604" max="2604" width="3.85546875" customWidth="1"/>
    <col min="2605" max="2605" width="1.7109375" customWidth="1"/>
    <col min="2606" max="2606" width="5.42578125" customWidth="1"/>
    <col min="2607" max="2607" width="13.85546875" customWidth="1"/>
    <col min="2608" max="2816" width="9.140625" customWidth="1"/>
    <col min="2817" max="2817" width="1.42578125" customWidth="1"/>
    <col min="2818" max="2818" width="10.7109375" customWidth="1"/>
    <col min="2819" max="2819" width="1.5703125" customWidth="1"/>
    <col min="2820" max="2820" width="6.28515625" customWidth="1"/>
    <col min="2821" max="2821" width="2.42578125" customWidth="1"/>
    <col min="2822" max="2822" width="1.42578125" customWidth="1"/>
    <col min="2823" max="2823" width="6.85546875" customWidth="1"/>
    <col min="2824" max="2824" width="3.140625" customWidth="1"/>
    <col min="2825" max="2825" width="11" customWidth="1"/>
    <col min="2826" max="2826" width="14.7109375" customWidth="1"/>
    <col min="2827" max="2827" width="2.5703125" customWidth="1"/>
    <col min="2828" max="2828" width="2.28515625" customWidth="1"/>
    <col min="2829" max="2829" width="2" customWidth="1"/>
    <col min="2830" max="2830" width="4.42578125" customWidth="1"/>
    <col min="2831" max="2831" width="2.5703125" customWidth="1"/>
    <col min="2832" max="2832" width="10.7109375" customWidth="1"/>
    <col min="2833" max="2833" width="0.85546875" customWidth="1"/>
    <col min="2834" max="2834" width="5.140625" customWidth="1"/>
    <col min="2835" max="2835" width="4.42578125" customWidth="1"/>
    <col min="2836" max="2836" width="5.5703125" customWidth="1"/>
    <col min="2837" max="2837" width="1.42578125" customWidth="1"/>
    <col min="2838" max="2838" width="8" customWidth="1"/>
    <col min="2839" max="2839" width="7.42578125" customWidth="1"/>
    <col min="2840" max="2840" width="2.42578125" customWidth="1"/>
    <col min="2841" max="2841" width="4.5703125" customWidth="1"/>
    <col min="2842" max="2842" width="6.85546875" customWidth="1"/>
    <col min="2843" max="2843" width="4" customWidth="1"/>
    <col min="2844" max="2844" width="3.85546875" customWidth="1"/>
    <col min="2845" max="2845" width="7.42578125" customWidth="1"/>
    <col min="2846" max="2846" width="2.42578125" customWidth="1"/>
    <col min="2847" max="2847" width="1.42578125" customWidth="1"/>
    <col min="2848" max="2848" width="10" customWidth="1"/>
    <col min="2849" max="2849" width="5" customWidth="1"/>
    <col min="2850" max="2850" width="1.140625" customWidth="1"/>
    <col min="2851" max="2851" width="7" customWidth="1"/>
    <col min="2852" max="2852" width="5.42578125" customWidth="1"/>
    <col min="2853" max="2854" width="3.140625" customWidth="1"/>
    <col min="2855" max="2855" width="1" customWidth="1"/>
    <col min="2856" max="2856" width="2.85546875" customWidth="1"/>
    <col min="2857" max="2857" width="5.28515625" customWidth="1"/>
    <col min="2858" max="2858" width="0.28515625" customWidth="1"/>
    <col min="2859" max="2859" width="7.5703125" customWidth="1"/>
    <col min="2860" max="2860" width="3.85546875" customWidth="1"/>
    <col min="2861" max="2861" width="1.7109375" customWidth="1"/>
    <col min="2862" max="2862" width="5.42578125" customWidth="1"/>
    <col min="2863" max="2863" width="13.85546875" customWidth="1"/>
    <col min="2864" max="3072" width="9.140625" customWidth="1"/>
    <col min="3073" max="3073" width="1.42578125" customWidth="1"/>
    <col min="3074" max="3074" width="10.7109375" customWidth="1"/>
    <col min="3075" max="3075" width="1.5703125" customWidth="1"/>
    <col min="3076" max="3076" width="6.28515625" customWidth="1"/>
    <col min="3077" max="3077" width="2.42578125" customWidth="1"/>
    <col min="3078" max="3078" width="1.42578125" customWidth="1"/>
    <col min="3079" max="3079" width="6.85546875" customWidth="1"/>
    <col min="3080" max="3080" width="3.140625" customWidth="1"/>
    <col min="3081" max="3081" width="11" customWidth="1"/>
    <col min="3082" max="3082" width="14.7109375" customWidth="1"/>
    <col min="3083" max="3083" width="2.5703125" customWidth="1"/>
    <col min="3084" max="3084" width="2.28515625" customWidth="1"/>
    <col min="3085" max="3085" width="2" customWidth="1"/>
    <col min="3086" max="3086" width="4.42578125" customWidth="1"/>
    <col min="3087" max="3087" width="2.5703125" customWidth="1"/>
    <col min="3088" max="3088" width="10.7109375" customWidth="1"/>
    <col min="3089" max="3089" width="0.85546875" customWidth="1"/>
    <col min="3090" max="3090" width="5.140625" customWidth="1"/>
    <col min="3091" max="3091" width="4.42578125" customWidth="1"/>
    <col min="3092" max="3092" width="5.5703125" customWidth="1"/>
    <col min="3093" max="3093" width="1.42578125" customWidth="1"/>
    <col min="3094" max="3094" width="8" customWidth="1"/>
    <col min="3095" max="3095" width="7.42578125" customWidth="1"/>
    <col min="3096" max="3096" width="2.42578125" customWidth="1"/>
    <col min="3097" max="3097" width="4.5703125" customWidth="1"/>
    <col min="3098" max="3098" width="6.85546875" customWidth="1"/>
    <col min="3099" max="3099" width="4" customWidth="1"/>
    <col min="3100" max="3100" width="3.85546875" customWidth="1"/>
    <col min="3101" max="3101" width="7.42578125" customWidth="1"/>
    <col min="3102" max="3102" width="2.42578125" customWidth="1"/>
    <col min="3103" max="3103" width="1.42578125" customWidth="1"/>
    <col min="3104" max="3104" width="10" customWidth="1"/>
    <col min="3105" max="3105" width="5" customWidth="1"/>
    <col min="3106" max="3106" width="1.140625" customWidth="1"/>
    <col min="3107" max="3107" width="7" customWidth="1"/>
    <col min="3108" max="3108" width="5.42578125" customWidth="1"/>
    <col min="3109" max="3110" width="3.140625" customWidth="1"/>
    <col min="3111" max="3111" width="1" customWidth="1"/>
    <col min="3112" max="3112" width="2.85546875" customWidth="1"/>
    <col min="3113" max="3113" width="5.28515625" customWidth="1"/>
    <col min="3114" max="3114" width="0.28515625" customWidth="1"/>
    <col min="3115" max="3115" width="7.5703125" customWidth="1"/>
    <col min="3116" max="3116" width="3.85546875" customWidth="1"/>
    <col min="3117" max="3117" width="1.7109375" customWidth="1"/>
    <col min="3118" max="3118" width="5.42578125" customWidth="1"/>
    <col min="3119" max="3119" width="13.85546875" customWidth="1"/>
    <col min="3120" max="3328" width="9.140625" customWidth="1"/>
    <col min="3329" max="3329" width="1.42578125" customWidth="1"/>
    <col min="3330" max="3330" width="10.7109375" customWidth="1"/>
    <col min="3331" max="3331" width="1.5703125" customWidth="1"/>
    <col min="3332" max="3332" width="6.28515625" customWidth="1"/>
    <col min="3333" max="3333" width="2.42578125" customWidth="1"/>
    <col min="3334" max="3334" width="1.42578125" customWidth="1"/>
    <col min="3335" max="3335" width="6.85546875" customWidth="1"/>
    <col min="3336" max="3336" width="3.140625" customWidth="1"/>
    <col min="3337" max="3337" width="11" customWidth="1"/>
    <col min="3338" max="3338" width="14.7109375" customWidth="1"/>
    <col min="3339" max="3339" width="2.5703125" customWidth="1"/>
    <col min="3340" max="3340" width="2.28515625" customWidth="1"/>
    <col min="3341" max="3341" width="2" customWidth="1"/>
    <col min="3342" max="3342" width="4.42578125" customWidth="1"/>
    <col min="3343" max="3343" width="2.5703125" customWidth="1"/>
    <col min="3344" max="3344" width="10.7109375" customWidth="1"/>
    <col min="3345" max="3345" width="0.85546875" customWidth="1"/>
    <col min="3346" max="3346" width="5.140625" customWidth="1"/>
    <col min="3347" max="3347" width="4.42578125" customWidth="1"/>
    <col min="3348" max="3348" width="5.5703125" customWidth="1"/>
    <col min="3349" max="3349" width="1.42578125" customWidth="1"/>
    <col min="3350" max="3350" width="8" customWidth="1"/>
    <col min="3351" max="3351" width="7.42578125" customWidth="1"/>
    <col min="3352" max="3352" width="2.42578125" customWidth="1"/>
    <col min="3353" max="3353" width="4.5703125" customWidth="1"/>
    <col min="3354" max="3354" width="6.85546875" customWidth="1"/>
    <col min="3355" max="3355" width="4" customWidth="1"/>
    <col min="3356" max="3356" width="3.85546875" customWidth="1"/>
    <col min="3357" max="3357" width="7.42578125" customWidth="1"/>
    <col min="3358" max="3358" width="2.42578125" customWidth="1"/>
    <col min="3359" max="3359" width="1.42578125" customWidth="1"/>
    <col min="3360" max="3360" width="10" customWidth="1"/>
    <col min="3361" max="3361" width="5" customWidth="1"/>
    <col min="3362" max="3362" width="1.140625" customWidth="1"/>
    <col min="3363" max="3363" width="7" customWidth="1"/>
    <col min="3364" max="3364" width="5.42578125" customWidth="1"/>
    <col min="3365" max="3366" width="3.140625" customWidth="1"/>
    <col min="3367" max="3367" width="1" customWidth="1"/>
    <col min="3368" max="3368" width="2.85546875" customWidth="1"/>
    <col min="3369" max="3369" width="5.28515625" customWidth="1"/>
    <col min="3370" max="3370" width="0.28515625" customWidth="1"/>
    <col min="3371" max="3371" width="7.5703125" customWidth="1"/>
    <col min="3372" max="3372" width="3.85546875" customWidth="1"/>
    <col min="3373" max="3373" width="1.7109375" customWidth="1"/>
    <col min="3374" max="3374" width="5.42578125" customWidth="1"/>
    <col min="3375" max="3375" width="13.85546875" customWidth="1"/>
    <col min="3376" max="3584" width="9.140625" customWidth="1"/>
    <col min="3585" max="3585" width="1.42578125" customWidth="1"/>
    <col min="3586" max="3586" width="10.7109375" customWidth="1"/>
    <col min="3587" max="3587" width="1.5703125" customWidth="1"/>
    <col min="3588" max="3588" width="6.28515625" customWidth="1"/>
    <col min="3589" max="3589" width="2.42578125" customWidth="1"/>
    <col min="3590" max="3590" width="1.42578125" customWidth="1"/>
    <col min="3591" max="3591" width="6.85546875" customWidth="1"/>
    <col min="3592" max="3592" width="3.140625" customWidth="1"/>
    <col min="3593" max="3593" width="11" customWidth="1"/>
    <col min="3594" max="3594" width="14.7109375" customWidth="1"/>
    <col min="3595" max="3595" width="2.5703125" customWidth="1"/>
    <col min="3596" max="3596" width="2.28515625" customWidth="1"/>
    <col min="3597" max="3597" width="2" customWidth="1"/>
    <col min="3598" max="3598" width="4.42578125" customWidth="1"/>
    <col min="3599" max="3599" width="2.5703125" customWidth="1"/>
    <col min="3600" max="3600" width="10.7109375" customWidth="1"/>
    <col min="3601" max="3601" width="0.85546875" customWidth="1"/>
    <col min="3602" max="3602" width="5.140625" customWidth="1"/>
    <col min="3603" max="3603" width="4.42578125" customWidth="1"/>
    <col min="3604" max="3604" width="5.5703125" customWidth="1"/>
    <col min="3605" max="3605" width="1.42578125" customWidth="1"/>
    <col min="3606" max="3606" width="8" customWidth="1"/>
    <col min="3607" max="3607" width="7.42578125" customWidth="1"/>
    <col min="3608" max="3608" width="2.42578125" customWidth="1"/>
    <col min="3609" max="3609" width="4.5703125" customWidth="1"/>
    <col min="3610" max="3610" width="6.85546875" customWidth="1"/>
    <col min="3611" max="3611" width="4" customWidth="1"/>
    <col min="3612" max="3612" width="3.85546875" customWidth="1"/>
    <col min="3613" max="3613" width="7.42578125" customWidth="1"/>
    <col min="3614" max="3614" width="2.42578125" customWidth="1"/>
    <col min="3615" max="3615" width="1.42578125" customWidth="1"/>
    <col min="3616" max="3616" width="10" customWidth="1"/>
    <col min="3617" max="3617" width="5" customWidth="1"/>
    <col min="3618" max="3618" width="1.140625" customWidth="1"/>
    <col min="3619" max="3619" width="7" customWidth="1"/>
    <col min="3620" max="3620" width="5.42578125" customWidth="1"/>
    <col min="3621" max="3622" width="3.140625" customWidth="1"/>
    <col min="3623" max="3623" width="1" customWidth="1"/>
    <col min="3624" max="3624" width="2.85546875" customWidth="1"/>
    <col min="3625" max="3625" width="5.28515625" customWidth="1"/>
    <col min="3626" max="3626" width="0.28515625" customWidth="1"/>
    <col min="3627" max="3627" width="7.5703125" customWidth="1"/>
    <col min="3628" max="3628" width="3.85546875" customWidth="1"/>
    <col min="3629" max="3629" width="1.7109375" customWidth="1"/>
    <col min="3630" max="3630" width="5.42578125" customWidth="1"/>
    <col min="3631" max="3631" width="13.85546875" customWidth="1"/>
    <col min="3632" max="3840" width="9.140625" customWidth="1"/>
    <col min="3841" max="3841" width="1.42578125" customWidth="1"/>
    <col min="3842" max="3842" width="10.7109375" customWidth="1"/>
    <col min="3843" max="3843" width="1.5703125" customWidth="1"/>
    <col min="3844" max="3844" width="6.28515625" customWidth="1"/>
    <col min="3845" max="3845" width="2.42578125" customWidth="1"/>
    <col min="3846" max="3846" width="1.42578125" customWidth="1"/>
    <col min="3847" max="3847" width="6.85546875" customWidth="1"/>
    <col min="3848" max="3848" width="3.140625" customWidth="1"/>
    <col min="3849" max="3849" width="11" customWidth="1"/>
    <col min="3850" max="3850" width="14.7109375" customWidth="1"/>
    <col min="3851" max="3851" width="2.5703125" customWidth="1"/>
    <col min="3852" max="3852" width="2.28515625" customWidth="1"/>
    <col min="3853" max="3853" width="2" customWidth="1"/>
    <col min="3854" max="3854" width="4.42578125" customWidth="1"/>
    <col min="3855" max="3855" width="2.5703125" customWidth="1"/>
    <col min="3856" max="3856" width="10.7109375" customWidth="1"/>
    <col min="3857" max="3857" width="0.85546875" customWidth="1"/>
    <col min="3858" max="3858" width="5.140625" customWidth="1"/>
    <col min="3859" max="3859" width="4.42578125" customWidth="1"/>
    <col min="3860" max="3860" width="5.5703125" customWidth="1"/>
    <col min="3861" max="3861" width="1.42578125" customWidth="1"/>
    <col min="3862" max="3862" width="8" customWidth="1"/>
    <col min="3863" max="3863" width="7.42578125" customWidth="1"/>
    <col min="3864" max="3864" width="2.42578125" customWidth="1"/>
    <col min="3865" max="3865" width="4.5703125" customWidth="1"/>
    <col min="3866" max="3866" width="6.85546875" customWidth="1"/>
    <col min="3867" max="3867" width="4" customWidth="1"/>
    <col min="3868" max="3868" width="3.85546875" customWidth="1"/>
    <col min="3869" max="3869" width="7.42578125" customWidth="1"/>
    <col min="3870" max="3870" width="2.42578125" customWidth="1"/>
    <col min="3871" max="3871" width="1.42578125" customWidth="1"/>
    <col min="3872" max="3872" width="10" customWidth="1"/>
    <col min="3873" max="3873" width="5" customWidth="1"/>
    <col min="3874" max="3874" width="1.140625" customWidth="1"/>
    <col min="3875" max="3875" width="7" customWidth="1"/>
    <col min="3876" max="3876" width="5.42578125" customWidth="1"/>
    <col min="3877" max="3878" width="3.140625" customWidth="1"/>
    <col min="3879" max="3879" width="1" customWidth="1"/>
    <col min="3880" max="3880" width="2.85546875" customWidth="1"/>
    <col min="3881" max="3881" width="5.28515625" customWidth="1"/>
    <col min="3882" max="3882" width="0.28515625" customWidth="1"/>
    <col min="3883" max="3883" width="7.5703125" customWidth="1"/>
    <col min="3884" max="3884" width="3.85546875" customWidth="1"/>
    <col min="3885" max="3885" width="1.7109375" customWidth="1"/>
    <col min="3886" max="3886" width="5.42578125" customWidth="1"/>
    <col min="3887" max="3887" width="13.85546875" customWidth="1"/>
    <col min="3888" max="4096" width="9.140625" customWidth="1"/>
    <col min="4097" max="4097" width="1.42578125" customWidth="1"/>
    <col min="4098" max="4098" width="10.7109375" customWidth="1"/>
    <col min="4099" max="4099" width="1.5703125" customWidth="1"/>
    <col min="4100" max="4100" width="6.28515625" customWidth="1"/>
    <col min="4101" max="4101" width="2.42578125" customWidth="1"/>
    <col min="4102" max="4102" width="1.42578125" customWidth="1"/>
    <col min="4103" max="4103" width="6.85546875" customWidth="1"/>
    <col min="4104" max="4104" width="3.140625" customWidth="1"/>
    <col min="4105" max="4105" width="11" customWidth="1"/>
    <col min="4106" max="4106" width="14.7109375" customWidth="1"/>
    <col min="4107" max="4107" width="2.5703125" customWidth="1"/>
    <col min="4108" max="4108" width="2.28515625" customWidth="1"/>
    <col min="4109" max="4109" width="2" customWidth="1"/>
    <col min="4110" max="4110" width="4.42578125" customWidth="1"/>
    <col min="4111" max="4111" width="2.5703125" customWidth="1"/>
    <col min="4112" max="4112" width="10.7109375" customWidth="1"/>
    <col min="4113" max="4113" width="0.85546875" customWidth="1"/>
    <col min="4114" max="4114" width="5.140625" customWidth="1"/>
    <col min="4115" max="4115" width="4.42578125" customWidth="1"/>
    <col min="4116" max="4116" width="5.5703125" customWidth="1"/>
    <col min="4117" max="4117" width="1.42578125" customWidth="1"/>
    <col min="4118" max="4118" width="8" customWidth="1"/>
    <col min="4119" max="4119" width="7.42578125" customWidth="1"/>
    <col min="4120" max="4120" width="2.42578125" customWidth="1"/>
    <col min="4121" max="4121" width="4.5703125" customWidth="1"/>
    <col min="4122" max="4122" width="6.85546875" customWidth="1"/>
    <col min="4123" max="4123" width="4" customWidth="1"/>
    <col min="4124" max="4124" width="3.85546875" customWidth="1"/>
    <col min="4125" max="4125" width="7.42578125" customWidth="1"/>
    <col min="4126" max="4126" width="2.42578125" customWidth="1"/>
    <col min="4127" max="4127" width="1.42578125" customWidth="1"/>
    <col min="4128" max="4128" width="10" customWidth="1"/>
    <col min="4129" max="4129" width="5" customWidth="1"/>
    <col min="4130" max="4130" width="1.140625" customWidth="1"/>
    <col min="4131" max="4131" width="7" customWidth="1"/>
    <col min="4132" max="4132" width="5.42578125" customWidth="1"/>
    <col min="4133" max="4134" width="3.140625" customWidth="1"/>
    <col min="4135" max="4135" width="1" customWidth="1"/>
    <col min="4136" max="4136" width="2.85546875" customWidth="1"/>
    <col min="4137" max="4137" width="5.28515625" customWidth="1"/>
    <col min="4138" max="4138" width="0.28515625" customWidth="1"/>
    <col min="4139" max="4139" width="7.5703125" customWidth="1"/>
    <col min="4140" max="4140" width="3.85546875" customWidth="1"/>
    <col min="4141" max="4141" width="1.7109375" customWidth="1"/>
    <col min="4142" max="4142" width="5.42578125" customWidth="1"/>
    <col min="4143" max="4143" width="13.85546875" customWidth="1"/>
    <col min="4144" max="4352" width="9.140625" customWidth="1"/>
    <col min="4353" max="4353" width="1.42578125" customWidth="1"/>
    <col min="4354" max="4354" width="10.7109375" customWidth="1"/>
    <col min="4355" max="4355" width="1.5703125" customWidth="1"/>
    <col min="4356" max="4356" width="6.28515625" customWidth="1"/>
    <col min="4357" max="4357" width="2.42578125" customWidth="1"/>
    <col min="4358" max="4358" width="1.42578125" customWidth="1"/>
    <col min="4359" max="4359" width="6.85546875" customWidth="1"/>
    <col min="4360" max="4360" width="3.140625" customWidth="1"/>
    <col min="4361" max="4361" width="11" customWidth="1"/>
    <col min="4362" max="4362" width="14.7109375" customWidth="1"/>
    <col min="4363" max="4363" width="2.5703125" customWidth="1"/>
    <col min="4364" max="4364" width="2.28515625" customWidth="1"/>
    <col min="4365" max="4365" width="2" customWidth="1"/>
    <col min="4366" max="4366" width="4.42578125" customWidth="1"/>
    <col min="4367" max="4367" width="2.5703125" customWidth="1"/>
    <col min="4368" max="4368" width="10.7109375" customWidth="1"/>
    <col min="4369" max="4369" width="0.85546875" customWidth="1"/>
    <col min="4370" max="4370" width="5.140625" customWidth="1"/>
    <col min="4371" max="4371" width="4.42578125" customWidth="1"/>
    <col min="4372" max="4372" width="5.5703125" customWidth="1"/>
    <col min="4373" max="4373" width="1.42578125" customWidth="1"/>
    <col min="4374" max="4374" width="8" customWidth="1"/>
    <col min="4375" max="4375" width="7.42578125" customWidth="1"/>
    <col min="4376" max="4376" width="2.42578125" customWidth="1"/>
    <col min="4377" max="4377" width="4.5703125" customWidth="1"/>
    <col min="4378" max="4378" width="6.85546875" customWidth="1"/>
    <col min="4379" max="4379" width="4" customWidth="1"/>
    <col min="4380" max="4380" width="3.85546875" customWidth="1"/>
    <col min="4381" max="4381" width="7.42578125" customWidth="1"/>
    <col min="4382" max="4382" width="2.42578125" customWidth="1"/>
    <col min="4383" max="4383" width="1.42578125" customWidth="1"/>
    <col min="4384" max="4384" width="10" customWidth="1"/>
    <col min="4385" max="4385" width="5" customWidth="1"/>
    <col min="4386" max="4386" width="1.140625" customWidth="1"/>
    <col min="4387" max="4387" width="7" customWidth="1"/>
    <col min="4388" max="4388" width="5.42578125" customWidth="1"/>
    <col min="4389" max="4390" width="3.140625" customWidth="1"/>
    <col min="4391" max="4391" width="1" customWidth="1"/>
    <col min="4392" max="4392" width="2.85546875" customWidth="1"/>
    <col min="4393" max="4393" width="5.28515625" customWidth="1"/>
    <col min="4394" max="4394" width="0.28515625" customWidth="1"/>
    <col min="4395" max="4395" width="7.5703125" customWidth="1"/>
    <col min="4396" max="4396" width="3.85546875" customWidth="1"/>
    <col min="4397" max="4397" width="1.7109375" customWidth="1"/>
    <col min="4398" max="4398" width="5.42578125" customWidth="1"/>
    <col min="4399" max="4399" width="13.85546875" customWidth="1"/>
    <col min="4400" max="4608" width="9.140625" customWidth="1"/>
    <col min="4609" max="4609" width="1.42578125" customWidth="1"/>
    <col min="4610" max="4610" width="10.7109375" customWidth="1"/>
    <col min="4611" max="4611" width="1.5703125" customWidth="1"/>
    <col min="4612" max="4612" width="6.28515625" customWidth="1"/>
    <col min="4613" max="4613" width="2.42578125" customWidth="1"/>
    <col min="4614" max="4614" width="1.42578125" customWidth="1"/>
    <col min="4615" max="4615" width="6.85546875" customWidth="1"/>
    <col min="4616" max="4616" width="3.140625" customWidth="1"/>
    <col min="4617" max="4617" width="11" customWidth="1"/>
    <col min="4618" max="4618" width="14.7109375" customWidth="1"/>
    <col min="4619" max="4619" width="2.5703125" customWidth="1"/>
    <col min="4620" max="4620" width="2.28515625" customWidth="1"/>
    <col min="4621" max="4621" width="2" customWidth="1"/>
    <col min="4622" max="4622" width="4.42578125" customWidth="1"/>
    <col min="4623" max="4623" width="2.5703125" customWidth="1"/>
    <col min="4624" max="4624" width="10.7109375" customWidth="1"/>
    <col min="4625" max="4625" width="0.85546875" customWidth="1"/>
    <col min="4626" max="4626" width="5.140625" customWidth="1"/>
    <col min="4627" max="4627" width="4.42578125" customWidth="1"/>
    <col min="4628" max="4628" width="5.5703125" customWidth="1"/>
    <col min="4629" max="4629" width="1.42578125" customWidth="1"/>
    <col min="4630" max="4630" width="8" customWidth="1"/>
    <col min="4631" max="4631" width="7.42578125" customWidth="1"/>
    <col min="4632" max="4632" width="2.42578125" customWidth="1"/>
    <col min="4633" max="4633" width="4.5703125" customWidth="1"/>
    <col min="4634" max="4634" width="6.85546875" customWidth="1"/>
    <col min="4635" max="4635" width="4" customWidth="1"/>
    <col min="4636" max="4636" width="3.85546875" customWidth="1"/>
    <col min="4637" max="4637" width="7.42578125" customWidth="1"/>
    <col min="4638" max="4638" width="2.42578125" customWidth="1"/>
    <col min="4639" max="4639" width="1.42578125" customWidth="1"/>
    <col min="4640" max="4640" width="10" customWidth="1"/>
    <col min="4641" max="4641" width="5" customWidth="1"/>
    <col min="4642" max="4642" width="1.140625" customWidth="1"/>
    <col min="4643" max="4643" width="7" customWidth="1"/>
    <col min="4644" max="4644" width="5.42578125" customWidth="1"/>
    <col min="4645" max="4646" width="3.140625" customWidth="1"/>
    <col min="4647" max="4647" width="1" customWidth="1"/>
    <col min="4648" max="4648" width="2.85546875" customWidth="1"/>
    <col min="4649" max="4649" width="5.28515625" customWidth="1"/>
    <col min="4650" max="4650" width="0.28515625" customWidth="1"/>
    <col min="4651" max="4651" width="7.5703125" customWidth="1"/>
    <col min="4652" max="4652" width="3.85546875" customWidth="1"/>
    <col min="4653" max="4653" width="1.7109375" customWidth="1"/>
    <col min="4654" max="4654" width="5.42578125" customWidth="1"/>
    <col min="4655" max="4655" width="13.85546875" customWidth="1"/>
    <col min="4656" max="4864" width="9.140625" customWidth="1"/>
    <col min="4865" max="4865" width="1.42578125" customWidth="1"/>
    <col min="4866" max="4866" width="10.7109375" customWidth="1"/>
    <col min="4867" max="4867" width="1.5703125" customWidth="1"/>
    <col min="4868" max="4868" width="6.28515625" customWidth="1"/>
    <col min="4869" max="4869" width="2.42578125" customWidth="1"/>
    <col min="4870" max="4870" width="1.42578125" customWidth="1"/>
    <col min="4871" max="4871" width="6.85546875" customWidth="1"/>
    <col min="4872" max="4872" width="3.140625" customWidth="1"/>
    <col min="4873" max="4873" width="11" customWidth="1"/>
    <col min="4874" max="4874" width="14.7109375" customWidth="1"/>
    <col min="4875" max="4875" width="2.5703125" customWidth="1"/>
    <col min="4876" max="4876" width="2.28515625" customWidth="1"/>
    <col min="4877" max="4877" width="2" customWidth="1"/>
    <col min="4878" max="4878" width="4.42578125" customWidth="1"/>
    <col min="4879" max="4879" width="2.5703125" customWidth="1"/>
    <col min="4880" max="4880" width="10.7109375" customWidth="1"/>
    <col min="4881" max="4881" width="0.85546875" customWidth="1"/>
    <col min="4882" max="4882" width="5.140625" customWidth="1"/>
    <col min="4883" max="4883" width="4.42578125" customWidth="1"/>
    <col min="4884" max="4884" width="5.5703125" customWidth="1"/>
    <col min="4885" max="4885" width="1.42578125" customWidth="1"/>
    <col min="4886" max="4886" width="8" customWidth="1"/>
    <col min="4887" max="4887" width="7.42578125" customWidth="1"/>
    <col min="4888" max="4888" width="2.42578125" customWidth="1"/>
    <col min="4889" max="4889" width="4.5703125" customWidth="1"/>
    <col min="4890" max="4890" width="6.85546875" customWidth="1"/>
    <col min="4891" max="4891" width="4" customWidth="1"/>
    <col min="4892" max="4892" width="3.85546875" customWidth="1"/>
    <col min="4893" max="4893" width="7.42578125" customWidth="1"/>
    <col min="4894" max="4894" width="2.42578125" customWidth="1"/>
    <col min="4895" max="4895" width="1.42578125" customWidth="1"/>
    <col min="4896" max="4896" width="10" customWidth="1"/>
    <col min="4897" max="4897" width="5" customWidth="1"/>
    <col min="4898" max="4898" width="1.140625" customWidth="1"/>
    <col min="4899" max="4899" width="7" customWidth="1"/>
    <col min="4900" max="4900" width="5.42578125" customWidth="1"/>
    <col min="4901" max="4902" width="3.140625" customWidth="1"/>
    <col min="4903" max="4903" width="1" customWidth="1"/>
    <col min="4904" max="4904" width="2.85546875" customWidth="1"/>
    <col min="4905" max="4905" width="5.28515625" customWidth="1"/>
    <col min="4906" max="4906" width="0.28515625" customWidth="1"/>
    <col min="4907" max="4907" width="7.5703125" customWidth="1"/>
    <col min="4908" max="4908" width="3.85546875" customWidth="1"/>
    <col min="4909" max="4909" width="1.7109375" customWidth="1"/>
    <col min="4910" max="4910" width="5.42578125" customWidth="1"/>
    <col min="4911" max="4911" width="13.85546875" customWidth="1"/>
    <col min="4912" max="5120" width="9.140625" customWidth="1"/>
    <col min="5121" max="5121" width="1.42578125" customWidth="1"/>
    <col min="5122" max="5122" width="10.7109375" customWidth="1"/>
    <col min="5123" max="5123" width="1.5703125" customWidth="1"/>
    <col min="5124" max="5124" width="6.28515625" customWidth="1"/>
    <col min="5125" max="5125" width="2.42578125" customWidth="1"/>
    <col min="5126" max="5126" width="1.42578125" customWidth="1"/>
    <col min="5127" max="5127" width="6.85546875" customWidth="1"/>
    <col min="5128" max="5128" width="3.140625" customWidth="1"/>
    <col min="5129" max="5129" width="11" customWidth="1"/>
    <col min="5130" max="5130" width="14.7109375" customWidth="1"/>
    <col min="5131" max="5131" width="2.5703125" customWidth="1"/>
    <col min="5132" max="5132" width="2.28515625" customWidth="1"/>
    <col min="5133" max="5133" width="2" customWidth="1"/>
    <col min="5134" max="5134" width="4.42578125" customWidth="1"/>
    <col min="5135" max="5135" width="2.5703125" customWidth="1"/>
    <col min="5136" max="5136" width="10.7109375" customWidth="1"/>
    <col min="5137" max="5137" width="0.85546875" customWidth="1"/>
    <col min="5138" max="5138" width="5.140625" customWidth="1"/>
    <col min="5139" max="5139" width="4.42578125" customWidth="1"/>
    <col min="5140" max="5140" width="5.5703125" customWidth="1"/>
    <col min="5141" max="5141" width="1.42578125" customWidth="1"/>
    <col min="5142" max="5142" width="8" customWidth="1"/>
    <col min="5143" max="5143" width="7.42578125" customWidth="1"/>
    <col min="5144" max="5144" width="2.42578125" customWidth="1"/>
    <col min="5145" max="5145" width="4.5703125" customWidth="1"/>
    <col min="5146" max="5146" width="6.85546875" customWidth="1"/>
    <col min="5147" max="5147" width="4" customWidth="1"/>
    <col min="5148" max="5148" width="3.85546875" customWidth="1"/>
    <col min="5149" max="5149" width="7.42578125" customWidth="1"/>
    <col min="5150" max="5150" width="2.42578125" customWidth="1"/>
    <col min="5151" max="5151" width="1.42578125" customWidth="1"/>
    <col min="5152" max="5152" width="10" customWidth="1"/>
    <col min="5153" max="5153" width="5" customWidth="1"/>
    <col min="5154" max="5154" width="1.140625" customWidth="1"/>
    <col min="5155" max="5155" width="7" customWidth="1"/>
    <col min="5156" max="5156" width="5.42578125" customWidth="1"/>
    <col min="5157" max="5158" width="3.140625" customWidth="1"/>
    <col min="5159" max="5159" width="1" customWidth="1"/>
    <col min="5160" max="5160" width="2.85546875" customWidth="1"/>
    <col min="5161" max="5161" width="5.28515625" customWidth="1"/>
    <col min="5162" max="5162" width="0.28515625" customWidth="1"/>
    <col min="5163" max="5163" width="7.5703125" customWidth="1"/>
    <col min="5164" max="5164" width="3.85546875" customWidth="1"/>
    <col min="5165" max="5165" width="1.7109375" customWidth="1"/>
    <col min="5166" max="5166" width="5.42578125" customWidth="1"/>
    <col min="5167" max="5167" width="13.85546875" customWidth="1"/>
    <col min="5168" max="5376" width="9.140625" customWidth="1"/>
    <col min="5377" max="5377" width="1.42578125" customWidth="1"/>
    <col min="5378" max="5378" width="10.7109375" customWidth="1"/>
    <col min="5379" max="5379" width="1.5703125" customWidth="1"/>
    <col min="5380" max="5380" width="6.28515625" customWidth="1"/>
    <col min="5381" max="5381" width="2.42578125" customWidth="1"/>
    <col min="5382" max="5382" width="1.42578125" customWidth="1"/>
    <col min="5383" max="5383" width="6.85546875" customWidth="1"/>
    <col min="5384" max="5384" width="3.140625" customWidth="1"/>
    <col min="5385" max="5385" width="11" customWidth="1"/>
    <col min="5386" max="5386" width="14.7109375" customWidth="1"/>
    <col min="5387" max="5387" width="2.5703125" customWidth="1"/>
    <col min="5388" max="5388" width="2.28515625" customWidth="1"/>
    <col min="5389" max="5389" width="2" customWidth="1"/>
    <col min="5390" max="5390" width="4.42578125" customWidth="1"/>
    <col min="5391" max="5391" width="2.5703125" customWidth="1"/>
    <col min="5392" max="5392" width="10.7109375" customWidth="1"/>
    <col min="5393" max="5393" width="0.85546875" customWidth="1"/>
    <col min="5394" max="5394" width="5.140625" customWidth="1"/>
    <col min="5395" max="5395" width="4.42578125" customWidth="1"/>
    <col min="5396" max="5396" width="5.5703125" customWidth="1"/>
    <col min="5397" max="5397" width="1.42578125" customWidth="1"/>
    <col min="5398" max="5398" width="8" customWidth="1"/>
    <col min="5399" max="5399" width="7.42578125" customWidth="1"/>
    <col min="5400" max="5400" width="2.42578125" customWidth="1"/>
    <col min="5401" max="5401" width="4.5703125" customWidth="1"/>
    <col min="5402" max="5402" width="6.85546875" customWidth="1"/>
    <col min="5403" max="5403" width="4" customWidth="1"/>
    <col min="5404" max="5404" width="3.85546875" customWidth="1"/>
    <col min="5405" max="5405" width="7.42578125" customWidth="1"/>
    <col min="5406" max="5406" width="2.42578125" customWidth="1"/>
    <col min="5407" max="5407" width="1.42578125" customWidth="1"/>
    <col min="5408" max="5408" width="10" customWidth="1"/>
    <col min="5409" max="5409" width="5" customWidth="1"/>
    <col min="5410" max="5410" width="1.140625" customWidth="1"/>
    <col min="5411" max="5411" width="7" customWidth="1"/>
    <col min="5412" max="5412" width="5.42578125" customWidth="1"/>
    <col min="5413" max="5414" width="3.140625" customWidth="1"/>
    <col min="5415" max="5415" width="1" customWidth="1"/>
    <col min="5416" max="5416" width="2.85546875" customWidth="1"/>
    <col min="5417" max="5417" width="5.28515625" customWidth="1"/>
    <col min="5418" max="5418" width="0.28515625" customWidth="1"/>
    <col min="5419" max="5419" width="7.5703125" customWidth="1"/>
    <col min="5420" max="5420" width="3.85546875" customWidth="1"/>
    <col min="5421" max="5421" width="1.7109375" customWidth="1"/>
    <col min="5422" max="5422" width="5.42578125" customWidth="1"/>
    <col min="5423" max="5423" width="13.85546875" customWidth="1"/>
    <col min="5424" max="5632" width="9.140625" customWidth="1"/>
    <col min="5633" max="5633" width="1.42578125" customWidth="1"/>
    <col min="5634" max="5634" width="10.7109375" customWidth="1"/>
    <col min="5635" max="5635" width="1.5703125" customWidth="1"/>
    <col min="5636" max="5636" width="6.28515625" customWidth="1"/>
    <col min="5637" max="5637" width="2.42578125" customWidth="1"/>
    <col min="5638" max="5638" width="1.42578125" customWidth="1"/>
    <col min="5639" max="5639" width="6.85546875" customWidth="1"/>
    <col min="5640" max="5640" width="3.140625" customWidth="1"/>
    <col min="5641" max="5641" width="11" customWidth="1"/>
    <col min="5642" max="5642" width="14.7109375" customWidth="1"/>
    <col min="5643" max="5643" width="2.5703125" customWidth="1"/>
    <col min="5644" max="5644" width="2.28515625" customWidth="1"/>
    <col min="5645" max="5645" width="2" customWidth="1"/>
    <col min="5646" max="5646" width="4.42578125" customWidth="1"/>
    <col min="5647" max="5647" width="2.5703125" customWidth="1"/>
    <col min="5648" max="5648" width="10.7109375" customWidth="1"/>
    <col min="5649" max="5649" width="0.85546875" customWidth="1"/>
    <col min="5650" max="5650" width="5.140625" customWidth="1"/>
    <col min="5651" max="5651" width="4.42578125" customWidth="1"/>
    <col min="5652" max="5652" width="5.5703125" customWidth="1"/>
    <col min="5653" max="5653" width="1.42578125" customWidth="1"/>
    <col min="5654" max="5654" width="8" customWidth="1"/>
    <col min="5655" max="5655" width="7.42578125" customWidth="1"/>
    <col min="5656" max="5656" width="2.42578125" customWidth="1"/>
    <col min="5657" max="5657" width="4.5703125" customWidth="1"/>
    <col min="5658" max="5658" width="6.85546875" customWidth="1"/>
    <col min="5659" max="5659" width="4" customWidth="1"/>
    <col min="5660" max="5660" width="3.85546875" customWidth="1"/>
    <col min="5661" max="5661" width="7.42578125" customWidth="1"/>
    <col min="5662" max="5662" width="2.42578125" customWidth="1"/>
    <col min="5663" max="5663" width="1.42578125" customWidth="1"/>
    <col min="5664" max="5664" width="10" customWidth="1"/>
    <col min="5665" max="5665" width="5" customWidth="1"/>
    <col min="5666" max="5666" width="1.140625" customWidth="1"/>
    <col min="5667" max="5667" width="7" customWidth="1"/>
    <col min="5668" max="5668" width="5.42578125" customWidth="1"/>
    <col min="5669" max="5670" width="3.140625" customWidth="1"/>
    <col min="5671" max="5671" width="1" customWidth="1"/>
    <col min="5672" max="5672" width="2.85546875" customWidth="1"/>
    <col min="5673" max="5673" width="5.28515625" customWidth="1"/>
    <col min="5674" max="5674" width="0.28515625" customWidth="1"/>
    <col min="5675" max="5675" width="7.5703125" customWidth="1"/>
    <col min="5676" max="5676" width="3.85546875" customWidth="1"/>
    <col min="5677" max="5677" width="1.7109375" customWidth="1"/>
    <col min="5678" max="5678" width="5.42578125" customWidth="1"/>
    <col min="5679" max="5679" width="13.85546875" customWidth="1"/>
    <col min="5680" max="5888" width="9.140625" customWidth="1"/>
    <col min="5889" max="5889" width="1.42578125" customWidth="1"/>
    <col min="5890" max="5890" width="10.7109375" customWidth="1"/>
    <col min="5891" max="5891" width="1.5703125" customWidth="1"/>
    <col min="5892" max="5892" width="6.28515625" customWidth="1"/>
    <col min="5893" max="5893" width="2.42578125" customWidth="1"/>
    <col min="5894" max="5894" width="1.42578125" customWidth="1"/>
    <col min="5895" max="5895" width="6.85546875" customWidth="1"/>
    <col min="5896" max="5896" width="3.140625" customWidth="1"/>
    <col min="5897" max="5897" width="11" customWidth="1"/>
    <col min="5898" max="5898" width="14.7109375" customWidth="1"/>
    <col min="5899" max="5899" width="2.5703125" customWidth="1"/>
    <col min="5900" max="5900" width="2.28515625" customWidth="1"/>
    <col min="5901" max="5901" width="2" customWidth="1"/>
    <col min="5902" max="5902" width="4.42578125" customWidth="1"/>
    <col min="5903" max="5903" width="2.5703125" customWidth="1"/>
    <col min="5904" max="5904" width="10.7109375" customWidth="1"/>
    <col min="5905" max="5905" width="0.85546875" customWidth="1"/>
    <col min="5906" max="5906" width="5.140625" customWidth="1"/>
    <col min="5907" max="5907" width="4.42578125" customWidth="1"/>
    <col min="5908" max="5908" width="5.5703125" customWidth="1"/>
    <col min="5909" max="5909" width="1.42578125" customWidth="1"/>
    <col min="5910" max="5910" width="8" customWidth="1"/>
    <col min="5911" max="5911" width="7.42578125" customWidth="1"/>
    <col min="5912" max="5912" width="2.42578125" customWidth="1"/>
    <col min="5913" max="5913" width="4.5703125" customWidth="1"/>
    <col min="5914" max="5914" width="6.85546875" customWidth="1"/>
    <col min="5915" max="5915" width="4" customWidth="1"/>
    <col min="5916" max="5916" width="3.85546875" customWidth="1"/>
    <col min="5917" max="5917" width="7.42578125" customWidth="1"/>
    <col min="5918" max="5918" width="2.42578125" customWidth="1"/>
    <col min="5919" max="5919" width="1.42578125" customWidth="1"/>
    <col min="5920" max="5920" width="10" customWidth="1"/>
    <col min="5921" max="5921" width="5" customWidth="1"/>
    <col min="5922" max="5922" width="1.140625" customWidth="1"/>
    <col min="5923" max="5923" width="7" customWidth="1"/>
    <col min="5924" max="5924" width="5.42578125" customWidth="1"/>
    <col min="5925" max="5926" width="3.140625" customWidth="1"/>
    <col min="5927" max="5927" width="1" customWidth="1"/>
    <col min="5928" max="5928" width="2.85546875" customWidth="1"/>
    <col min="5929" max="5929" width="5.28515625" customWidth="1"/>
    <col min="5930" max="5930" width="0.28515625" customWidth="1"/>
    <col min="5931" max="5931" width="7.5703125" customWidth="1"/>
    <col min="5932" max="5932" width="3.85546875" customWidth="1"/>
    <col min="5933" max="5933" width="1.7109375" customWidth="1"/>
    <col min="5934" max="5934" width="5.42578125" customWidth="1"/>
    <col min="5935" max="5935" width="13.85546875" customWidth="1"/>
    <col min="5936" max="6144" width="9.140625" customWidth="1"/>
    <col min="6145" max="6145" width="1.42578125" customWidth="1"/>
    <col min="6146" max="6146" width="10.7109375" customWidth="1"/>
    <col min="6147" max="6147" width="1.5703125" customWidth="1"/>
    <col min="6148" max="6148" width="6.28515625" customWidth="1"/>
    <col min="6149" max="6149" width="2.42578125" customWidth="1"/>
    <col min="6150" max="6150" width="1.42578125" customWidth="1"/>
    <col min="6151" max="6151" width="6.85546875" customWidth="1"/>
    <col min="6152" max="6152" width="3.140625" customWidth="1"/>
    <col min="6153" max="6153" width="11" customWidth="1"/>
    <col min="6154" max="6154" width="14.7109375" customWidth="1"/>
    <col min="6155" max="6155" width="2.5703125" customWidth="1"/>
    <col min="6156" max="6156" width="2.28515625" customWidth="1"/>
    <col min="6157" max="6157" width="2" customWidth="1"/>
    <col min="6158" max="6158" width="4.42578125" customWidth="1"/>
    <col min="6159" max="6159" width="2.5703125" customWidth="1"/>
    <col min="6160" max="6160" width="10.7109375" customWidth="1"/>
    <col min="6161" max="6161" width="0.85546875" customWidth="1"/>
    <col min="6162" max="6162" width="5.140625" customWidth="1"/>
    <col min="6163" max="6163" width="4.42578125" customWidth="1"/>
    <col min="6164" max="6164" width="5.5703125" customWidth="1"/>
    <col min="6165" max="6165" width="1.42578125" customWidth="1"/>
    <col min="6166" max="6166" width="8" customWidth="1"/>
    <col min="6167" max="6167" width="7.42578125" customWidth="1"/>
    <col min="6168" max="6168" width="2.42578125" customWidth="1"/>
    <col min="6169" max="6169" width="4.5703125" customWidth="1"/>
    <col min="6170" max="6170" width="6.85546875" customWidth="1"/>
    <col min="6171" max="6171" width="4" customWidth="1"/>
    <col min="6172" max="6172" width="3.85546875" customWidth="1"/>
    <col min="6173" max="6173" width="7.42578125" customWidth="1"/>
    <col min="6174" max="6174" width="2.42578125" customWidth="1"/>
    <col min="6175" max="6175" width="1.42578125" customWidth="1"/>
    <col min="6176" max="6176" width="10" customWidth="1"/>
    <col min="6177" max="6177" width="5" customWidth="1"/>
    <col min="6178" max="6178" width="1.140625" customWidth="1"/>
    <col min="6179" max="6179" width="7" customWidth="1"/>
    <col min="6180" max="6180" width="5.42578125" customWidth="1"/>
    <col min="6181" max="6182" width="3.140625" customWidth="1"/>
    <col min="6183" max="6183" width="1" customWidth="1"/>
    <col min="6184" max="6184" width="2.85546875" customWidth="1"/>
    <col min="6185" max="6185" width="5.28515625" customWidth="1"/>
    <col min="6186" max="6186" width="0.28515625" customWidth="1"/>
    <col min="6187" max="6187" width="7.5703125" customWidth="1"/>
    <col min="6188" max="6188" width="3.85546875" customWidth="1"/>
    <col min="6189" max="6189" width="1.7109375" customWidth="1"/>
    <col min="6190" max="6190" width="5.42578125" customWidth="1"/>
    <col min="6191" max="6191" width="13.85546875" customWidth="1"/>
    <col min="6192" max="6400" width="9.140625" customWidth="1"/>
    <col min="6401" max="6401" width="1.42578125" customWidth="1"/>
    <col min="6402" max="6402" width="10.7109375" customWidth="1"/>
    <col min="6403" max="6403" width="1.5703125" customWidth="1"/>
    <col min="6404" max="6404" width="6.28515625" customWidth="1"/>
    <col min="6405" max="6405" width="2.42578125" customWidth="1"/>
    <col min="6406" max="6406" width="1.42578125" customWidth="1"/>
    <col min="6407" max="6407" width="6.85546875" customWidth="1"/>
    <col min="6408" max="6408" width="3.140625" customWidth="1"/>
    <col min="6409" max="6409" width="11" customWidth="1"/>
    <col min="6410" max="6410" width="14.7109375" customWidth="1"/>
    <col min="6411" max="6411" width="2.5703125" customWidth="1"/>
    <col min="6412" max="6412" width="2.28515625" customWidth="1"/>
    <col min="6413" max="6413" width="2" customWidth="1"/>
    <col min="6414" max="6414" width="4.42578125" customWidth="1"/>
    <col min="6415" max="6415" width="2.5703125" customWidth="1"/>
    <col min="6416" max="6416" width="10.7109375" customWidth="1"/>
    <col min="6417" max="6417" width="0.85546875" customWidth="1"/>
    <col min="6418" max="6418" width="5.140625" customWidth="1"/>
    <col min="6419" max="6419" width="4.42578125" customWidth="1"/>
    <col min="6420" max="6420" width="5.5703125" customWidth="1"/>
    <col min="6421" max="6421" width="1.42578125" customWidth="1"/>
    <col min="6422" max="6422" width="8" customWidth="1"/>
    <col min="6423" max="6423" width="7.42578125" customWidth="1"/>
    <col min="6424" max="6424" width="2.42578125" customWidth="1"/>
    <col min="6425" max="6425" width="4.5703125" customWidth="1"/>
    <col min="6426" max="6426" width="6.85546875" customWidth="1"/>
    <col min="6427" max="6427" width="4" customWidth="1"/>
    <col min="6428" max="6428" width="3.85546875" customWidth="1"/>
    <col min="6429" max="6429" width="7.42578125" customWidth="1"/>
    <col min="6430" max="6430" width="2.42578125" customWidth="1"/>
    <col min="6431" max="6431" width="1.42578125" customWidth="1"/>
    <col min="6432" max="6432" width="10" customWidth="1"/>
    <col min="6433" max="6433" width="5" customWidth="1"/>
    <col min="6434" max="6434" width="1.140625" customWidth="1"/>
    <col min="6435" max="6435" width="7" customWidth="1"/>
    <col min="6436" max="6436" width="5.42578125" customWidth="1"/>
    <col min="6437" max="6438" width="3.140625" customWidth="1"/>
    <col min="6439" max="6439" width="1" customWidth="1"/>
    <col min="6440" max="6440" width="2.85546875" customWidth="1"/>
    <col min="6441" max="6441" width="5.28515625" customWidth="1"/>
    <col min="6442" max="6442" width="0.28515625" customWidth="1"/>
    <col min="6443" max="6443" width="7.5703125" customWidth="1"/>
    <col min="6444" max="6444" width="3.85546875" customWidth="1"/>
    <col min="6445" max="6445" width="1.7109375" customWidth="1"/>
    <col min="6446" max="6446" width="5.42578125" customWidth="1"/>
    <col min="6447" max="6447" width="13.85546875" customWidth="1"/>
    <col min="6448" max="6656" width="9.140625" customWidth="1"/>
    <col min="6657" max="6657" width="1.42578125" customWidth="1"/>
    <col min="6658" max="6658" width="10.7109375" customWidth="1"/>
    <col min="6659" max="6659" width="1.5703125" customWidth="1"/>
    <col min="6660" max="6660" width="6.28515625" customWidth="1"/>
    <col min="6661" max="6661" width="2.42578125" customWidth="1"/>
    <col min="6662" max="6662" width="1.42578125" customWidth="1"/>
    <col min="6663" max="6663" width="6.85546875" customWidth="1"/>
    <col min="6664" max="6664" width="3.140625" customWidth="1"/>
    <col min="6665" max="6665" width="11" customWidth="1"/>
    <col min="6666" max="6666" width="14.7109375" customWidth="1"/>
    <col min="6667" max="6667" width="2.5703125" customWidth="1"/>
    <col min="6668" max="6668" width="2.28515625" customWidth="1"/>
    <col min="6669" max="6669" width="2" customWidth="1"/>
    <col min="6670" max="6670" width="4.42578125" customWidth="1"/>
    <col min="6671" max="6671" width="2.5703125" customWidth="1"/>
    <col min="6672" max="6672" width="10.7109375" customWidth="1"/>
    <col min="6673" max="6673" width="0.85546875" customWidth="1"/>
    <col min="6674" max="6674" width="5.140625" customWidth="1"/>
    <col min="6675" max="6675" width="4.42578125" customWidth="1"/>
    <col min="6676" max="6676" width="5.5703125" customWidth="1"/>
    <col min="6677" max="6677" width="1.42578125" customWidth="1"/>
    <col min="6678" max="6678" width="8" customWidth="1"/>
    <col min="6679" max="6679" width="7.42578125" customWidth="1"/>
    <col min="6680" max="6680" width="2.42578125" customWidth="1"/>
    <col min="6681" max="6681" width="4.5703125" customWidth="1"/>
    <col min="6682" max="6682" width="6.85546875" customWidth="1"/>
    <col min="6683" max="6683" width="4" customWidth="1"/>
    <col min="6684" max="6684" width="3.85546875" customWidth="1"/>
    <col min="6685" max="6685" width="7.42578125" customWidth="1"/>
    <col min="6686" max="6686" width="2.42578125" customWidth="1"/>
    <col min="6687" max="6687" width="1.42578125" customWidth="1"/>
    <col min="6688" max="6688" width="10" customWidth="1"/>
    <col min="6689" max="6689" width="5" customWidth="1"/>
    <col min="6690" max="6690" width="1.140625" customWidth="1"/>
    <col min="6691" max="6691" width="7" customWidth="1"/>
    <col min="6692" max="6692" width="5.42578125" customWidth="1"/>
    <col min="6693" max="6694" width="3.140625" customWidth="1"/>
    <col min="6695" max="6695" width="1" customWidth="1"/>
    <col min="6696" max="6696" width="2.85546875" customWidth="1"/>
    <col min="6697" max="6697" width="5.28515625" customWidth="1"/>
    <col min="6698" max="6698" width="0.28515625" customWidth="1"/>
    <col min="6699" max="6699" width="7.5703125" customWidth="1"/>
    <col min="6700" max="6700" width="3.85546875" customWidth="1"/>
    <col min="6701" max="6701" width="1.7109375" customWidth="1"/>
    <col min="6702" max="6702" width="5.42578125" customWidth="1"/>
    <col min="6703" max="6703" width="13.85546875" customWidth="1"/>
    <col min="6704" max="6912" width="9.140625" customWidth="1"/>
    <col min="6913" max="6913" width="1.42578125" customWidth="1"/>
    <col min="6914" max="6914" width="10.7109375" customWidth="1"/>
    <col min="6915" max="6915" width="1.5703125" customWidth="1"/>
    <col min="6916" max="6916" width="6.28515625" customWidth="1"/>
    <col min="6917" max="6917" width="2.42578125" customWidth="1"/>
    <col min="6918" max="6918" width="1.42578125" customWidth="1"/>
    <col min="6919" max="6919" width="6.85546875" customWidth="1"/>
    <col min="6920" max="6920" width="3.140625" customWidth="1"/>
    <col min="6921" max="6921" width="11" customWidth="1"/>
    <col min="6922" max="6922" width="14.7109375" customWidth="1"/>
    <col min="6923" max="6923" width="2.5703125" customWidth="1"/>
    <col min="6924" max="6924" width="2.28515625" customWidth="1"/>
    <col min="6925" max="6925" width="2" customWidth="1"/>
    <col min="6926" max="6926" width="4.42578125" customWidth="1"/>
    <col min="6927" max="6927" width="2.5703125" customWidth="1"/>
    <col min="6928" max="6928" width="10.7109375" customWidth="1"/>
    <col min="6929" max="6929" width="0.85546875" customWidth="1"/>
    <col min="6930" max="6930" width="5.140625" customWidth="1"/>
    <col min="6931" max="6931" width="4.42578125" customWidth="1"/>
    <col min="6932" max="6932" width="5.5703125" customWidth="1"/>
    <col min="6933" max="6933" width="1.42578125" customWidth="1"/>
    <col min="6934" max="6934" width="8" customWidth="1"/>
    <col min="6935" max="6935" width="7.42578125" customWidth="1"/>
    <col min="6936" max="6936" width="2.42578125" customWidth="1"/>
    <col min="6937" max="6937" width="4.5703125" customWidth="1"/>
    <col min="6938" max="6938" width="6.85546875" customWidth="1"/>
    <col min="6939" max="6939" width="4" customWidth="1"/>
    <col min="6940" max="6940" width="3.85546875" customWidth="1"/>
    <col min="6941" max="6941" width="7.42578125" customWidth="1"/>
    <col min="6942" max="6942" width="2.42578125" customWidth="1"/>
    <col min="6943" max="6943" width="1.42578125" customWidth="1"/>
    <col min="6944" max="6944" width="10" customWidth="1"/>
    <col min="6945" max="6945" width="5" customWidth="1"/>
    <col min="6946" max="6946" width="1.140625" customWidth="1"/>
    <col min="6947" max="6947" width="7" customWidth="1"/>
    <col min="6948" max="6948" width="5.42578125" customWidth="1"/>
    <col min="6949" max="6950" width="3.140625" customWidth="1"/>
    <col min="6951" max="6951" width="1" customWidth="1"/>
    <col min="6952" max="6952" width="2.85546875" customWidth="1"/>
    <col min="6953" max="6953" width="5.28515625" customWidth="1"/>
    <col min="6954" max="6954" width="0.28515625" customWidth="1"/>
    <col min="6955" max="6955" width="7.5703125" customWidth="1"/>
    <col min="6956" max="6956" width="3.85546875" customWidth="1"/>
    <col min="6957" max="6957" width="1.7109375" customWidth="1"/>
    <col min="6958" max="6958" width="5.42578125" customWidth="1"/>
    <col min="6959" max="6959" width="13.85546875" customWidth="1"/>
    <col min="6960" max="7168" width="9.140625" customWidth="1"/>
    <col min="7169" max="7169" width="1.42578125" customWidth="1"/>
    <col min="7170" max="7170" width="10.7109375" customWidth="1"/>
    <col min="7171" max="7171" width="1.5703125" customWidth="1"/>
    <col min="7172" max="7172" width="6.28515625" customWidth="1"/>
    <col min="7173" max="7173" width="2.42578125" customWidth="1"/>
    <col min="7174" max="7174" width="1.42578125" customWidth="1"/>
    <col min="7175" max="7175" width="6.85546875" customWidth="1"/>
    <col min="7176" max="7176" width="3.140625" customWidth="1"/>
    <col min="7177" max="7177" width="11" customWidth="1"/>
    <col min="7178" max="7178" width="14.7109375" customWidth="1"/>
    <col min="7179" max="7179" width="2.5703125" customWidth="1"/>
    <col min="7180" max="7180" width="2.28515625" customWidth="1"/>
    <col min="7181" max="7181" width="2" customWidth="1"/>
    <col min="7182" max="7182" width="4.42578125" customWidth="1"/>
    <col min="7183" max="7183" width="2.5703125" customWidth="1"/>
    <col min="7184" max="7184" width="10.7109375" customWidth="1"/>
    <col min="7185" max="7185" width="0.85546875" customWidth="1"/>
    <col min="7186" max="7186" width="5.140625" customWidth="1"/>
    <col min="7187" max="7187" width="4.42578125" customWidth="1"/>
    <col min="7188" max="7188" width="5.5703125" customWidth="1"/>
    <col min="7189" max="7189" width="1.42578125" customWidth="1"/>
    <col min="7190" max="7190" width="8" customWidth="1"/>
    <col min="7191" max="7191" width="7.42578125" customWidth="1"/>
    <col min="7192" max="7192" width="2.42578125" customWidth="1"/>
    <col min="7193" max="7193" width="4.5703125" customWidth="1"/>
    <col min="7194" max="7194" width="6.85546875" customWidth="1"/>
    <col min="7195" max="7195" width="4" customWidth="1"/>
    <col min="7196" max="7196" width="3.85546875" customWidth="1"/>
    <col min="7197" max="7197" width="7.42578125" customWidth="1"/>
    <col min="7198" max="7198" width="2.42578125" customWidth="1"/>
    <col min="7199" max="7199" width="1.42578125" customWidth="1"/>
    <col min="7200" max="7200" width="10" customWidth="1"/>
    <col min="7201" max="7201" width="5" customWidth="1"/>
    <col min="7202" max="7202" width="1.140625" customWidth="1"/>
    <col min="7203" max="7203" width="7" customWidth="1"/>
    <col min="7204" max="7204" width="5.42578125" customWidth="1"/>
    <col min="7205" max="7206" width="3.140625" customWidth="1"/>
    <col min="7207" max="7207" width="1" customWidth="1"/>
    <col min="7208" max="7208" width="2.85546875" customWidth="1"/>
    <col min="7209" max="7209" width="5.28515625" customWidth="1"/>
    <col min="7210" max="7210" width="0.28515625" customWidth="1"/>
    <col min="7211" max="7211" width="7.5703125" customWidth="1"/>
    <col min="7212" max="7212" width="3.85546875" customWidth="1"/>
    <col min="7213" max="7213" width="1.7109375" customWidth="1"/>
    <col min="7214" max="7214" width="5.42578125" customWidth="1"/>
    <col min="7215" max="7215" width="13.85546875" customWidth="1"/>
    <col min="7216" max="7424" width="9.140625" customWidth="1"/>
    <col min="7425" max="7425" width="1.42578125" customWidth="1"/>
    <col min="7426" max="7426" width="10.7109375" customWidth="1"/>
    <col min="7427" max="7427" width="1.5703125" customWidth="1"/>
    <col min="7428" max="7428" width="6.28515625" customWidth="1"/>
    <col min="7429" max="7429" width="2.42578125" customWidth="1"/>
    <col min="7430" max="7430" width="1.42578125" customWidth="1"/>
    <col min="7431" max="7431" width="6.85546875" customWidth="1"/>
    <col min="7432" max="7432" width="3.140625" customWidth="1"/>
    <col min="7433" max="7433" width="11" customWidth="1"/>
    <col min="7434" max="7434" width="14.7109375" customWidth="1"/>
    <col min="7435" max="7435" width="2.5703125" customWidth="1"/>
    <col min="7436" max="7436" width="2.28515625" customWidth="1"/>
    <col min="7437" max="7437" width="2" customWidth="1"/>
    <col min="7438" max="7438" width="4.42578125" customWidth="1"/>
    <col min="7439" max="7439" width="2.5703125" customWidth="1"/>
    <col min="7440" max="7440" width="10.7109375" customWidth="1"/>
    <col min="7441" max="7441" width="0.85546875" customWidth="1"/>
    <col min="7442" max="7442" width="5.140625" customWidth="1"/>
    <col min="7443" max="7443" width="4.42578125" customWidth="1"/>
    <col min="7444" max="7444" width="5.5703125" customWidth="1"/>
    <col min="7445" max="7445" width="1.42578125" customWidth="1"/>
    <col min="7446" max="7446" width="8" customWidth="1"/>
    <col min="7447" max="7447" width="7.42578125" customWidth="1"/>
    <col min="7448" max="7448" width="2.42578125" customWidth="1"/>
    <col min="7449" max="7449" width="4.5703125" customWidth="1"/>
    <col min="7450" max="7450" width="6.85546875" customWidth="1"/>
    <col min="7451" max="7451" width="4" customWidth="1"/>
    <col min="7452" max="7452" width="3.85546875" customWidth="1"/>
    <col min="7453" max="7453" width="7.42578125" customWidth="1"/>
    <col min="7454" max="7454" width="2.42578125" customWidth="1"/>
    <col min="7455" max="7455" width="1.42578125" customWidth="1"/>
    <col min="7456" max="7456" width="10" customWidth="1"/>
    <col min="7457" max="7457" width="5" customWidth="1"/>
    <col min="7458" max="7458" width="1.140625" customWidth="1"/>
    <col min="7459" max="7459" width="7" customWidth="1"/>
    <col min="7460" max="7460" width="5.42578125" customWidth="1"/>
    <col min="7461" max="7462" width="3.140625" customWidth="1"/>
    <col min="7463" max="7463" width="1" customWidth="1"/>
    <col min="7464" max="7464" width="2.85546875" customWidth="1"/>
    <col min="7465" max="7465" width="5.28515625" customWidth="1"/>
    <col min="7466" max="7466" width="0.28515625" customWidth="1"/>
    <col min="7467" max="7467" width="7.5703125" customWidth="1"/>
    <col min="7468" max="7468" width="3.85546875" customWidth="1"/>
    <col min="7469" max="7469" width="1.7109375" customWidth="1"/>
    <col min="7470" max="7470" width="5.42578125" customWidth="1"/>
    <col min="7471" max="7471" width="13.85546875" customWidth="1"/>
    <col min="7472" max="7680" width="9.140625" customWidth="1"/>
    <col min="7681" max="7681" width="1.42578125" customWidth="1"/>
    <col min="7682" max="7682" width="10.7109375" customWidth="1"/>
    <col min="7683" max="7683" width="1.5703125" customWidth="1"/>
    <col min="7684" max="7684" width="6.28515625" customWidth="1"/>
    <col min="7685" max="7685" width="2.42578125" customWidth="1"/>
    <col min="7686" max="7686" width="1.42578125" customWidth="1"/>
    <col min="7687" max="7687" width="6.85546875" customWidth="1"/>
    <col min="7688" max="7688" width="3.140625" customWidth="1"/>
    <col min="7689" max="7689" width="11" customWidth="1"/>
    <col min="7690" max="7690" width="14.7109375" customWidth="1"/>
    <col min="7691" max="7691" width="2.5703125" customWidth="1"/>
    <col min="7692" max="7692" width="2.28515625" customWidth="1"/>
    <col min="7693" max="7693" width="2" customWidth="1"/>
    <col min="7694" max="7694" width="4.42578125" customWidth="1"/>
    <col min="7695" max="7695" width="2.5703125" customWidth="1"/>
    <col min="7696" max="7696" width="10.7109375" customWidth="1"/>
    <col min="7697" max="7697" width="0.85546875" customWidth="1"/>
    <col min="7698" max="7698" width="5.140625" customWidth="1"/>
    <col min="7699" max="7699" width="4.42578125" customWidth="1"/>
    <col min="7700" max="7700" width="5.5703125" customWidth="1"/>
    <col min="7701" max="7701" width="1.42578125" customWidth="1"/>
    <col min="7702" max="7702" width="8" customWidth="1"/>
    <col min="7703" max="7703" width="7.42578125" customWidth="1"/>
    <col min="7704" max="7704" width="2.42578125" customWidth="1"/>
    <col min="7705" max="7705" width="4.5703125" customWidth="1"/>
    <col min="7706" max="7706" width="6.85546875" customWidth="1"/>
    <col min="7707" max="7707" width="4" customWidth="1"/>
    <col min="7708" max="7708" width="3.85546875" customWidth="1"/>
    <col min="7709" max="7709" width="7.42578125" customWidth="1"/>
    <col min="7710" max="7710" width="2.42578125" customWidth="1"/>
    <col min="7711" max="7711" width="1.42578125" customWidth="1"/>
    <col min="7712" max="7712" width="10" customWidth="1"/>
    <col min="7713" max="7713" width="5" customWidth="1"/>
    <col min="7714" max="7714" width="1.140625" customWidth="1"/>
    <col min="7715" max="7715" width="7" customWidth="1"/>
    <col min="7716" max="7716" width="5.42578125" customWidth="1"/>
    <col min="7717" max="7718" width="3.140625" customWidth="1"/>
    <col min="7719" max="7719" width="1" customWidth="1"/>
    <col min="7720" max="7720" width="2.85546875" customWidth="1"/>
    <col min="7721" max="7721" width="5.28515625" customWidth="1"/>
    <col min="7722" max="7722" width="0.28515625" customWidth="1"/>
    <col min="7723" max="7723" width="7.5703125" customWidth="1"/>
    <col min="7724" max="7724" width="3.85546875" customWidth="1"/>
    <col min="7725" max="7725" width="1.7109375" customWidth="1"/>
    <col min="7726" max="7726" width="5.42578125" customWidth="1"/>
    <col min="7727" max="7727" width="13.85546875" customWidth="1"/>
    <col min="7728" max="7936" width="9.140625" customWidth="1"/>
    <col min="7937" max="7937" width="1.42578125" customWidth="1"/>
    <col min="7938" max="7938" width="10.7109375" customWidth="1"/>
    <col min="7939" max="7939" width="1.5703125" customWidth="1"/>
    <col min="7940" max="7940" width="6.28515625" customWidth="1"/>
    <col min="7941" max="7941" width="2.42578125" customWidth="1"/>
    <col min="7942" max="7942" width="1.42578125" customWidth="1"/>
    <col min="7943" max="7943" width="6.85546875" customWidth="1"/>
    <col min="7944" max="7944" width="3.140625" customWidth="1"/>
    <col min="7945" max="7945" width="11" customWidth="1"/>
    <col min="7946" max="7946" width="14.7109375" customWidth="1"/>
    <col min="7947" max="7947" width="2.5703125" customWidth="1"/>
    <col min="7948" max="7948" width="2.28515625" customWidth="1"/>
    <col min="7949" max="7949" width="2" customWidth="1"/>
    <col min="7950" max="7950" width="4.42578125" customWidth="1"/>
    <col min="7951" max="7951" width="2.5703125" customWidth="1"/>
    <col min="7952" max="7952" width="10.7109375" customWidth="1"/>
    <col min="7953" max="7953" width="0.85546875" customWidth="1"/>
    <col min="7954" max="7954" width="5.140625" customWidth="1"/>
    <col min="7955" max="7955" width="4.42578125" customWidth="1"/>
    <col min="7956" max="7956" width="5.5703125" customWidth="1"/>
    <col min="7957" max="7957" width="1.42578125" customWidth="1"/>
    <col min="7958" max="7958" width="8" customWidth="1"/>
    <col min="7959" max="7959" width="7.42578125" customWidth="1"/>
    <col min="7960" max="7960" width="2.42578125" customWidth="1"/>
    <col min="7961" max="7961" width="4.5703125" customWidth="1"/>
    <col min="7962" max="7962" width="6.85546875" customWidth="1"/>
    <col min="7963" max="7963" width="4" customWidth="1"/>
    <col min="7964" max="7964" width="3.85546875" customWidth="1"/>
    <col min="7965" max="7965" width="7.42578125" customWidth="1"/>
    <col min="7966" max="7966" width="2.42578125" customWidth="1"/>
    <col min="7967" max="7967" width="1.42578125" customWidth="1"/>
    <col min="7968" max="7968" width="10" customWidth="1"/>
    <col min="7969" max="7969" width="5" customWidth="1"/>
    <col min="7970" max="7970" width="1.140625" customWidth="1"/>
    <col min="7971" max="7971" width="7" customWidth="1"/>
    <col min="7972" max="7972" width="5.42578125" customWidth="1"/>
    <col min="7973" max="7974" width="3.140625" customWidth="1"/>
    <col min="7975" max="7975" width="1" customWidth="1"/>
    <col min="7976" max="7976" width="2.85546875" customWidth="1"/>
    <col min="7977" max="7977" width="5.28515625" customWidth="1"/>
    <col min="7978" max="7978" width="0.28515625" customWidth="1"/>
    <col min="7979" max="7979" width="7.5703125" customWidth="1"/>
    <col min="7980" max="7980" width="3.85546875" customWidth="1"/>
    <col min="7981" max="7981" width="1.7109375" customWidth="1"/>
    <col min="7982" max="7982" width="5.42578125" customWidth="1"/>
    <col min="7983" max="7983" width="13.85546875" customWidth="1"/>
    <col min="7984" max="8192" width="9.140625" customWidth="1"/>
    <col min="8193" max="8193" width="1.42578125" customWidth="1"/>
    <col min="8194" max="8194" width="10.7109375" customWidth="1"/>
    <col min="8195" max="8195" width="1.5703125" customWidth="1"/>
    <col min="8196" max="8196" width="6.28515625" customWidth="1"/>
    <col min="8197" max="8197" width="2.42578125" customWidth="1"/>
    <col min="8198" max="8198" width="1.42578125" customWidth="1"/>
    <col min="8199" max="8199" width="6.85546875" customWidth="1"/>
    <col min="8200" max="8200" width="3.140625" customWidth="1"/>
    <col min="8201" max="8201" width="11" customWidth="1"/>
    <col min="8202" max="8202" width="14.7109375" customWidth="1"/>
    <col min="8203" max="8203" width="2.5703125" customWidth="1"/>
    <col min="8204" max="8204" width="2.28515625" customWidth="1"/>
    <col min="8205" max="8205" width="2" customWidth="1"/>
    <col min="8206" max="8206" width="4.42578125" customWidth="1"/>
    <col min="8207" max="8207" width="2.5703125" customWidth="1"/>
    <col min="8208" max="8208" width="10.7109375" customWidth="1"/>
    <col min="8209" max="8209" width="0.85546875" customWidth="1"/>
    <col min="8210" max="8210" width="5.140625" customWidth="1"/>
    <col min="8211" max="8211" width="4.42578125" customWidth="1"/>
    <col min="8212" max="8212" width="5.5703125" customWidth="1"/>
    <col min="8213" max="8213" width="1.42578125" customWidth="1"/>
    <col min="8214" max="8214" width="8" customWidth="1"/>
    <col min="8215" max="8215" width="7.42578125" customWidth="1"/>
    <col min="8216" max="8216" width="2.42578125" customWidth="1"/>
    <col min="8217" max="8217" width="4.5703125" customWidth="1"/>
    <col min="8218" max="8218" width="6.85546875" customWidth="1"/>
    <col min="8219" max="8219" width="4" customWidth="1"/>
    <col min="8220" max="8220" width="3.85546875" customWidth="1"/>
    <col min="8221" max="8221" width="7.42578125" customWidth="1"/>
    <col min="8222" max="8222" width="2.42578125" customWidth="1"/>
    <col min="8223" max="8223" width="1.42578125" customWidth="1"/>
    <col min="8224" max="8224" width="10" customWidth="1"/>
    <col min="8225" max="8225" width="5" customWidth="1"/>
    <col min="8226" max="8226" width="1.140625" customWidth="1"/>
    <col min="8227" max="8227" width="7" customWidth="1"/>
    <col min="8228" max="8228" width="5.42578125" customWidth="1"/>
    <col min="8229" max="8230" width="3.140625" customWidth="1"/>
    <col min="8231" max="8231" width="1" customWidth="1"/>
    <col min="8232" max="8232" width="2.85546875" customWidth="1"/>
    <col min="8233" max="8233" width="5.28515625" customWidth="1"/>
    <col min="8234" max="8234" width="0.28515625" customWidth="1"/>
    <col min="8235" max="8235" width="7.5703125" customWidth="1"/>
    <col min="8236" max="8236" width="3.85546875" customWidth="1"/>
    <col min="8237" max="8237" width="1.7109375" customWidth="1"/>
    <col min="8238" max="8238" width="5.42578125" customWidth="1"/>
    <col min="8239" max="8239" width="13.85546875" customWidth="1"/>
    <col min="8240" max="8448" width="9.140625" customWidth="1"/>
    <col min="8449" max="8449" width="1.42578125" customWidth="1"/>
    <col min="8450" max="8450" width="10.7109375" customWidth="1"/>
    <col min="8451" max="8451" width="1.5703125" customWidth="1"/>
    <col min="8452" max="8452" width="6.28515625" customWidth="1"/>
    <col min="8453" max="8453" width="2.42578125" customWidth="1"/>
    <col min="8454" max="8454" width="1.42578125" customWidth="1"/>
    <col min="8455" max="8455" width="6.85546875" customWidth="1"/>
    <col min="8456" max="8456" width="3.140625" customWidth="1"/>
    <col min="8457" max="8457" width="11" customWidth="1"/>
    <col min="8458" max="8458" width="14.7109375" customWidth="1"/>
    <col min="8459" max="8459" width="2.5703125" customWidth="1"/>
    <col min="8460" max="8460" width="2.28515625" customWidth="1"/>
    <col min="8461" max="8461" width="2" customWidth="1"/>
    <col min="8462" max="8462" width="4.42578125" customWidth="1"/>
    <col min="8463" max="8463" width="2.5703125" customWidth="1"/>
    <col min="8464" max="8464" width="10.7109375" customWidth="1"/>
    <col min="8465" max="8465" width="0.85546875" customWidth="1"/>
    <col min="8466" max="8466" width="5.140625" customWidth="1"/>
    <col min="8467" max="8467" width="4.42578125" customWidth="1"/>
    <col min="8468" max="8468" width="5.5703125" customWidth="1"/>
    <col min="8469" max="8469" width="1.42578125" customWidth="1"/>
    <col min="8470" max="8470" width="8" customWidth="1"/>
    <col min="8471" max="8471" width="7.42578125" customWidth="1"/>
    <col min="8472" max="8472" width="2.42578125" customWidth="1"/>
    <col min="8473" max="8473" width="4.5703125" customWidth="1"/>
    <col min="8474" max="8474" width="6.85546875" customWidth="1"/>
    <col min="8475" max="8475" width="4" customWidth="1"/>
    <col min="8476" max="8476" width="3.85546875" customWidth="1"/>
    <col min="8477" max="8477" width="7.42578125" customWidth="1"/>
    <col min="8478" max="8478" width="2.42578125" customWidth="1"/>
    <col min="8479" max="8479" width="1.42578125" customWidth="1"/>
    <col min="8480" max="8480" width="10" customWidth="1"/>
    <col min="8481" max="8481" width="5" customWidth="1"/>
    <col min="8482" max="8482" width="1.140625" customWidth="1"/>
    <col min="8483" max="8483" width="7" customWidth="1"/>
    <col min="8484" max="8484" width="5.42578125" customWidth="1"/>
    <col min="8485" max="8486" width="3.140625" customWidth="1"/>
    <col min="8487" max="8487" width="1" customWidth="1"/>
    <col min="8488" max="8488" width="2.85546875" customWidth="1"/>
    <col min="8489" max="8489" width="5.28515625" customWidth="1"/>
    <col min="8490" max="8490" width="0.28515625" customWidth="1"/>
    <col min="8491" max="8491" width="7.5703125" customWidth="1"/>
    <col min="8492" max="8492" width="3.85546875" customWidth="1"/>
    <col min="8493" max="8493" width="1.7109375" customWidth="1"/>
    <col min="8494" max="8494" width="5.42578125" customWidth="1"/>
    <col min="8495" max="8495" width="13.85546875" customWidth="1"/>
    <col min="8496" max="8704" width="9.140625" customWidth="1"/>
    <col min="8705" max="8705" width="1.42578125" customWidth="1"/>
    <col min="8706" max="8706" width="10.7109375" customWidth="1"/>
    <col min="8707" max="8707" width="1.5703125" customWidth="1"/>
    <col min="8708" max="8708" width="6.28515625" customWidth="1"/>
    <col min="8709" max="8709" width="2.42578125" customWidth="1"/>
    <col min="8710" max="8710" width="1.42578125" customWidth="1"/>
    <col min="8711" max="8711" width="6.85546875" customWidth="1"/>
    <col min="8712" max="8712" width="3.140625" customWidth="1"/>
    <col min="8713" max="8713" width="11" customWidth="1"/>
    <col min="8714" max="8714" width="14.7109375" customWidth="1"/>
    <col min="8715" max="8715" width="2.5703125" customWidth="1"/>
    <col min="8716" max="8716" width="2.28515625" customWidth="1"/>
    <col min="8717" max="8717" width="2" customWidth="1"/>
    <col min="8718" max="8718" width="4.42578125" customWidth="1"/>
    <col min="8719" max="8719" width="2.5703125" customWidth="1"/>
    <col min="8720" max="8720" width="10.7109375" customWidth="1"/>
    <col min="8721" max="8721" width="0.85546875" customWidth="1"/>
    <col min="8722" max="8722" width="5.140625" customWidth="1"/>
    <col min="8723" max="8723" width="4.42578125" customWidth="1"/>
    <col min="8724" max="8724" width="5.5703125" customWidth="1"/>
    <col min="8725" max="8725" width="1.42578125" customWidth="1"/>
    <col min="8726" max="8726" width="8" customWidth="1"/>
    <col min="8727" max="8727" width="7.42578125" customWidth="1"/>
    <col min="8728" max="8728" width="2.42578125" customWidth="1"/>
    <col min="8729" max="8729" width="4.5703125" customWidth="1"/>
    <col min="8730" max="8730" width="6.85546875" customWidth="1"/>
    <col min="8731" max="8731" width="4" customWidth="1"/>
    <col min="8732" max="8732" width="3.85546875" customWidth="1"/>
    <col min="8733" max="8733" width="7.42578125" customWidth="1"/>
    <col min="8734" max="8734" width="2.42578125" customWidth="1"/>
    <col min="8735" max="8735" width="1.42578125" customWidth="1"/>
    <col min="8736" max="8736" width="10" customWidth="1"/>
    <col min="8737" max="8737" width="5" customWidth="1"/>
    <col min="8738" max="8738" width="1.140625" customWidth="1"/>
    <col min="8739" max="8739" width="7" customWidth="1"/>
    <col min="8740" max="8740" width="5.42578125" customWidth="1"/>
    <col min="8741" max="8742" width="3.140625" customWidth="1"/>
    <col min="8743" max="8743" width="1" customWidth="1"/>
    <col min="8744" max="8744" width="2.85546875" customWidth="1"/>
    <col min="8745" max="8745" width="5.28515625" customWidth="1"/>
    <col min="8746" max="8746" width="0.28515625" customWidth="1"/>
    <col min="8747" max="8747" width="7.5703125" customWidth="1"/>
    <col min="8748" max="8748" width="3.85546875" customWidth="1"/>
    <col min="8749" max="8749" width="1.7109375" customWidth="1"/>
    <col min="8750" max="8750" width="5.42578125" customWidth="1"/>
    <col min="8751" max="8751" width="13.85546875" customWidth="1"/>
    <col min="8752" max="8960" width="9.140625" customWidth="1"/>
    <col min="8961" max="8961" width="1.42578125" customWidth="1"/>
    <col min="8962" max="8962" width="10.7109375" customWidth="1"/>
    <col min="8963" max="8963" width="1.5703125" customWidth="1"/>
    <col min="8964" max="8964" width="6.28515625" customWidth="1"/>
    <col min="8965" max="8965" width="2.42578125" customWidth="1"/>
    <col min="8966" max="8966" width="1.42578125" customWidth="1"/>
    <col min="8967" max="8967" width="6.85546875" customWidth="1"/>
    <col min="8968" max="8968" width="3.140625" customWidth="1"/>
    <col min="8969" max="8969" width="11" customWidth="1"/>
    <col min="8970" max="8970" width="14.7109375" customWidth="1"/>
    <col min="8971" max="8971" width="2.5703125" customWidth="1"/>
    <col min="8972" max="8972" width="2.28515625" customWidth="1"/>
    <col min="8973" max="8973" width="2" customWidth="1"/>
    <col min="8974" max="8974" width="4.42578125" customWidth="1"/>
    <col min="8975" max="8975" width="2.5703125" customWidth="1"/>
    <col min="8976" max="8976" width="10.7109375" customWidth="1"/>
    <col min="8977" max="8977" width="0.85546875" customWidth="1"/>
    <col min="8978" max="8978" width="5.140625" customWidth="1"/>
    <col min="8979" max="8979" width="4.42578125" customWidth="1"/>
    <col min="8980" max="8980" width="5.5703125" customWidth="1"/>
    <col min="8981" max="8981" width="1.42578125" customWidth="1"/>
    <col min="8982" max="8982" width="8" customWidth="1"/>
    <col min="8983" max="8983" width="7.42578125" customWidth="1"/>
    <col min="8984" max="8984" width="2.42578125" customWidth="1"/>
    <col min="8985" max="8985" width="4.5703125" customWidth="1"/>
    <col min="8986" max="8986" width="6.85546875" customWidth="1"/>
    <col min="8987" max="8987" width="4" customWidth="1"/>
    <col min="8988" max="8988" width="3.85546875" customWidth="1"/>
    <col min="8989" max="8989" width="7.42578125" customWidth="1"/>
    <col min="8990" max="8990" width="2.42578125" customWidth="1"/>
    <col min="8991" max="8991" width="1.42578125" customWidth="1"/>
    <col min="8992" max="8992" width="10" customWidth="1"/>
    <col min="8993" max="8993" width="5" customWidth="1"/>
    <col min="8994" max="8994" width="1.140625" customWidth="1"/>
    <col min="8995" max="8995" width="7" customWidth="1"/>
    <col min="8996" max="8996" width="5.42578125" customWidth="1"/>
    <col min="8997" max="8998" width="3.140625" customWidth="1"/>
    <col min="8999" max="8999" width="1" customWidth="1"/>
    <col min="9000" max="9000" width="2.85546875" customWidth="1"/>
    <col min="9001" max="9001" width="5.28515625" customWidth="1"/>
    <col min="9002" max="9002" width="0.28515625" customWidth="1"/>
    <col min="9003" max="9003" width="7.5703125" customWidth="1"/>
    <col min="9004" max="9004" width="3.85546875" customWidth="1"/>
    <col min="9005" max="9005" width="1.7109375" customWidth="1"/>
    <col min="9006" max="9006" width="5.42578125" customWidth="1"/>
    <col min="9007" max="9007" width="13.85546875" customWidth="1"/>
    <col min="9008" max="9216" width="9.140625" customWidth="1"/>
    <col min="9217" max="9217" width="1.42578125" customWidth="1"/>
    <col min="9218" max="9218" width="10.7109375" customWidth="1"/>
    <col min="9219" max="9219" width="1.5703125" customWidth="1"/>
    <col min="9220" max="9220" width="6.28515625" customWidth="1"/>
    <col min="9221" max="9221" width="2.42578125" customWidth="1"/>
    <col min="9222" max="9222" width="1.42578125" customWidth="1"/>
    <col min="9223" max="9223" width="6.85546875" customWidth="1"/>
    <col min="9224" max="9224" width="3.140625" customWidth="1"/>
    <col min="9225" max="9225" width="11" customWidth="1"/>
    <col min="9226" max="9226" width="14.7109375" customWidth="1"/>
    <col min="9227" max="9227" width="2.5703125" customWidth="1"/>
    <col min="9228" max="9228" width="2.28515625" customWidth="1"/>
    <col min="9229" max="9229" width="2" customWidth="1"/>
    <col min="9230" max="9230" width="4.42578125" customWidth="1"/>
    <col min="9231" max="9231" width="2.5703125" customWidth="1"/>
    <col min="9232" max="9232" width="10.7109375" customWidth="1"/>
    <col min="9233" max="9233" width="0.85546875" customWidth="1"/>
    <col min="9234" max="9234" width="5.140625" customWidth="1"/>
    <col min="9235" max="9235" width="4.42578125" customWidth="1"/>
    <col min="9236" max="9236" width="5.5703125" customWidth="1"/>
    <col min="9237" max="9237" width="1.42578125" customWidth="1"/>
    <col min="9238" max="9238" width="8" customWidth="1"/>
    <col min="9239" max="9239" width="7.42578125" customWidth="1"/>
    <col min="9240" max="9240" width="2.42578125" customWidth="1"/>
    <col min="9241" max="9241" width="4.5703125" customWidth="1"/>
    <col min="9242" max="9242" width="6.85546875" customWidth="1"/>
    <col min="9243" max="9243" width="4" customWidth="1"/>
    <col min="9244" max="9244" width="3.85546875" customWidth="1"/>
    <col min="9245" max="9245" width="7.42578125" customWidth="1"/>
    <col min="9246" max="9246" width="2.42578125" customWidth="1"/>
    <col min="9247" max="9247" width="1.42578125" customWidth="1"/>
    <col min="9248" max="9248" width="10" customWidth="1"/>
    <col min="9249" max="9249" width="5" customWidth="1"/>
    <col min="9250" max="9250" width="1.140625" customWidth="1"/>
    <col min="9251" max="9251" width="7" customWidth="1"/>
    <col min="9252" max="9252" width="5.42578125" customWidth="1"/>
    <col min="9253" max="9254" width="3.140625" customWidth="1"/>
    <col min="9255" max="9255" width="1" customWidth="1"/>
    <col min="9256" max="9256" width="2.85546875" customWidth="1"/>
    <col min="9257" max="9257" width="5.28515625" customWidth="1"/>
    <col min="9258" max="9258" width="0.28515625" customWidth="1"/>
    <col min="9259" max="9259" width="7.5703125" customWidth="1"/>
    <col min="9260" max="9260" width="3.85546875" customWidth="1"/>
    <col min="9261" max="9261" width="1.7109375" customWidth="1"/>
    <col min="9262" max="9262" width="5.42578125" customWidth="1"/>
    <col min="9263" max="9263" width="13.85546875" customWidth="1"/>
    <col min="9264" max="9472" width="9.140625" customWidth="1"/>
    <col min="9473" max="9473" width="1.42578125" customWidth="1"/>
    <col min="9474" max="9474" width="10.7109375" customWidth="1"/>
    <col min="9475" max="9475" width="1.5703125" customWidth="1"/>
    <col min="9476" max="9476" width="6.28515625" customWidth="1"/>
    <col min="9477" max="9477" width="2.42578125" customWidth="1"/>
    <col min="9478" max="9478" width="1.42578125" customWidth="1"/>
    <col min="9479" max="9479" width="6.85546875" customWidth="1"/>
    <col min="9480" max="9480" width="3.140625" customWidth="1"/>
    <col min="9481" max="9481" width="11" customWidth="1"/>
    <col min="9482" max="9482" width="14.7109375" customWidth="1"/>
    <col min="9483" max="9483" width="2.5703125" customWidth="1"/>
    <col min="9484" max="9484" width="2.28515625" customWidth="1"/>
    <col min="9485" max="9485" width="2" customWidth="1"/>
    <col min="9486" max="9486" width="4.42578125" customWidth="1"/>
    <col min="9487" max="9487" width="2.5703125" customWidth="1"/>
    <col min="9488" max="9488" width="10.7109375" customWidth="1"/>
    <col min="9489" max="9489" width="0.85546875" customWidth="1"/>
    <col min="9490" max="9490" width="5.140625" customWidth="1"/>
    <col min="9491" max="9491" width="4.42578125" customWidth="1"/>
    <col min="9492" max="9492" width="5.5703125" customWidth="1"/>
    <col min="9493" max="9493" width="1.42578125" customWidth="1"/>
    <col min="9494" max="9494" width="8" customWidth="1"/>
    <col min="9495" max="9495" width="7.42578125" customWidth="1"/>
    <col min="9496" max="9496" width="2.42578125" customWidth="1"/>
    <col min="9497" max="9497" width="4.5703125" customWidth="1"/>
    <col min="9498" max="9498" width="6.85546875" customWidth="1"/>
    <col min="9499" max="9499" width="4" customWidth="1"/>
    <col min="9500" max="9500" width="3.85546875" customWidth="1"/>
    <col min="9501" max="9501" width="7.42578125" customWidth="1"/>
    <col min="9502" max="9502" width="2.42578125" customWidth="1"/>
    <col min="9503" max="9503" width="1.42578125" customWidth="1"/>
    <col min="9504" max="9504" width="10" customWidth="1"/>
    <col min="9505" max="9505" width="5" customWidth="1"/>
    <col min="9506" max="9506" width="1.140625" customWidth="1"/>
    <col min="9507" max="9507" width="7" customWidth="1"/>
    <col min="9508" max="9508" width="5.42578125" customWidth="1"/>
    <col min="9509" max="9510" width="3.140625" customWidth="1"/>
    <col min="9511" max="9511" width="1" customWidth="1"/>
    <col min="9512" max="9512" width="2.85546875" customWidth="1"/>
    <col min="9513" max="9513" width="5.28515625" customWidth="1"/>
    <col min="9514" max="9514" width="0.28515625" customWidth="1"/>
    <col min="9515" max="9515" width="7.5703125" customWidth="1"/>
    <col min="9516" max="9516" width="3.85546875" customWidth="1"/>
    <col min="9517" max="9517" width="1.7109375" customWidth="1"/>
    <col min="9518" max="9518" width="5.42578125" customWidth="1"/>
    <col min="9519" max="9519" width="13.85546875" customWidth="1"/>
    <col min="9520" max="9728" width="9.140625" customWidth="1"/>
    <col min="9729" max="9729" width="1.42578125" customWidth="1"/>
    <col min="9730" max="9730" width="10.7109375" customWidth="1"/>
    <col min="9731" max="9731" width="1.5703125" customWidth="1"/>
    <col min="9732" max="9732" width="6.28515625" customWidth="1"/>
    <col min="9733" max="9733" width="2.42578125" customWidth="1"/>
    <col min="9734" max="9734" width="1.42578125" customWidth="1"/>
    <col min="9735" max="9735" width="6.85546875" customWidth="1"/>
    <col min="9736" max="9736" width="3.140625" customWidth="1"/>
    <col min="9737" max="9737" width="11" customWidth="1"/>
    <col min="9738" max="9738" width="14.7109375" customWidth="1"/>
    <col min="9739" max="9739" width="2.5703125" customWidth="1"/>
    <col min="9740" max="9740" width="2.28515625" customWidth="1"/>
    <col min="9741" max="9741" width="2" customWidth="1"/>
    <col min="9742" max="9742" width="4.42578125" customWidth="1"/>
    <col min="9743" max="9743" width="2.5703125" customWidth="1"/>
    <col min="9744" max="9744" width="10.7109375" customWidth="1"/>
    <col min="9745" max="9745" width="0.85546875" customWidth="1"/>
    <col min="9746" max="9746" width="5.140625" customWidth="1"/>
    <col min="9747" max="9747" width="4.42578125" customWidth="1"/>
    <col min="9748" max="9748" width="5.5703125" customWidth="1"/>
    <col min="9749" max="9749" width="1.42578125" customWidth="1"/>
    <col min="9750" max="9750" width="8" customWidth="1"/>
    <col min="9751" max="9751" width="7.42578125" customWidth="1"/>
    <col min="9752" max="9752" width="2.42578125" customWidth="1"/>
    <col min="9753" max="9753" width="4.5703125" customWidth="1"/>
    <col min="9754" max="9754" width="6.85546875" customWidth="1"/>
    <col min="9755" max="9755" width="4" customWidth="1"/>
    <col min="9756" max="9756" width="3.85546875" customWidth="1"/>
    <col min="9757" max="9757" width="7.42578125" customWidth="1"/>
    <col min="9758" max="9758" width="2.42578125" customWidth="1"/>
    <col min="9759" max="9759" width="1.42578125" customWidth="1"/>
    <col min="9760" max="9760" width="10" customWidth="1"/>
    <col min="9761" max="9761" width="5" customWidth="1"/>
    <col min="9762" max="9762" width="1.140625" customWidth="1"/>
    <col min="9763" max="9763" width="7" customWidth="1"/>
    <col min="9764" max="9764" width="5.42578125" customWidth="1"/>
    <col min="9765" max="9766" width="3.140625" customWidth="1"/>
    <col min="9767" max="9767" width="1" customWidth="1"/>
    <col min="9768" max="9768" width="2.85546875" customWidth="1"/>
    <col min="9769" max="9769" width="5.28515625" customWidth="1"/>
    <col min="9770" max="9770" width="0.28515625" customWidth="1"/>
    <col min="9771" max="9771" width="7.5703125" customWidth="1"/>
    <col min="9772" max="9772" width="3.85546875" customWidth="1"/>
    <col min="9773" max="9773" width="1.7109375" customWidth="1"/>
    <col min="9774" max="9774" width="5.42578125" customWidth="1"/>
    <col min="9775" max="9775" width="13.85546875" customWidth="1"/>
    <col min="9776" max="9984" width="9.140625" customWidth="1"/>
    <col min="9985" max="9985" width="1.42578125" customWidth="1"/>
    <col min="9986" max="9986" width="10.7109375" customWidth="1"/>
    <col min="9987" max="9987" width="1.5703125" customWidth="1"/>
    <col min="9988" max="9988" width="6.28515625" customWidth="1"/>
    <col min="9989" max="9989" width="2.42578125" customWidth="1"/>
    <col min="9990" max="9990" width="1.42578125" customWidth="1"/>
    <col min="9991" max="9991" width="6.85546875" customWidth="1"/>
    <col min="9992" max="9992" width="3.140625" customWidth="1"/>
    <col min="9993" max="9993" width="11" customWidth="1"/>
    <col min="9994" max="9994" width="14.7109375" customWidth="1"/>
    <col min="9995" max="9995" width="2.5703125" customWidth="1"/>
    <col min="9996" max="9996" width="2.28515625" customWidth="1"/>
    <col min="9997" max="9997" width="2" customWidth="1"/>
    <col min="9998" max="9998" width="4.42578125" customWidth="1"/>
    <col min="9999" max="9999" width="2.5703125" customWidth="1"/>
    <col min="10000" max="10000" width="10.7109375" customWidth="1"/>
    <col min="10001" max="10001" width="0.85546875" customWidth="1"/>
    <col min="10002" max="10002" width="5.140625" customWidth="1"/>
    <col min="10003" max="10003" width="4.42578125" customWidth="1"/>
    <col min="10004" max="10004" width="5.5703125" customWidth="1"/>
    <col min="10005" max="10005" width="1.42578125" customWidth="1"/>
    <col min="10006" max="10006" width="8" customWidth="1"/>
    <col min="10007" max="10007" width="7.42578125" customWidth="1"/>
    <col min="10008" max="10008" width="2.42578125" customWidth="1"/>
    <col min="10009" max="10009" width="4.5703125" customWidth="1"/>
    <col min="10010" max="10010" width="6.85546875" customWidth="1"/>
    <col min="10011" max="10011" width="4" customWidth="1"/>
    <col min="10012" max="10012" width="3.85546875" customWidth="1"/>
    <col min="10013" max="10013" width="7.42578125" customWidth="1"/>
    <col min="10014" max="10014" width="2.42578125" customWidth="1"/>
    <col min="10015" max="10015" width="1.42578125" customWidth="1"/>
    <col min="10016" max="10016" width="10" customWidth="1"/>
    <col min="10017" max="10017" width="5" customWidth="1"/>
    <col min="10018" max="10018" width="1.140625" customWidth="1"/>
    <col min="10019" max="10019" width="7" customWidth="1"/>
    <col min="10020" max="10020" width="5.42578125" customWidth="1"/>
    <col min="10021" max="10022" width="3.140625" customWidth="1"/>
    <col min="10023" max="10023" width="1" customWidth="1"/>
    <col min="10024" max="10024" width="2.85546875" customWidth="1"/>
    <col min="10025" max="10025" width="5.28515625" customWidth="1"/>
    <col min="10026" max="10026" width="0.28515625" customWidth="1"/>
    <col min="10027" max="10027" width="7.5703125" customWidth="1"/>
    <col min="10028" max="10028" width="3.85546875" customWidth="1"/>
    <col min="10029" max="10029" width="1.7109375" customWidth="1"/>
    <col min="10030" max="10030" width="5.42578125" customWidth="1"/>
    <col min="10031" max="10031" width="13.85546875" customWidth="1"/>
    <col min="10032" max="10240" width="9.140625" customWidth="1"/>
    <col min="10241" max="10241" width="1.42578125" customWidth="1"/>
    <col min="10242" max="10242" width="10.7109375" customWidth="1"/>
    <col min="10243" max="10243" width="1.5703125" customWidth="1"/>
    <col min="10244" max="10244" width="6.28515625" customWidth="1"/>
    <col min="10245" max="10245" width="2.42578125" customWidth="1"/>
    <col min="10246" max="10246" width="1.42578125" customWidth="1"/>
    <col min="10247" max="10247" width="6.85546875" customWidth="1"/>
    <col min="10248" max="10248" width="3.140625" customWidth="1"/>
    <col min="10249" max="10249" width="11" customWidth="1"/>
    <col min="10250" max="10250" width="14.7109375" customWidth="1"/>
    <col min="10251" max="10251" width="2.5703125" customWidth="1"/>
    <col min="10252" max="10252" width="2.28515625" customWidth="1"/>
    <col min="10253" max="10253" width="2" customWidth="1"/>
    <col min="10254" max="10254" width="4.42578125" customWidth="1"/>
    <col min="10255" max="10255" width="2.5703125" customWidth="1"/>
    <col min="10256" max="10256" width="10.7109375" customWidth="1"/>
    <col min="10257" max="10257" width="0.85546875" customWidth="1"/>
    <col min="10258" max="10258" width="5.140625" customWidth="1"/>
    <col min="10259" max="10259" width="4.42578125" customWidth="1"/>
    <col min="10260" max="10260" width="5.5703125" customWidth="1"/>
    <col min="10261" max="10261" width="1.42578125" customWidth="1"/>
    <col min="10262" max="10262" width="8" customWidth="1"/>
    <col min="10263" max="10263" width="7.42578125" customWidth="1"/>
    <col min="10264" max="10264" width="2.42578125" customWidth="1"/>
    <col min="10265" max="10265" width="4.5703125" customWidth="1"/>
    <col min="10266" max="10266" width="6.85546875" customWidth="1"/>
    <col min="10267" max="10267" width="4" customWidth="1"/>
    <col min="10268" max="10268" width="3.85546875" customWidth="1"/>
    <col min="10269" max="10269" width="7.42578125" customWidth="1"/>
    <col min="10270" max="10270" width="2.42578125" customWidth="1"/>
    <col min="10271" max="10271" width="1.42578125" customWidth="1"/>
    <col min="10272" max="10272" width="10" customWidth="1"/>
    <col min="10273" max="10273" width="5" customWidth="1"/>
    <col min="10274" max="10274" width="1.140625" customWidth="1"/>
    <col min="10275" max="10275" width="7" customWidth="1"/>
    <col min="10276" max="10276" width="5.42578125" customWidth="1"/>
    <col min="10277" max="10278" width="3.140625" customWidth="1"/>
    <col min="10279" max="10279" width="1" customWidth="1"/>
    <col min="10280" max="10280" width="2.85546875" customWidth="1"/>
    <col min="10281" max="10281" width="5.28515625" customWidth="1"/>
    <col min="10282" max="10282" width="0.28515625" customWidth="1"/>
    <col min="10283" max="10283" width="7.5703125" customWidth="1"/>
    <col min="10284" max="10284" width="3.85546875" customWidth="1"/>
    <col min="10285" max="10285" width="1.7109375" customWidth="1"/>
    <col min="10286" max="10286" width="5.42578125" customWidth="1"/>
    <col min="10287" max="10287" width="13.85546875" customWidth="1"/>
    <col min="10288" max="10496" width="9.140625" customWidth="1"/>
    <col min="10497" max="10497" width="1.42578125" customWidth="1"/>
    <col min="10498" max="10498" width="10.7109375" customWidth="1"/>
    <col min="10499" max="10499" width="1.5703125" customWidth="1"/>
    <col min="10500" max="10500" width="6.28515625" customWidth="1"/>
    <col min="10501" max="10501" width="2.42578125" customWidth="1"/>
    <col min="10502" max="10502" width="1.42578125" customWidth="1"/>
    <col min="10503" max="10503" width="6.85546875" customWidth="1"/>
    <col min="10504" max="10504" width="3.140625" customWidth="1"/>
    <col min="10505" max="10505" width="11" customWidth="1"/>
    <col min="10506" max="10506" width="14.7109375" customWidth="1"/>
    <col min="10507" max="10507" width="2.5703125" customWidth="1"/>
    <col min="10508" max="10508" width="2.28515625" customWidth="1"/>
    <col min="10509" max="10509" width="2" customWidth="1"/>
    <col min="10510" max="10510" width="4.42578125" customWidth="1"/>
    <col min="10511" max="10511" width="2.5703125" customWidth="1"/>
    <col min="10512" max="10512" width="10.7109375" customWidth="1"/>
    <col min="10513" max="10513" width="0.85546875" customWidth="1"/>
    <col min="10514" max="10514" width="5.140625" customWidth="1"/>
    <col min="10515" max="10515" width="4.42578125" customWidth="1"/>
    <col min="10516" max="10516" width="5.5703125" customWidth="1"/>
    <col min="10517" max="10517" width="1.42578125" customWidth="1"/>
    <col min="10518" max="10518" width="8" customWidth="1"/>
    <col min="10519" max="10519" width="7.42578125" customWidth="1"/>
    <col min="10520" max="10520" width="2.42578125" customWidth="1"/>
    <col min="10521" max="10521" width="4.5703125" customWidth="1"/>
    <col min="10522" max="10522" width="6.85546875" customWidth="1"/>
    <col min="10523" max="10523" width="4" customWidth="1"/>
    <col min="10524" max="10524" width="3.85546875" customWidth="1"/>
    <col min="10525" max="10525" width="7.42578125" customWidth="1"/>
    <col min="10526" max="10526" width="2.42578125" customWidth="1"/>
    <col min="10527" max="10527" width="1.42578125" customWidth="1"/>
    <col min="10528" max="10528" width="10" customWidth="1"/>
    <col min="10529" max="10529" width="5" customWidth="1"/>
    <col min="10530" max="10530" width="1.140625" customWidth="1"/>
    <col min="10531" max="10531" width="7" customWidth="1"/>
    <col min="10532" max="10532" width="5.42578125" customWidth="1"/>
    <col min="10533" max="10534" width="3.140625" customWidth="1"/>
    <col min="10535" max="10535" width="1" customWidth="1"/>
    <col min="10536" max="10536" width="2.85546875" customWidth="1"/>
    <col min="10537" max="10537" width="5.28515625" customWidth="1"/>
    <col min="10538" max="10538" width="0.28515625" customWidth="1"/>
    <col min="10539" max="10539" width="7.5703125" customWidth="1"/>
    <col min="10540" max="10540" width="3.85546875" customWidth="1"/>
    <col min="10541" max="10541" width="1.7109375" customWidth="1"/>
    <col min="10542" max="10542" width="5.42578125" customWidth="1"/>
    <col min="10543" max="10543" width="13.85546875" customWidth="1"/>
    <col min="10544" max="10752" width="9.140625" customWidth="1"/>
    <col min="10753" max="10753" width="1.42578125" customWidth="1"/>
    <col min="10754" max="10754" width="10.7109375" customWidth="1"/>
    <col min="10755" max="10755" width="1.5703125" customWidth="1"/>
    <col min="10756" max="10756" width="6.28515625" customWidth="1"/>
    <col min="10757" max="10757" width="2.42578125" customWidth="1"/>
    <col min="10758" max="10758" width="1.42578125" customWidth="1"/>
    <col min="10759" max="10759" width="6.85546875" customWidth="1"/>
    <col min="10760" max="10760" width="3.140625" customWidth="1"/>
    <col min="10761" max="10761" width="11" customWidth="1"/>
    <col min="10762" max="10762" width="14.7109375" customWidth="1"/>
    <col min="10763" max="10763" width="2.5703125" customWidth="1"/>
    <col min="10764" max="10764" width="2.28515625" customWidth="1"/>
    <col min="10765" max="10765" width="2" customWidth="1"/>
    <col min="10766" max="10766" width="4.42578125" customWidth="1"/>
    <col min="10767" max="10767" width="2.5703125" customWidth="1"/>
    <col min="10768" max="10768" width="10.7109375" customWidth="1"/>
    <col min="10769" max="10769" width="0.85546875" customWidth="1"/>
    <col min="10770" max="10770" width="5.140625" customWidth="1"/>
    <col min="10771" max="10771" width="4.42578125" customWidth="1"/>
    <col min="10772" max="10772" width="5.5703125" customWidth="1"/>
    <col min="10773" max="10773" width="1.42578125" customWidth="1"/>
    <col min="10774" max="10774" width="8" customWidth="1"/>
    <col min="10775" max="10775" width="7.42578125" customWidth="1"/>
    <col min="10776" max="10776" width="2.42578125" customWidth="1"/>
    <col min="10777" max="10777" width="4.5703125" customWidth="1"/>
    <col min="10778" max="10778" width="6.85546875" customWidth="1"/>
    <col min="10779" max="10779" width="4" customWidth="1"/>
    <col min="10780" max="10780" width="3.85546875" customWidth="1"/>
    <col min="10781" max="10781" width="7.42578125" customWidth="1"/>
    <col min="10782" max="10782" width="2.42578125" customWidth="1"/>
    <col min="10783" max="10783" width="1.42578125" customWidth="1"/>
    <col min="10784" max="10784" width="10" customWidth="1"/>
    <col min="10785" max="10785" width="5" customWidth="1"/>
    <col min="10786" max="10786" width="1.140625" customWidth="1"/>
    <col min="10787" max="10787" width="7" customWidth="1"/>
    <col min="10788" max="10788" width="5.42578125" customWidth="1"/>
    <col min="10789" max="10790" width="3.140625" customWidth="1"/>
    <col min="10791" max="10791" width="1" customWidth="1"/>
    <col min="10792" max="10792" width="2.85546875" customWidth="1"/>
    <col min="10793" max="10793" width="5.28515625" customWidth="1"/>
    <col min="10794" max="10794" width="0.28515625" customWidth="1"/>
    <col min="10795" max="10795" width="7.5703125" customWidth="1"/>
    <col min="10796" max="10796" width="3.85546875" customWidth="1"/>
    <col min="10797" max="10797" width="1.7109375" customWidth="1"/>
    <col min="10798" max="10798" width="5.42578125" customWidth="1"/>
    <col min="10799" max="10799" width="13.85546875" customWidth="1"/>
    <col min="10800" max="11008" width="9.140625" customWidth="1"/>
    <col min="11009" max="11009" width="1.42578125" customWidth="1"/>
    <col min="11010" max="11010" width="10.7109375" customWidth="1"/>
    <col min="11011" max="11011" width="1.5703125" customWidth="1"/>
    <col min="11012" max="11012" width="6.28515625" customWidth="1"/>
    <col min="11013" max="11013" width="2.42578125" customWidth="1"/>
    <col min="11014" max="11014" width="1.42578125" customWidth="1"/>
    <col min="11015" max="11015" width="6.85546875" customWidth="1"/>
    <col min="11016" max="11016" width="3.140625" customWidth="1"/>
    <col min="11017" max="11017" width="11" customWidth="1"/>
    <col min="11018" max="11018" width="14.7109375" customWidth="1"/>
    <col min="11019" max="11019" width="2.5703125" customWidth="1"/>
    <col min="11020" max="11020" width="2.28515625" customWidth="1"/>
    <col min="11021" max="11021" width="2" customWidth="1"/>
    <col min="11022" max="11022" width="4.42578125" customWidth="1"/>
    <col min="11023" max="11023" width="2.5703125" customWidth="1"/>
    <col min="11024" max="11024" width="10.7109375" customWidth="1"/>
    <col min="11025" max="11025" width="0.85546875" customWidth="1"/>
    <col min="11026" max="11026" width="5.140625" customWidth="1"/>
    <col min="11027" max="11027" width="4.42578125" customWidth="1"/>
    <col min="11028" max="11028" width="5.5703125" customWidth="1"/>
    <col min="11029" max="11029" width="1.42578125" customWidth="1"/>
    <col min="11030" max="11030" width="8" customWidth="1"/>
    <col min="11031" max="11031" width="7.42578125" customWidth="1"/>
    <col min="11032" max="11032" width="2.42578125" customWidth="1"/>
    <col min="11033" max="11033" width="4.5703125" customWidth="1"/>
    <col min="11034" max="11034" width="6.85546875" customWidth="1"/>
    <col min="11035" max="11035" width="4" customWidth="1"/>
    <col min="11036" max="11036" width="3.85546875" customWidth="1"/>
    <col min="11037" max="11037" width="7.42578125" customWidth="1"/>
    <col min="11038" max="11038" width="2.42578125" customWidth="1"/>
    <col min="11039" max="11039" width="1.42578125" customWidth="1"/>
    <col min="11040" max="11040" width="10" customWidth="1"/>
    <col min="11041" max="11041" width="5" customWidth="1"/>
    <col min="11042" max="11042" width="1.140625" customWidth="1"/>
    <col min="11043" max="11043" width="7" customWidth="1"/>
    <col min="11044" max="11044" width="5.42578125" customWidth="1"/>
    <col min="11045" max="11046" width="3.140625" customWidth="1"/>
    <col min="11047" max="11047" width="1" customWidth="1"/>
    <col min="11048" max="11048" width="2.85546875" customWidth="1"/>
    <col min="11049" max="11049" width="5.28515625" customWidth="1"/>
    <col min="11050" max="11050" width="0.28515625" customWidth="1"/>
    <col min="11051" max="11051" width="7.5703125" customWidth="1"/>
    <col min="11052" max="11052" width="3.85546875" customWidth="1"/>
    <col min="11053" max="11053" width="1.7109375" customWidth="1"/>
    <col min="11054" max="11054" width="5.42578125" customWidth="1"/>
    <col min="11055" max="11055" width="13.85546875" customWidth="1"/>
    <col min="11056" max="11264" width="9.140625" customWidth="1"/>
    <col min="11265" max="11265" width="1.42578125" customWidth="1"/>
    <col min="11266" max="11266" width="10.7109375" customWidth="1"/>
    <col min="11267" max="11267" width="1.5703125" customWidth="1"/>
    <col min="11268" max="11268" width="6.28515625" customWidth="1"/>
    <col min="11269" max="11269" width="2.42578125" customWidth="1"/>
    <col min="11270" max="11270" width="1.42578125" customWidth="1"/>
    <col min="11271" max="11271" width="6.85546875" customWidth="1"/>
    <col min="11272" max="11272" width="3.140625" customWidth="1"/>
    <col min="11273" max="11273" width="11" customWidth="1"/>
    <col min="11274" max="11274" width="14.7109375" customWidth="1"/>
    <col min="11275" max="11275" width="2.5703125" customWidth="1"/>
    <col min="11276" max="11276" width="2.28515625" customWidth="1"/>
    <col min="11277" max="11277" width="2" customWidth="1"/>
    <col min="11278" max="11278" width="4.42578125" customWidth="1"/>
    <col min="11279" max="11279" width="2.5703125" customWidth="1"/>
    <col min="11280" max="11280" width="10.7109375" customWidth="1"/>
    <col min="11281" max="11281" width="0.85546875" customWidth="1"/>
    <col min="11282" max="11282" width="5.140625" customWidth="1"/>
    <col min="11283" max="11283" width="4.42578125" customWidth="1"/>
    <col min="11284" max="11284" width="5.5703125" customWidth="1"/>
    <col min="11285" max="11285" width="1.42578125" customWidth="1"/>
    <col min="11286" max="11286" width="8" customWidth="1"/>
    <col min="11287" max="11287" width="7.42578125" customWidth="1"/>
    <col min="11288" max="11288" width="2.42578125" customWidth="1"/>
    <col min="11289" max="11289" width="4.5703125" customWidth="1"/>
    <col min="11290" max="11290" width="6.85546875" customWidth="1"/>
    <col min="11291" max="11291" width="4" customWidth="1"/>
    <col min="11292" max="11292" width="3.85546875" customWidth="1"/>
    <col min="11293" max="11293" width="7.42578125" customWidth="1"/>
    <col min="11294" max="11294" width="2.42578125" customWidth="1"/>
    <col min="11295" max="11295" width="1.42578125" customWidth="1"/>
    <col min="11296" max="11296" width="10" customWidth="1"/>
    <col min="11297" max="11297" width="5" customWidth="1"/>
    <col min="11298" max="11298" width="1.140625" customWidth="1"/>
    <col min="11299" max="11299" width="7" customWidth="1"/>
    <col min="11300" max="11300" width="5.42578125" customWidth="1"/>
    <col min="11301" max="11302" width="3.140625" customWidth="1"/>
    <col min="11303" max="11303" width="1" customWidth="1"/>
    <col min="11304" max="11304" width="2.85546875" customWidth="1"/>
    <col min="11305" max="11305" width="5.28515625" customWidth="1"/>
    <col min="11306" max="11306" width="0.28515625" customWidth="1"/>
    <col min="11307" max="11307" width="7.5703125" customWidth="1"/>
    <col min="11308" max="11308" width="3.85546875" customWidth="1"/>
    <col min="11309" max="11309" width="1.7109375" customWidth="1"/>
    <col min="11310" max="11310" width="5.42578125" customWidth="1"/>
    <col min="11311" max="11311" width="13.85546875" customWidth="1"/>
    <col min="11312" max="11520" width="9.140625" customWidth="1"/>
    <col min="11521" max="11521" width="1.42578125" customWidth="1"/>
    <col min="11522" max="11522" width="10.7109375" customWidth="1"/>
    <col min="11523" max="11523" width="1.5703125" customWidth="1"/>
    <col min="11524" max="11524" width="6.28515625" customWidth="1"/>
    <col min="11525" max="11525" width="2.42578125" customWidth="1"/>
    <col min="11526" max="11526" width="1.42578125" customWidth="1"/>
    <col min="11527" max="11527" width="6.85546875" customWidth="1"/>
    <col min="11528" max="11528" width="3.140625" customWidth="1"/>
    <col min="11529" max="11529" width="11" customWidth="1"/>
    <col min="11530" max="11530" width="14.7109375" customWidth="1"/>
    <col min="11531" max="11531" width="2.5703125" customWidth="1"/>
    <col min="11532" max="11532" width="2.28515625" customWidth="1"/>
    <col min="11533" max="11533" width="2" customWidth="1"/>
    <col min="11534" max="11534" width="4.42578125" customWidth="1"/>
    <col min="11535" max="11535" width="2.5703125" customWidth="1"/>
    <col min="11536" max="11536" width="10.7109375" customWidth="1"/>
    <col min="11537" max="11537" width="0.85546875" customWidth="1"/>
    <col min="11538" max="11538" width="5.140625" customWidth="1"/>
    <col min="11539" max="11539" width="4.42578125" customWidth="1"/>
    <col min="11540" max="11540" width="5.5703125" customWidth="1"/>
    <col min="11541" max="11541" width="1.42578125" customWidth="1"/>
    <col min="11542" max="11542" width="8" customWidth="1"/>
    <col min="11543" max="11543" width="7.42578125" customWidth="1"/>
    <col min="11544" max="11544" width="2.42578125" customWidth="1"/>
    <col min="11545" max="11545" width="4.5703125" customWidth="1"/>
    <col min="11546" max="11546" width="6.85546875" customWidth="1"/>
    <col min="11547" max="11547" width="4" customWidth="1"/>
    <col min="11548" max="11548" width="3.85546875" customWidth="1"/>
    <col min="11549" max="11549" width="7.42578125" customWidth="1"/>
    <col min="11550" max="11550" width="2.42578125" customWidth="1"/>
    <col min="11551" max="11551" width="1.42578125" customWidth="1"/>
    <col min="11552" max="11552" width="10" customWidth="1"/>
    <col min="11553" max="11553" width="5" customWidth="1"/>
    <col min="11554" max="11554" width="1.140625" customWidth="1"/>
    <col min="11555" max="11555" width="7" customWidth="1"/>
    <col min="11556" max="11556" width="5.42578125" customWidth="1"/>
    <col min="11557" max="11558" width="3.140625" customWidth="1"/>
    <col min="11559" max="11559" width="1" customWidth="1"/>
    <col min="11560" max="11560" width="2.85546875" customWidth="1"/>
    <col min="11561" max="11561" width="5.28515625" customWidth="1"/>
    <col min="11562" max="11562" width="0.28515625" customWidth="1"/>
    <col min="11563" max="11563" width="7.5703125" customWidth="1"/>
    <col min="11564" max="11564" width="3.85546875" customWidth="1"/>
    <col min="11565" max="11565" width="1.7109375" customWidth="1"/>
    <col min="11566" max="11566" width="5.42578125" customWidth="1"/>
    <col min="11567" max="11567" width="13.85546875" customWidth="1"/>
    <col min="11568" max="11776" width="9.140625" customWidth="1"/>
    <col min="11777" max="11777" width="1.42578125" customWidth="1"/>
    <col min="11778" max="11778" width="10.7109375" customWidth="1"/>
    <col min="11779" max="11779" width="1.5703125" customWidth="1"/>
    <col min="11780" max="11780" width="6.28515625" customWidth="1"/>
    <col min="11781" max="11781" width="2.42578125" customWidth="1"/>
    <col min="11782" max="11782" width="1.42578125" customWidth="1"/>
    <col min="11783" max="11783" width="6.85546875" customWidth="1"/>
    <col min="11784" max="11784" width="3.140625" customWidth="1"/>
    <col min="11785" max="11785" width="11" customWidth="1"/>
    <col min="11786" max="11786" width="14.7109375" customWidth="1"/>
    <col min="11787" max="11787" width="2.5703125" customWidth="1"/>
    <col min="11788" max="11788" width="2.28515625" customWidth="1"/>
    <col min="11789" max="11789" width="2" customWidth="1"/>
    <col min="11790" max="11790" width="4.42578125" customWidth="1"/>
    <col min="11791" max="11791" width="2.5703125" customWidth="1"/>
    <col min="11792" max="11792" width="10.7109375" customWidth="1"/>
    <col min="11793" max="11793" width="0.85546875" customWidth="1"/>
    <col min="11794" max="11794" width="5.140625" customWidth="1"/>
    <col min="11795" max="11795" width="4.42578125" customWidth="1"/>
    <col min="11796" max="11796" width="5.5703125" customWidth="1"/>
    <col min="11797" max="11797" width="1.42578125" customWidth="1"/>
    <col min="11798" max="11798" width="8" customWidth="1"/>
    <col min="11799" max="11799" width="7.42578125" customWidth="1"/>
    <col min="11800" max="11800" width="2.42578125" customWidth="1"/>
    <col min="11801" max="11801" width="4.5703125" customWidth="1"/>
    <col min="11802" max="11802" width="6.85546875" customWidth="1"/>
    <col min="11803" max="11803" width="4" customWidth="1"/>
    <col min="11804" max="11804" width="3.85546875" customWidth="1"/>
    <col min="11805" max="11805" width="7.42578125" customWidth="1"/>
    <col min="11806" max="11806" width="2.42578125" customWidth="1"/>
    <col min="11807" max="11807" width="1.42578125" customWidth="1"/>
    <col min="11808" max="11808" width="10" customWidth="1"/>
    <col min="11809" max="11809" width="5" customWidth="1"/>
    <col min="11810" max="11810" width="1.140625" customWidth="1"/>
    <col min="11811" max="11811" width="7" customWidth="1"/>
    <col min="11812" max="11812" width="5.42578125" customWidth="1"/>
    <col min="11813" max="11814" width="3.140625" customWidth="1"/>
    <col min="11815" max="11815" width="1" customWidth="1"/>
    <col min="11816" max="11816" width="2.85546875" customWidth="1"/>
    <col min="11817" max="11817" width="5.28515625" customWidth="1"/>
    <col min="11818" max="11818" width="0.28515625" customWidth="1"/>
    <col min="11819" max="11819" width="7.5703125" customWidth="1"/>
    <col min="11820" max="11820" width="3.85546875" customWidth="1"/>
    <col min="11821" max="11821" width="1.7109375" customWidth="1"/>
    <col min="11822" max="11822" width="5.42578125" customWidth="1"/>
    <col min="11823" max="11823" width="13.85546875" customWidth="1"/>
    <col min="11824" max="12032" width="9.140625" customWidth="1"/>
    <col min="12033" max="12033" width="1.42578125" customWidth="1"/>
    <col min="12034" max="12034" width="10.7109375" customWidth="1"/>
    <col min="12035" max="12035" width="1.5703125" customWidth="1"/>
    <col min="12036" max="12036" width="6.28515625" customWidth="1"/>
    <col min="12037" max="12037" width="2.42578125" customWidth="1"/>
    <col min="12038" max="12038" width="1.42578125" customWidth="1"/>
    <col min="12039" max="12039" width="6.85546875" customWidth="1"/>
    <col min="12040" max="12040" width="3.140625" customWidth="1"/>
    <col min="12041" max="12041" width="11" customWidth="1"/>
    <col min="12042" max="12042" width="14.7109375" customWidth="1"/>
    <col min="12043" max="12043" width="2.5703125" customWidth="1"/>
    <col min="12044" max="12044" width="2.28515625" customWidth="1"/>
    <col min="12045" max="12045" width="2" customWidth="1"/>
    <col min="12046" max="12046" width="4.42578125" customWidth="1"/>
    <col min="12047" max="12047" width="2.5703125" customWidth="1"/>
    <col min="12048" max="12048" width="10.7109375" customWidth="1"/>
    <col min="12049" max="12049" width="0.85546875" customWidth="1"/>
    <col min="12050" max="12050" width="5.140625" customWidth="1"/>
    <col min="12051" max="12051" width="4.42578125" customWidth="1"/>
    <col min="12052" max="12052" width="5.5703125" customWidth="1"/>
    <col min="12053" max="12053" width="1.42578125" customWidth="1"/>
    <col min="12054" max="12054" width="8" customWidth="1"/>
    <col min="12055" max="12055" width="7.42578125" customWidth="1"/>
    <col min="12056" max="12056" width="2.42578125" customWidth="1"/>
    <col min="12057" max="12057" width="4.5703125" customWidth="1"/>
    <col min="12058" max="12058" width="6.85546875" customWidth="1"/>
    <col min="12059" max="12059" width="4" customWidth="1"/>
    <col min="12060" max="12060" width="3.85546875" customWidth="1"/>
    <col min="12061" max="12061" width="7.42578125" customWidth="1"/>
    <col min="12062" max="12062" width="2.42578125" customWidth="1"/>
    <col min="12063" max="12063" width="1.42578125" customWidth="1"/>
    <col min="12064" max="12064" width="10" customWidth="1"/>
    <col min="12065" max="12065" width="5" customWidth="1"/>
    <col min="12066" max="12066" width="1.140625" customWidth="1"/>
    <col min="12067" max="12067" width="7" customWidth="1"/>
    <col min="12068" max="12068" width="5.42578125" customWidth="1"/>
    <col min="12069" max="12070" width="3.140625" customWidth="1"/>
    <col min="12071" max="12071" width="1" customWidth="1"/>
    <col min="12072" max="12072" width="2.85546875" customWidth="1"/>
    <col min="12073" max="12073" width="5.28515625" customWidth="1"/>
    <col min="12074" max="12074" width="0.28515625" customWidth="1"/>
    <col min="12075" max="12075" width="7.5703125" customWidth="1"/>
    <col min="12076" max="12076" width="3.85546875" customWidth="1"/>
    <col min="12077" max="12077" width="1.7109375" customWidth="1"/>
    <col min="12078" max="12078" width="5.42578125" customWidth="1"/>
    <col min="12079" max="12079" width="13.85546875" customWidth="1"/>
    <col min="12080" max="12288" width="9.140625" customWidth="1"/>
    <col min="12289" max="12289" width="1.42578125" customWidth="1"/>
    <col min="12290" max="12290" width="10.7109375" customWidth="1"/>
    <col min="12291" max="12291" width="1.5703125" customWidth="1"/>
    <col min="12292" max="12292" width="6.28515625" customWidth="1"/>
    <col min="12293" max="12293" width="2.42578125" customWidth="1"/>
    <col min="12294" max="12294" width="1.42578125" customWidth="1"/>
    <col min="12295" max="12295" width="6.85546875" customWidth="1"/>
    <col min="12296" max="12296" width="3.140625" customWidth="1"/>
    <col min="12297" max="12297" width="11" customWidth="1"/>
    <col min="12298" max="12298" width="14.7109375" customWidth="1"/>
    <col min="12299" max="12299" width="2.5703125" customWidth="1"/>
    <col min="12300" max="12300" width="2.28515625" customWidth="1"/>
    <col min="12301" max="12301" width="2" customWidth="1"/>
    <col min="12302" max="12302" width="4.42578125" customWidth="1"/>
    <col min="12303" max="12303" width="2.5703125" customWidth="1"/>
    <col min="12304" max="12304" width="10.7109375" customWidth="1"/>
    <col min="12305" max="12305" width="0.85546875" customWidth="1"/>
    <col min="12306" max="12306" width="5.140625" customWidth="1"/>
    <col min="12307" max="12307" width="4.42578125" customWidth="1"/>
    <col min="12308" max="12308" width="5.5703125" customWidth="1"/>
    <col min="12309" max="12309" width="1.42578125" customWidth="1"/>
    <col min="12310" max="12310" width="8" customWidth="1"/>
    <col min="12311" max="12311" width="7.42578125" customWidth="1"/>
    <col min="12312" max="12312" width="2.42578125" customWidth="1"/>
    <col min="12313" max="12313" width="4.5703125" customWidth="1"/>
    <col min="12314" max="12314" width="6.85546875" customWidth="1"/>
    <col min="12315" max="12315" width="4" customWidth="1"/>
    <col min="12316" max="12316" width="3.85546875" customWidth="1"/>
    <col min="12317" max="12317" width="7.42578125" customWidth="1"/>
    <col min="12318" max="12318" width="2.42578125" customWidth="1"/>
    <col min="12319" max="12319" width="1.42578125" customWidth="1"/>
    <col min="12320" max="12320" width="10" customWidth="1"/>
    <col min="12321" max="12321" width="5" customWidth="1"/>
    <col min="12322" max="12322" width="1.140625" customWidth="1"/>
    <col min="12323" max="12323" width="7" customWidth="1"/>
    <col min="12324" max="12324" width="5.42578125" customWidth="1"/>
    <col min="12325" max="12326" width="3.140625" customWidth="1"/>
    <col min="12327" max="12327" width="1" customWidth="1"/>
    <col min="12328" max="12328" width="2.85546875" customWidth="1"/>
    <col min="12329" max="12329" width="5.28515625" customWidth="1"/>
    <col min="12330" max="12330" width="0.28515625" customWidth="1"/>
    <col min="12331" max="12331" width="7.5703125" customWidth="1"/>
    <col min="12332" max="12332" width="3.85546875" customWidth="1"/>
    <col min="12333" max="12333" width="1.7109375" customWidth="1"/>
    <col min="12334" max="12334" width="5.42578125" customWidth="1"/>
    <col min="12335" max="12335" width="13.85546875" customWidth="1"/>
    <col min="12336" max="12544" width="9.140625" customWidth="1"/>
    <col min="12545" max="12545" width="1.42578125" customWidth="1"/>
    <col min="12546" max="12546" width="10.7109375" customWidth="1"/>
    <col min="12547" max="12547" width="1.5703125" customWidth="1"/>
    <col min="12548" max="12548" width="6.28515625" customWidth="1"/>
    <col min="12549" max="12549" width="2.42578125" customWidth="1"/>
    <col min="12550" max="12550" width="1.42578125" customWidth="1"/>
    <col min="12551" max="12551" width="6.85546875" customWidth="1"/>
    <col min="12552" max="12552" width="3.140625" customWidth="1"/>
    <col min="12553" max="12553" width="11" customWidth="1"/>
    <col min="12554" max="12554" width="14.7109375" customWidth="1"/>
    <col min="12555" max="12555" width="2.5703125" customWidth="1"/>
    <col min="12556" max="12556" width="2.28515625" customWidth="1"/>
    <col min="12557" max="12557" width="2" customWidth="1"/>
    <col min="12558" max="12558" width="4.42578125" customWidth="1"/>
    <col min="12559" max="12559" width="2.5703125" customWidth="1"/>
    <col min="12560" max="12560" width="10.7109375" customWidth="1"/>
    <col min="12561" max="12561" width="0.85546875" customWidth="1"/>
    <col min="12562" max="12562" width="5.140625" customWidth="1"/>
    <col min="12563" max="12563" width="4.42578125" customWidth="1"/>
    <col min="12564" max="12564" width="5.5703125" customWidth="1"/>
    <col min="12565" max="12565" width="1.42578125" customWidth="1"/>
    <col min="12566" max="12566" width="8" customWidth="1"/>
    <col min="12567" max="12567" width="7.42578125" customWidth="1"/>
    <col min="12568" max="12568" width="2.42578125" customWidth="1"/>
    <col min="12569" max="12569" width="4.5703125" customWidth="1"/>
    <col min="12570" max="12570" width="6.85546875" customWidth="1"/>
    <col min="12571" max="12571" width="4" customWidth="1"/>
    <col min="12572" max="12572" width="3.85546875" customWidth="1"/>
    <col min="12573" max="12573" width="7.42578125" customWidth="1"/>
    <col min="12574" max="12574" width="2.42578125" customWidth="1"/>
    <col min="12575" max="12575" width="1.42578125" customWidth="1"/>
    <col min="12576" max="12576" width="10" customWidth="1"/>
    <col min="12577" max="12577" width="5" customWidth="1"/>
    <col min="12578" max="12578" width="1.140625" customWidth="1"/>
    <col min="12579" max="12579" width="7" customWidth="1"/>
    <col min="12580" max="12580" width="5.42578125" customWidth="1"/>
    <col min="12581" max="12582" width="3.140625" customWidth="1"/>
    <col min="12583" max="12583" width="1" customWidth="1"/>
    <col min="12584" max="12584" width="2.85546875" customWidth="1"/>
    <col min="12585" max="12585" width="5.28515625" customWidth="1"/>
    <col min="12586" max="12586" width="0.28515625" customWidth="1"/>
    <col min="12587" max="12587" width="7.5703125" customWidth="1"/>
    <col min="12588" max="12588" width="3.85546875" customWidth="1"/>
    <col min="12589" max="12589" width="1.7109375" customWidth="1"/>
    <col min="12590" max="12590" width="5.42578125" customWidth="1"/>
    <col min="12591" max="12591" width="13.85546875" customWidth="1"/>
    <col min="12592" max="12800" width="9.140625" customWidth="1"/>
    <col min="12801" max="12801" width="1.42578125" customWidth="1"/>
    <col min="12802" max="12802" width="10.7109375" customWidth="1"/>
    <col min="12803" max="12803" width="1.5703125" customWidth="1"/>
    <col min="12804" max="12804" width="6.28515625" customWidth="1"/>
    <col min="12805" max="12805" width="2.42578125" customWidth="1"/>
    <col min="12806" max="12806" width="1.42578125" customWidth="1"/>
    <col min="12807" max="12807" width="6.85546875" customWidth="1"/>
    <col min="12808" max="12808" width="3.140625" customWidth="1"/>
    <col min="12809" max="12809" width="11" customWidth="1"/>
    <col min="12810" max="12810" width="14.7109375" customWidth="1"/>
    <col min="12811" max="12811" width="2.5703125" customWidth="1"/>
    <col min="12812" max="12812" width="2.28515625" customWidth="1"/>
    <col min="12813" max="12813" width="2" customWidth="1"/>
    <col min="12814" max="12814" width="4.42578125" customWidth="1"/>
    <col min="12815" max="12815" width="2.5703125" customWidth="1"/>
    <col min="12816" max="12816" width="10.7109375" customWidth="1"/>
    <col min="12817" max="12817" width="0.85546875" customWidth="1"/>
    <col min="12818" max="12818" width="5.140625" customWidth="1"/>
    <col min="12819" max="12819" width="4.42578125" customWidth="1"/>
    <col min="12820" max="12820" width="5.5703125" customWidth="1"/>
    <col min="12821" max="12821" width="1.42578125" customWidth="1"/>
    <col min="12822" max="12822" width="8" customWidth="1"/>
    <col min="12823" max="12823" width="7.42578125" customWidth="1"/>
    <col min="12824" max="12824" width="2.42578125" customWidth="1"/>
    <col min="12825" max="12825" width="4.5703125" customWidth="1"/>
    <col min="12826" max="12826" width="6.85546875" customWidth="1"/>
    <col min="12827" max="12827" width="4" customWidth="1"/>
    <col min="12828" max="12828" width="3.85546875" customWidth="1"/>
    <col min="12829" max="12829" width="7.42578125" customWidth="1"/>
    <col min="12830" max="12830" width="2.42578125" customWidth="1"/>
    <col min="12831" max="12831" width="1.42578125" customWidth="1"/>
    <col min="12832" max="12832" width="10" customWidth="1"/>
    <col min="12833" max="12833" width="5" customWidth="1"/>
    <col min="12834" max="12834" width="1.140625" customWidth="1"/>
    <col min="12835" max="12835" width="7" customWidth="1"/>
    <col min="12836" max="12836" width="5.42578125" customWidth="1"/>
    <col min="12837" max="12838" width="3.140625" customWidth="1"/>
    <col min="12839" max="12839" width="1" customWidth="1"/>
    <col min="12840" max="12840" width="2.85546875" customWidth="1"/>
    <col min="12841" max="12841" width="5.28515625" customWidth="1"/>
    <col min="12842" max="12842" width="0.28515625" customWidth="1"/>
    <col min="12843" max="12843" width="7.5703125" customWidth="1"/>
    <col min="12844" max="12844" width="3.85546875" customWidth="1"/>
    <col min="12845" max="12845" width="1.7109375" customWidth="1"/>
    <col min="12846" max="12846" width="5.42578125" customWidth="1"/>
    <col min="12847" max="12847" width="13.85546875" customWidth="1"/>
    <col min="12848" max="13056" width="9.140625" customWidth="1"/>
    <col min="13057" max="13057" width="1.42578125" customWidth="1"/>
    <col min="13058" max="13058" width="10.7109375" customWidth="1"/>
    <col min="13059" max="13059" width="1.5703125" customWidth="1"/>
    <col min="13060" max="13060" width="6.28515625" customWidth="1"/>
    <col min="13061" max="13061" width="2.42578125" customWidth="1"/>
    <col min="13062" max="13062" width="1.42578125" customWidth="1"/>
    <col min="13063" max="13063" width="6.85546875" customWidth="1"/>
    <col min="13064" max="13064" width="3.140625" customWidth="1"/>
    <col min="13065" max="13065" width="11" customWidth="1"/>
    <col min="13066" max="13066" width="14.7109375" customWidth="1"/>
    <col min="13067" max="13067" width="2.5703125" customWidth="1"/>
    <col min="13068" max="13068" width="2.28515625" customWidth="1"/>
    <col min="13069" max="13069" width="2" customWidth="1"/>
    <col min="13070" max="13070" width="4.42578125" customWidth="1"/>
    <col min="13071" max="13071" width="2.5703125" customWidth="1"/>
    <col min="13072" max="13072" width="10.7109375" customWidth="1"/>
    <col min="13073" max="13073" width="0.85546875" customWidth="1"/>
    <col min="13074" max="13074" width="5.140625" customWidth="1"/>
    <col min="13075" max="13075" width="4.42578125" customWidth="1"/>
    <col min="13076" max="13076" width="5.5703125" customWidth="1"/>
    <col min="13077" max="13077" width="1.42578125" customWidth="1"/>
    <col min="13078" max="13078" width="8" customWidth="1"/>
    <col min="13079" max="13079" width="7.42578125" customWidth="1"/>
    <col min="13080" max="13080" width="2.42578125" customWidth="1"/>
    <col min="13081" max="13081" width="4.5703125" customWidth="1"/>
    <col min="13082" max="13082" width="6.85546875" customWidth="1"/>
    <col min="13083" max="13083" width="4" customWidth="1"/>
    <col min="13084" max="13084" width="3.85546875" customWidth="1"/>
    <col min="13085" max="13085" width="7.42578125" customWidth="1"/>
    <col min="13086" max="13086" width="2.42578125" customWidth="1"/>
    <col min="13087" max="13087" width="1.42578125" customWidth="1"/>
    <col min="13088" max="13088" width="10" customWidth="1"/>
    <col min="13089" max="13089" width="5" customWidth="1"/>
    <col min="13090" max="13090" width="1.140625" customWidth="1"/>
    <col min="13091" max="13091" width="7" customWidth="1"/>
    <col min="13092" max="13092" width="5.42578125" customWidth="1"/>
    <col min="13093" max="13094" width="3.140625" customWidth="1"/>
    <col min="13095" max="13095" width="1" customWidth="1"/>
    <col min="13096" max="13096" width="2.85546875" customWidth="1"/>
    <col min="13097" max="13097" width="5.28515625" customWidth="1"/>
    <col min="13098" max="13098" width="0.28515625" customWidth="1"/>
    <col min="13099" max="13099" width="7.5703125" customWidth="1"/>
    <col min="13100" max="13100" width="3.85546875" customWidth="1"/>
    <col min="13101" max="13101" width="1.7109375" customWidth="1"/>
    <col min="13102" max="13102" width="5.42578125" customWidth="1"/>
    <col min="13103" max="13103" width="13.85546875" customWidth="1"/>
    <col min="13104" max="13312" width="9.140625" customWidth="1"/>
    <col min="13313" max="13313" width="1.42578125" customWidth="1"/>
    <col min="13314" max="13314" width="10.7109375" customWidth="1"/>
    <col min="13315" max="13315" width="1.5703125" customWidth="1"/>
    <col min="13316" max="13316" width="6.28515625" customWidth="1"/>
    <col min="13317" max="13317" width="2.42578125" customWidth="1"/>
    <col min="13318" max="13318" width="1.42578125" customWidth="1"/>
    <col min="13319" max="13319" width="6.85546875" customWidth="1"/>
    <col min="13320" max="13320" width="3.140625" customWidth="1"/>
    <col min="13321" max="13321" width="11" customWidth="1"/>
    <col min="13322" max="13322" width="14.7109375" customWidth="1"/>
    <col min="13323" max="13323" width="2.5703125" customWidth="1"/>
    <col min="13324" max="13324" width="2.28515625" customWidth="1"/>
    <col min="13325" max="13325" width="2" customWidth="1"/>
    <col min="13326" max="13326" width="4.42578125" customWidth="1"/>
    <col min="13327" max="13327" width="2.5703125" customWidth="1"/>
    <col min="13328" max="13328" width="10.7109375" customWidth="1"/>
    <col min="13329" max="13329" width="0.85546875" customWidth="1"/>
    <col min="13330" max="13330" width="5.140625" customWidth="1"/>
    <col min="13331" max="13331" width="4.42578125" customWidth="1"/>
    <col min="13332" max="13332" width="5.5703125" customWidth="1"/>
    <col min="13333" max="13333" width="1.42578125" customWidth="1"/>
    <col min="13334" max="13334" width="8" customWidth="1"/>
    <col min="13335" max="13335" width="7.42578125" customWidth="1"/>
    <col min="13336" max="13336" width="2.42578125" customWidth="1"/>
    <col min="13337" max="13337" width="4.5703125" customWidth="1"/>
    <col min="13338" max="13338" width="6.85546875" customWidth="1"/>
    <col min="13339" max="13339" width="4" customWidth="1"/>
    <col min="13340" max="13340" width="3.85546875" customWidth="1"/>
    <col min="13341" max="13341" width="7.42578125" customWidth="1"/>
    <col min="13342" max="13342" width="2.42578125" customWidth="1"/>
    <col min="13343" max="13343" width="1.42578125" customWidth="1"/>
    <col min="13344" max="13344" width="10" customWidth="1"/>
    <col min="13345" max="13345" width="5" customWidth="1"/>
    <col min="13346" max="13346" width="1.140625" customWidth="1"/>
    <col min="13347" max="13347" width="7" customWidth="1"/>
    <col min="13348" max="13348" width="5.42578125" customWidth="1"/>
    <col min="13349" max="13350" width="3.140625" customWidth="1"/>
    <col min="13351" max="13351" width="1" customWidth="1"/>
    <col min="13352" max="13352" width="2.85546875" customWidth="1"/>
    <col min="13353" max="13353" width="5.28515625" customWidth="1"/>
    <col min="13354" max="13354" width="0.28515625" customWidth="1"/>
    <col min="13355" max="13355" width="7.5703125" customWidth="1"/>
    <col min="13356" max="13356" width="3.85546875" customWidth="1"/>
    <col min="13357" max="13357" width="1.7109375" customWidth="1"/>
    <col min="13358" max="13358" width="5.42578125" customWidth="1"/>
    <col min="13359" max="13359" width="13.85546875" customWidth="1"/>
    <col min="13360" max="13568" width="9.140625" customWidth="1"/>
    <col min="13569" max="13569" width="1.42578125" customWidth="1"/>
    <col min="13570" max="13570" width="10.7109375" customWidth="1"/>
    <col min="13571" max="13571" width="1.5703125" customWidth="1"/>
    <col min="13572" max="13572" width="6.28515625" customWidth="1"/>
    <col min="13573" max="13573" width="2.42578125" customWidth="1"/>
    <col min="13574" max="13574" width="1.42578125" customWidth="1"/>
    <col min="13575" max="13575" width="6.85546875" customWidth="1"/>
    <col min="13576" max="13576" width="3.140625" customWidth="1"/>
    <col min="13577" max="13577" width="11" customWidth="1"/>
    <col min="13578" max="13578" width="14.7109375" customWidth="1"/>
    <col min="13579" max="13579" width="2.5703125" customWidth="1"/>
    <col min="13580" max="13580" width="2.28515625" customWidth="1"/>
    <col min="13581" max="13581" width="2" customWidth="1"/>
    <col min="13582" max="13582" width="4.42578125" customWidth="1"/>
    <col min="13583" max="13583" width="2.5703125" customWidth="1"/>
    <col min="13584" max="13584" width="10.7109375" customWidth="1"/>
    <col min="13585" max="13585" width="0.85546875" customWidth="1"/>
    <col min="13586" max="13586" width="5.140625" customWidth="1"/>
    <col min="13587" max="13587" width="4.42578125" customWidth="1"/>
    <col min="13588" max="13588" width="5.5703125" customWidth="1"/>
    <col min="13589" max="13589" width="1.42578125" customWidth="1"/>
    <col min="13590" max="13590" width="8" customWidth="1"/>
    <col min="13591" max="13591" width="7.42578125" customWidth="1"/>
    <col min="13592" max="13592" width="2.42578125" customWidth="1"/>
    <col min="13593" max="13593" width="4.5703125" customWidth="1"/>
    <col min="13594" max="13594" width="6.85546875" customWidth="1"/>
    <col min="13595" max="13595" width="4" customWidth="1"/>
    <col min="13596" max="13596" width="3.85546875" customWidth="1"/>
    <col min="13597" max="13597" width="7.42578125" customWidth="1"/>
    <col min="13598" max="13598" width="2.42578125" customWidth="1"/>
    <col min="13599" max="13599" width="1.42578125" customWidth="1"/>
    <col min="13600" max="13600" width="10" customWidth="1"/>
    <col min="13601" max="13601" width="5" customWidth="1"/>
    <col min="13602" max="13602" width="1.140625" customWidth="1"/>
    <col min="13603" max="13603" width="7" customWidth="1"/>
    <col min="13604" max="13604" width="5.42578125" customWidth="1"/>
    <col min="13605" max="13606" width="3.140625" customWidth="1"/>
    <col min="13607" max="13607" width="1" customWidth="1"/>
    <col min="13608" max="13608" width="2.85546875" customWidth="1"/>
    <col min="13609" max="13609" width="5.28515625" customWidth="1"/>
    <col min="13610" max="13610" width="0.28515625" customWidth="1"/>
    <col min="13611" max="13611" width="7.5703125" customWidth="1"/>
    <col min="13612" max="13612" width="3.85546875" customWidth="1"/>
    <col min="13613" max="13613" width="1.7109375" customWidth="1"/>
    <col min="13614" max="13614" width="5.42578125" customWidth="1"/>
    <col min="13615" max="13615" width="13.85546875" customWidth="1"/>
    <col min="13616" max="13824" width="9.140625" customWidth="1"/>
    <col min="13825" max="13825" width="1.42578125" customWidth="1"/>
    <col min="13826" max="13826" width="10.7109375" customWidth="1"/>
    <col min="13827" max="13827" width="1.5703125" customWidth="1"/>
    <col min="13828" max="13828" width="6.28515625" customWidth="1"/>
    <col min="13829" max="13829" width="2.42578125" customWidth="1"/>
    <col min="13830" max="13830" width="1.42578125" customWidth="1"/>
    <col min="13831" max="13831" width="6.85546875" customWidth="1"/>
    <col min="13832" max="13832" width="3.140625" customWidth="1"/>
    <col min="13833" max="13833" width="11" customWidth="1"/>
    <col min="13834" max="13834" width="14.7109375" customWidth="1"/>
    <col min="13835" max="13835" width="2.5703125" customWidth="1"/>
    <col min="13836" max="13836" width="2.28515625" customWidth="1"/>
    <col min="13837" max="13837" width="2" customWidth="1"/>
    <col min="13838" max="13838" width="4.42578125" customWidth="1"/>
    <col min="13839" max="13839" width="2.5703125" customWidth="1"/>
    <col min="13840" max="13840" width="10.7109375" customWidth="1"/>
    <col min="13841" max="13841" width="0.85546875" customWidth="1"/>
    <col min="13842" max="13842" width="5.140625" customWidth="1"/>
    <col min="13843" max="13843" width="4.42578125" customWidth="1"/>
    <col min="13844" max="13844" width="5.5703125" customWidth="1"/>
    <col min="13845" max="13845" width="1.42578125" customWidth="1"/>
    <col min="13846" max="13846" width="8" customWidth="1"/>
    <col min="13847" max="13847" width="7.42578125" customWidth="1"/>
    <col min="13848" max="13848" width="2.42578125" customWidth="1"/>
    <col min="13849" max="13849" width="4.5703125" customWidth="1"/>
    <col min="13850" max="13850" width="6.85546875" customWidth="1"/>
    <col min="13851" max="13851" width="4" customWidth="1"/>
    <col min="13852" max="13852" width="3.85546875" customWidth="1"/>
    <col min="13853" max="13853" width="7.42578125" customWidth="1"/>
    <col min="13854" max="13854" width="2.42578125" customWidth="1"/>
    <col min="13855" max="13855" width="1.42578125" customWidth="1"/>
    <col min="13856" max="13856" width="10" customWidth="1"/>
    <col min="13857" max="13857" width="5" customWidth="1"/>
    <col min="13858" max="13858" width="1.140625" customWidth="1"/>
    <col min="13859" max="13859" width="7" customWidth="1"/>
    <col min="13860" max="13860" width="5.42578125" customWidth="1"/>
    <col min="13861" max="13862" width="3.140625" customWidth="1"/>
    <col min="13863" max="13863" width="1" customWidth="1"/>
    <col min="13864" max="13864" width="2.85546875" customWidth="1"/>
    <col min="13865" max="13865" width="5.28515625" customWidth="1"/>
    <col min="13866" max="13866" width="0.28515625" customWidth="1"/>
    <col min="13867" max="13867" width="7.5703125" customWidth="1"/>
    <col min="13868" max="13868" width="3.85546875" customWidth="1"/>
    <col min="13869" max="13869" width="1.7109375" customWidth="1"/>
    <col min="13870" max="13870" width="5.42578125" customWidth="1"/>
    <col min="13871" max="13871" width="13.85546875" customWidth="1"/>
    <col min="13872" max="14080" width="9.140625" customWidth="1"/>
    <col min="14081" max="14081" width="1.42578125" customWidth="1"/>
    <col min="14082" max="14082" width="10.7109375" customWidth="1"/>
    <col min="14083" max="14083" width="1.5703125" customWidth="1"/>
    <col min="14084" max="14084" width="6.28515625" customWidth="1"/>
    <col min="14085" max="14085" width="2.42578125" customWidth="1"/>
    <col min="14086" max="14086" width="1.42578125" customWidth="1"/>
    <col min="14087" max="14087" width="6.85546875" customWidth="1"/>
    <col min="14088" max="14088" width="3.140625" customWidth="1"/>
    <col min="14089" max="14089" width="11" customWidth="1"/>
    <col min="14090" max="14090" width="14.7109375" customWidth="1"/>
    <col min="14091" max="14091" width="2.5703125" customWidth="1"/>
    <col min="14092" max="14092" width="2.28515625" customWidth="1"/>
    <col min="14093" max="14093" width="2" customWidth="1"/>
    <col min="14094" max="14094" width="4.42578125" customWidth="1"/>
    <col min="14095" max="14095" width="2.5703125" customWidth="1"/>
    <col min="14096" max="14096" width="10.7109375" customWidth="1"/>
    <col min="14097" max="14097" width="0.85546875" customWidth="1"/>
    <col min="14098" max="14098" width="5.140625" customWidth="1"/>
    <col min="14099" max="14099" width="4.42578125" customWidth="1"/>
    <col min="14100" max="14100" width="5.5703125" customWidth="1"/>
    <col min="14101" max="14101" width="1.42578125" customWidth="1"/>
    <col min="14102" max="14102" width="8" customWidth="1"/>
    <col min="14103" max="14103" width="7.42578125" customWidth="1"/>
    <col min="14104" max="14104" width="2.42578125" customWidth="1"/>
    <col min="14105" max="14105" width="4.5703125" customWidth="1"/>
    <col min="14106" max="14106" width="6.85546875" customWidth="1"/>
    <col min="14107" max="14107" width="4" customWidth="1"/>
    <col min="14108" max="14108" width="3.85546875" customWidth="1"/>
    <col min="14109" max="14109" width="7.42578125" customWidth="1"/>
    <col min="14110" max="14110" width="2.42578125" customWidth="1"/>
    <col min="14111" max="14111" width="1.42578125" customWidth="1"/>
    <col min="14112" max="14112" width="10" customWidth="1"/>
    <col min="14113" max="14113" width="5" customWidth="1"/>
    <col min="14114" max="14114" width="1.140625" customWidth="1"/>
    <col min="14115" max="14115" width="7" customWidth="1"/>
    <col min="14116" max="14116" width="5.42578125" customWidth="1"/>
    <col min="14117" max="14118" width="3.140625" customWidth="1"/>
    <col min="14119" max="14119" width="1" customWidth="1"/>
    <col min="14120" max="14120" width="2.85546875" customWidth="1"/>
    <col min="14121" max="14121" width="5.28515625" customWidth="1"/>
    <col min="14122" max="14122" width="0.28515625" customWidth="1"/>
    <col min="14123" max="14123" width="7.5703125" customWidth="1"/>
    <col min="14124" max="14124" width="3.85546875" customWidth="1"/>
    <col min="14125" max="14125" width="1.7109375" customWidth="1"/>
    <col min="14126" max="14126" width="5.42578125" customWidth="1"/>
    <col min="14127" max="14127" width="13.85546875" customWidth="1"/>
    <col min="14128" max="14336" width="9.140625" customWidth="1"/>
    <col min="14337" max="14337" width="1.42578125" customWidth="1"/>
    <col min="14338" max="14338" width="10.7109375" customWidth="1"/>
    <col min="14339" max="14339" width="1.5703125" customWidth="1"/>
    <col min="14340" max="14340" width="6.28515625" customWidth="1"/>
    <col min="14341" max="14341" width="2.42578125" customWidth="1"/>
    <col min="14342" max="14342" width="1.42578125" customWidth="1"/>
    <col min="14343" max="14343" width="6.85546875" customWidth="1"/>
    <col min="14344" max="14344" width="3.140625" customWidth="1"/>
    <col min="14345" max="14345" width="11" customWidth="1"/>
    <col min="14346" max="14346" width="14.7109375" customWidth="1"/>
    <col min="14347" max="14347" width="2.5703125" customWidth="1"/>
    <col min="14348" max="14348" width="2.28515625" customWidth="1"/>
    <col min="14349" max="14349" width="2" customWidth="1"/>
    <col min="14350" max="14350" width="4.42578125" customWidth="1"/>
    <col min="14351" max="14351" width="2.5703125" customWidth="1"/>
    <col min="14352" max="14352" width="10.7109375" customWidth="1"/>
    <col min="14353" max="14353" width="0.85546875" customWidth="1"/>
    <col min="14354" max="14354" width="5.140625" customWidth="1"/>
    <col min="14355" max="14355" width="4.42578125" customWidth="1"/>
    <col min="14356" max="14356" width="5.5703125" customWidth="1"/>
    <col min="14357" max="14357" width="1.42578125" customWidth="1"/>
    <col min="14358" max="14358" width="8" customWidth="1"/>
    <col min="14359" max="14359" width="7.42578125" customWidth="1"/>
    <col min="14360" max="14360" width="2.42578125" customWidth="1"/>
    <col min="14361" max="14361" width="4.5703125" customWidth="1"/>
    <col min="14362" max="14362" width="6.85546875" customWidth="1"/>
    <col min="14363" max="14363" width="4" customWidth="1"/>
    <col min="14364" max="14364" width="3.85546875" customWidth="1"/>
    <col min="14365" max="14365" width="7.42578125" customWidth="1"/>
    <col min="14366" max="14366" width="2.42578125" customWidth="1"/>
    <col min="14367" max="14367" width="1.42578125" customWidth="1"/>
    <col min="14368" max="14368" width="10" customWidth="1"/>
    <col min="14369" max="14369" width="5" customWidth="1"/>
    <col min="14370" max="14370" width="1.140625" customWidth="1"/>
    <col min="14371" max="14371" width="7" customWidth="1"/>
    <col min="14372" max="14372" width="5.42578125" customWidth="1"/>
    <col min="14373" max="14374" width="3.140625" customWidth="1"/>
    <col min="14375" max="14375" width="1" customWidth="1"/>
    <col min="14376" max="14376" width="2.85546875" customWidth="1"/>
    <col min="14377" max="14377" width="5.28515625" customWidth="1"/>
    <col min="14378" max="14378" width="0.28515625" customWidth="1"/>
    <col min="14379" max="14379" width="7.5703125" customWidth="1"/>
    <col min="14380" max="14380" width="3.85546875" customWidth="1"/>
    <col min="14381" max="14381" width="1.7109375" customWidth="1"/>
    <col min="14382" max="14382" width="5.42578125" customWidth="1"/>
    <col min="14383" max="14383" width="13.85546875" customWidth="1"/>
    <col min="14384" max="14592" width="9.140625" customWidth="1"/>
    <col min="14593" max="14593" width="1.42578125" customWidth="1"/>
    <col min="14594" max="14594" width="10.7109375" customWidth="1"/>
    <col min="14595" max="14595" width="1.5703125" customWidth="1"/>
    <col min="14596" max="14596" width="6.28515625" customWidth="1"/>
    <col min="14597" max="14597" width="2.42578125" customWidth="1"/>
    <col min="14598" max="14598" width="1.42578125" customWidth="1"/>
    <col min="14599" max="14599" width="6.85546875" customWidth="1"/>
    <col min="14600" max="14600" width="3.140625" customWidth="1"/>
    <col min="14601" max="14601" width="11" customWidth="1"/>
    <col min="14602" max="14602" width="14.7109375" customWidth="1"/>
    <col min="14603" max="14603" width="2.5703125" customWidth="1"/>
    <col min="14604" max="14604" width="2.28515625" customWidth="1"/>
    <col min="14605" max="14605" width="2" customWidth="1"/>
    <col min="14606" max="14606" width="4.42578125" customWidth="1"/>
    <col min="14607" max="14607" width="2.5703125" customWidth="1"/>
    <col min="14608" max="14608" width="10.7109375" customWidth="1"/>
    <col min="14609" max="14609" width="0.85546875" customWidth="1"/>
    <col min="14610" max="14610" width="5.140625" customWidth="1"/>
    <col min="14611" max="14611" width="4.42578125" customWidth="1"/>
    <col min="14612" max="14612" width="5.5703125" customWidth="1"/>
    <col min="14613" max="14613" width="1.42578125" customWidth="1"/>
    <col min="14614" max="14614" width="8" customWidth="1"/>
    <col min="14615" max="14615" width="7.42578125" customWidth="1"/>
    <col min="14616" max="14616" width="2.42578125" customWidth="1"/>
    <col min="14617" max="14617" width="4.5703125" customWidth="1"/>
    <col min="14618" max="14618" width="6.85546875" customWidth="1"/>
    <col min="14619" max="14619" width="4" customWidth="1"/>
    <col min="14620" max="14620" width="3.85546875" customWidth="1"/>
    <col min="14621" max="14621" width="7.42578125" customWidth="1"/>
    <col min="14622" max="14622" width="2.42578125" customWidth="1"/>
    <col min="14623" max="14623" width="1.42578125" customWidth="1"/>
    <col min="14624" max="14624" width="10" customWidth="1"/>
    <col min="14625" max="14625" width="5" customWidth="1"/>
    <col min="14626" max="14626" width="1.140625" customWidth="1"/>
    <col min="14627" max="14627" width="7" customWidth="1"/>
    <col min="14628" max="14628" width="5.42578125" customWidth="1"/>
    <col min="14629" max="14630" width="3.140625" customWidth="1"/>
    <col min="14631" max="14631" width="1" customWidth="1"/>
    <col min="14632" max="14632" width="2.85546875" customWidth="1"/>
    <col min="14633" max="14633" width="5.28515625" customWidth="1"/>
    <col min="14634" max="14634" width="0.28515625" customWidth="1"/>
    <col min="14635" max="14635" width="7.5703125" customWidth="1"/>
    <col min="14636" max="14636" width="3.85546875" customWidth="1"/>
    <col min="14637" max="14637" width="1.7109375" customWidth="1"/>
    <col min="14638" max="14638" width="5.42578125" customWidth="1"/>
    <col min="14639" max="14639" width="13.85546875" customWidth="1"/>
    <col min="14640" max="14848" width="9.140625" customWidth="1"/>
    <col min="14849" max="14849" width="1.42578125" customWidth="1"/>
    <col min="14850" max="14850" width="10.7109375" customWidth="1"/>
    <col min="14851" max="14851" width="1.5703125" customWidth="1"/>
    <col min="14852" max="14852" width="6.28515625" customWidth="1"/>
    <col min="14853" max="14853" width="2.42578125" customWidth="1"/>
    <col min="14854" max="14854" width="1.42578125" customWidth="1"/>
    <col min="14855" max="14855" width="6.85546875" customWidth="1"/>
    <col min="14856" max="14856" width="3.140625" customWidth="1"/>
    <col min="14857" max="14857" width="11" customWidth="1"/>
    <col min="14858" max="14858" width="14.7109375" customWidth="1"/>
    <col min="14859" max="14859" width="2.5703125" customWidth="1"/>
    <col min="14860" max="14860" width="2.28515625" customWidth="1"/>
    <col min="14861" max="14861" width="2" customWidth="1"/>
    <col min="14862" max="14862" width="4.42578125" customWidth="1"/>
    <col min="14863" max="14863" width="2.5703125" customWidth="1"/>
    <col min="14864" max="14864" width="10.7109375" customWidth="1"/>
    <col min="14865" max="14865" width="0.85546875" customWidth="1"/>
    <col min="14866" max="14866" width="5.140625" customWidth="1"/>
    <col min="14867" max="14867" width="4.42578125" customWidth="1"/>
    <col min="14868" max="14868" width="5.5703125" customWidth="1"/>
    <col min="14869" max="14869" width="1.42578125" customWidth="1"/>
    <col min="14870" max="14870" width="8" customWidth="1"/>
    <col min="14871" max="14871" width="7.42578125" customWidth="1"/>
    <col min="14872" max="14872" width="2.42578125" customWidth="1"/>
    <col min="14873" max="14873" width="4.5703125" customWidth="1"/>
    <col min="14874" max="14874" width="6.85546875" customWidth="1"/>
    <col min="14875" max="14875" width="4" customWidth="1"/>
    <col min="14876" max="14876" width="3.85546875" customWidth="1"/>
    <col min="14877" max="14877" width="7.42578125" customWidth="1"/>
    <col min="14878" max="14878" width="2.42578125" customWidth="1"/>
    <col min="14879" max="14879" width="1.42578125" customWidth="1"/>
    <col min="14880" max="14880" width="10" customWidth="1"/>
    <col min="14881" max="14881" width="5" customWidth="1"/>
    <col min="14882" max="14882" width="1.140625" customWidth="1"/>
    <col min="14883" max="14883" width="7" customWidth="1"/>
    <col min="14884" max="14884" width="5.42578125" customWidth="1"/>
    <col min="14885" max="14886" width="3.140625" customWidth="1"/>
    <col min="14887" max="14887" width="1" customWidth="1"/>
    <col min="14888" max="14888" width="2.85546875" customWidth="1"/>
    <col min="14889" max="14889" width="5.28515625" customWidth="1"/>
    <col min="14890" max="14890" width="0.28515625" customWidth="1"/>
    <col min="14891" max="14891" width="7.5703125" customWidth="1"/>
    <col min="14892" max="14892" width="3.85546875" customWidth="1"/>
    <col min="14893" max="14893" width="1.7109375" customWidth="1"/>
    <col min="14894" max="14894" width="5.42578125" customWidth="1"/>
    <col min="14895" max="14895" width="13.85546875" customWidth="1"/>
    <col min="14896" max="15104" width="9.140625" customWidth="1"/>
    <col min="15105" max="15105" width="1.42578125" customWidth="1"/>
    <col min="15106" max="15106" width="10.7109375" customWidth="1"/>
    <col min="15107" max="15107" width="1.5703125" customWidth="1"/>
    <col min="15108" max="15108" width="6.28515625" customWidth="1"/>
    <col min="15109" max="15109" width="2.42578125" customWidth="1"/>
    <col min="15110" max="15110" width="1.42578125" customWidth="1"/>
    <col min="15111" max="15111" width="6.85546875" customWidth="1"/>
    <col min="15112" max="15112" width="3.140625" customWidth="1"/>
    <col min="15113" max="15113" width="11" customWidth="1"/>
    <col min="15114" max="15114" width="14.7109375" customWidth="1"/>
    <col min="15115" max="15115" width="2.5703125" customWidth="1"/>
    <col min="15116" max="15116" width="2.28515625" customWidth="1"/>
    <col min="15117" max="15117" width="2" customWidth="1"/>
    <col min="15118" max="15118" width="4.42578125" customWidth="1"/>
    <col min="15119" max="15119" width="2.5703125" customWidth="1"/>
    <col min="15120" max="15120" width="10.7109375" customWidth="1"/>
    <col min="15121" max="15121" width="0.85546875" customWidth="1"/>
    <col min="15122" max="15122" width="5.140625" customWidth="1"/>
    <col min="15123" max="15123" width="4.42578125" customWidth="1"/>
    <col min="15124" max="15124" width="5.5703125" customWidth="1"/>
    <col min="15125" max="15125" width="1.42578125" customWidth="1"/>
    <col min="15126" max="15126" width="8" customWidth="1"/>
    <col min="15127" max="15127" width="7.42578125" customWidth="1"/>
    <col min="15128" max="15128" width="2.42578125" customWidth="1"/>
    <col min="15129" max="15129" width="4.5703125" customWidth="1"/>
    <col min="15130" max="15130" width="6.85546875" customWidth="1"/>
    <col min="15131" max="15131" width="4" customWidth="1"/>
    <col min="15132" max="15132" width="3.85546875" customWidth="1"/>
    <col min="15133" max="15133" width="7.42578125" customWidth="1"/>
    <col min="15134" max="15134" width="2.42578125" customWidth="1"/>
    <col min="15135" max="15135" width="1.42578125" customWidth="1"/>
    <col min="15136" max="15136" width="10" customWidth="1"/>
    <col min="15137" max="15137" width="5" customWidth="1"/>
    <col min="15138" max="15138" width="1.140625" customWidth="1"/>
    <col min="15139" max="15139" width="7" customWidth="1"/>
    <col min="15140" max="15140" width="5.42578125" customWidth="1"/>
    <col min="15141" max="15142" width="3.140625" customWidth="1"/>
    <col min="15143" max="15143" width="1" customWidth="1"/>
    <col min="15144" max="15144" width="2.85546875" customWidth="1"/>
    <col min="15145" max="15145" width="5.28515625" customWidth="1"/>
    <col min="15146" max="15146" width="0.28515625" customWidth="1"/>
    <col min="15147" max="15147" width="7.5703125" customWidth="1"/>
    <col min="15148" max="15148" width="3.85546875" customWidth="1"/>
    <col min="15149" max="15149" width="1.7109375" customWidth="1"/>
    <col min="15150" max="15150" width="5.42578125" customWidth="1"/>
    <col min="15151" max="15151" width="13.85546875" customWidth="1"/>
    <col min="15152" max="15360" width="9.140625" customWidth="1"/>
    <col min="15361" max="15361" width="1.42578125" customWidth="1"/>
    <col min="15362" max="15362" width="10.7109375" customWidth="1"/>
    <col min="15363" max="15363" width="1.5703125" customWidth="1"/>
    <col min="15364" max="15364" width="6.28515625" customWidth="1"/>
    <col min="15365" max="15365" width="2.42578125" customWidth="1"/>
    <col min="15366" max="15366" width="1.42578125" customWidth="1"/>
    <col min="15367" max="15367" width="6.85546875" customWidth="1"/>
    <col min="15368" max="15368" width="3.140625" customWidth="1"/>
    <col min="15369" max="15369" width="11" customWidth="1"/>
    <col min="15370" max="15370" width="14.7109375" customWidth="1"/>
    <col min="15371" max="15371" width="2.5703125" customWidth="1"/>
    <col min="15372" max="15372" width="2.28515625" customWidth="1"/>
    <col min="15373" max="15373" width="2" customWidth="1"/>
    <col min="15374" max="15374" width="4.42578125" customWidth="1"/>
    <col min="15375" max="15375" width="2.5703125" customWidth="1"/>
    <col min="15376" max="15376" width="10.7109375" customWidth="1"/>
    <col min="15377" max="15377" width="0.85546875" customWidth="1"/>
    <col min="15378" max="15378" width="5.140625" customWidth="1"/>
    <col min="15379" max="15379" width="4.42578125" customWidth="1"/>
    <col min="15380" max="15380" width="5.5703125" customWidth="1"/>
    <col min="15381" max="15381" width="1.42578125" customWidth="1"/>
    <col min="15382" max="15382" width="8" customWidth="1"/>
    <col min="15383" max="15383" width="7.42578125" customWidth="1"/>
    <col min="15384" max="15384" width="2.42578125" customWidth="1"/>
    <col min="15385" max="15385" width="4.5703125" customWidth="1"/>
    <col min="15386" max="15386" width="6.85546875" customWidth="1"/>
    <col min="15387" max="15387" width="4" customWidth="1"/>
    <col min="15388" max="15388" width="3.85546875" customWidth="1"/>
    <col min="15389" max="15389" width="7.42578125" customWidth="1"/>
    <col min="15390" max="15390" width="2.42578125" customWidth="1"/>
    <col min="15391" max="15391" width="1.42578125" customWidth="1"/>
    <col min="15392" max="15392" width="10" customWidth="1"/>
    <col min="15393" max="15393" width="5" customWidth="1"/>
    <col min="15394" max="15394" width="1.140625" customWidth="1"/>
    <col min="15395" max="15395" width="7" customWidth="1"/>
    <col min="15396" max="15396" width="5.42578125" customWidth="1"/>
    <col min="15397" max="15398" width="3.140625" customWidth="1"/>
    <col min="15399" max="15399" width="1" customWidth="1"/>
    <col min="15400" max="15400" width="2.85546875" customWidth="1"/>
    <col min="15401" max="15401" width="5.28515625" customWidth="1"/>
    <col min="15402" max="15402" width="0.28515625" customWidth="1"/>
    <col min="15403" max="15403" width="7.5703125" customWidth="1"/>
    <col min="15404" max="15404" width="3.85546875" customWidth="1"/>
    <col min="15405" max="15405" width="1.7109375" customWidth="1"/>
    <col min="15406" max="15406" width="5.42578125" customWidth="1"/>
    <col min="15407" max="15407" width="13.85546875" customWidth="1"/>
    <col min="15408" max="15616" width="9.140625" customWidth="1"/>
    <col min="15617" max="15617" width="1.42578125" customWidth="1"/>
    <col min="15618" max="15618" width="10.7109375" customWidth="1"/>
    <col min="15619" max="15619" width="1.5703125" customWidth="1"/>
    <col min="15620" max="15620" width="6.28515625" customWidth="1"/>
    <col min="15621" max="15621" width="2.42578125" customWidth="1"/>
    <col min="15622" max="15622" width="1.42578125" customWidth="1"/>
    <col min="15623" max="15623" width="6.85546875" customWidth="1"/>
    <col min="15624" max="15624" width="3.140625" customWidth="1"/>
    <col min="15625" max="15625" width="11" customWidth="1"/>
    <col min="15626" max="15626" width="14.7109375" customWidth="1"/>
    <col min="15627" max="15627" width="2.5703125" customWidth="1"/>
    <col min="15628" max="15628" width="2.28515625" customWidth="1"/>
    <col min="15629" max="15629" width="2" customWidth="1"/>
    <col min="15630" max="15630" width="4.42578125" customWidth="1"/>
    <col min="15631" max="15631" width="2.5703125" customWidth="1"/>
    <col min="15632" max="15632" width="10.7109375" customWidth="1"/>
    <col min="15633" max="15633" width="0.85546875" customWidth="1"/>
    <col min="15634" max="15634" width="5.140625" customWidth="1"/>
    <col min="15635" max="15635" width="4.42578125" customWidth="1"/>
    <col min="15636" max="15636" width="5.5703125" customWidth="1"/>
    <col min="15637" max="15637" width="1.42578125" customWidth="1"/>
    <col min="15638" max="15638" width="8" customWidth="1"/>
    <col min="15639" max="15639" width="7.42578125" customWidth="1"/>
    <col min="15640" max="15640" width="2.42578125" customWidth="1"/>
    <col min="15641" max="15641" width="4.5703125" customWidth="1"/>
    <col min="15642" max="15642" width="6.85546875" customWidth="1"/>
    <col min="15643" max="15643" width="4" customWidth="1"/>
    <col min="15644" max="15644" width="3.85546875" customWidth="1"/>
    <col min="15645" max="15645" width="7.42578125" customWidth="1"/>
    <col min="15646" max="15646" width="2.42578125" customWidth="1"/>
    <col min="15647" max="15647" width="1.42578125" customWidth="1"/>
    <col min="15648" max="15648" width="10" customWidth="1"/>
    <col min="15649" max="15649" width="5" customWidth="1"/>
    <col min="15650" max="15650" width="1.140625" customWidth="1"/>
    <col min="15651" max="15651" width="7" customWidth="1"/>
    <col min="15652" max="15652" width="5.42578125" customWidth="1"/>
    <col min="15653" max="15654" width="3.140625" customWidth="1"/>
    <col min="15655" max="15655" width="1" customWidth="1"/>
    <col min="15656" max="15656" width="2.85546875" customWidth="1"/>
    <col min="15657" max="15657" width="5.28515625" customWidth="1"/>
    <col min="15658" max="15658" width="0.28515625" customWidth="1"/>
    <col min="15659" max="15659" width="7.5703125" customWidth="1"/>
    <col min="15660" max="15660" width="3.85546875" customWidth="1"/>
    <col min="15661" max="15661" width="1.7109375" customWidth="1"/>
    <col min="15662" max="15662" width="5.42578125" customWidth="1"/>
    <col min="15663" max="15663" width="13.85546875" customWidth="1"/>
    <col min="15664" max="15872" width="9.140625" customWidth="1"/>
    <col min="15873" max="15873" width="1.42578125" customWidth="1"/>
    <col min="15874" max="15874" width="10.7109375" customWidth="1"/>
    <col min="15875" max="15875" width="1.5703125" customWidth="1"/>
    <col min="15876" max="15876" width="6.28515625" customWidth="1"/>
    <col min="15877" max="15877" width="2.42578125" customWidth="1"/>
    <col min="15878" max="15878" width="1.42578125" customWidth="1"/>
    <col min="15879" max="15879" width="6.85546875" customWidth="1"/>
    <col min="15880" max="15880" width="3.140625" customWidth="1"/>
    <col min="15881" max="15881" width="11" customWidth="1"/>
    <col min="15882" max="15882" width="14.7109375" customWidth="1"/>
    <col min="15883" max="15883" width="2.5703125" customWidth="1"/>
    <col min="15884" max="15884" width="2.28515625" customWidth="1"/>
    <col min="15885" max="15885" width="2" customWidth="1"/>
    <col min="15886" max="15886" width="4.42578125" customWidth="1"/>
    <col min="15887" max="15887" width="2.5703125" customWidth="1"/>
    <col min="15888" max="15888" width="10.7109375" customWidth="1"/>
    <col min="15889" max="15889" width="0.85546875" customWidth="1"/>
    <col min="15890" max="15890" width="5.140625" customWidth="1"/>
    <col min="15891" max="15891" width="4.42578125" customWidth="1"/>
    <col min="15892" max="15892" width="5.5703125" customWidth="1"/>
    <col min="15893" max="15893" width="1.42578125" customWidth="1"/>
    <col min="15894" max="15894" width="8" customWidth="1"/>
    <col min="15895" max="15895" width="7.42578125" customWidth="1"/>
    <col min="15896" max="15896" width="2.42578125" customWidth="1"/>
    <col min="15897" max="15897" width="4.5703125" customWidth="1"/>
    <col min="15898" max="15898" width="6.85546875" customWidth="1"/>
    <col min="15899" max="15899" width="4" customWidth="1"/>
    <col min="15900" max="15900" width="3.85546875" customWidth="1"/>
    <col min="15901" max="15901" width="7.42578125" customWidth="1"/>
    <col min="15902" max="15902" width="2.42578125" customWidth="1"/>
    <col min="15903" max="15903" width="1.42578125" customWidth="1"/>
    <col min="15904" max="15904" width="10" customWidth="1"/>
    <col min="15905" max="15905" width="5" customWidth="1"/>
    <col min="15906" max="15906" width="1.140625" customWidth="1"/>
    <col min="15907" max="15907" width="7" customWidth="1"/>
    <col min="15908" max="15908" width="5.42578125" customWidth="1"/>
    <col min="15909" max="15910" width="3.140625" customWidth="1"/>
    <col min="15911" max="15911" width="1" customWidth="1"/>
    <col min="15912" max="15912" width="2.85546875" customWidth="1"/>
    <col min="15913" max="15913" width="5.28515625" customWidth="1"/>
    <col min="15914" max="15914" width="0.28515625" customWidth="1"/>
    <col min="15915" max="15915" width="7.5703125" customWidth="1"/>
    <col min="15916" max="15916" width="3.85546875" customWidth="1"/>
    <col min="15917" max="15917" width="1.7109375" customWidth="1"/>
    <col min="15918" max="15918" width="5.42578125" customWidth="1"/>
    <col min="15919" max="15919" width="13.85546875" customWidth="1"/>
    <col min="15920" max="16128" width="9.140625" customWidth="1"/>
    <col min="16129" max="16129" width="1.42578125" customWidth="1"/>
    <col min="16130" max="16130" width="10.7109375" customWidth="1"/>
    <col min="16131" max="16131" width="1.5703125" customWidth="1"/>
    <col min="16132" max="16132" width="6.28515625" customWidth="1"/>
    <col min="16133" max="16133" width="2.42578125" customWidth="1"/>
    <col min="16134" max="16134" width="1.42578125" customWidth="1"/>
    <col min="16135" max="16135" width="6.85546875" customWidth="1"/>
    <col min="16136" max="16136" width="3.140625" customWidth="1"/>
    <col min="16137" max="16137" width="11" customWidth="1"/>
    <col min="16138" max="16138" width="14.7109375" customWidth="1"/>
    <col min="16139" max="16139" width="2.5703125" customWidth="1"/>
    <col min="16140" max="16140" width="2.28515625" customWidth="1"/>
    <col min="16141" max="16141" width="2" customWidth="1"/>
    <col min="16142" max="16142" width="4.42578125" customWidth="1"/>
    <col min="16143" max="16143" width="2.5703125" customWidth="1"/>
    <col min="16144" max="16144" width="10.7109375" customWidth="1"/>
    <col min="16145" max="16145" width="0.85546875" customWidth="1"/>
    <col min="16146" max="16146" width="5.140625" customWidth="1"/>
    <col min="16147" max="16147" width="4.42578125" customWidth="1"/>
    <col min="16148" max="16148" width="5.5703125" customWidth="1"/>
    <col min="16149" max="16149" width="1.42578125" customWidth="1"/>
    <col min="16150" max="16150" width="8" customWidth="1"/>
    <col min="16151" max="16151" width="7.42578125" customWidth="1"/>
    <col min="16152" max="16152" width="2.42578125" customWidth="1"/>
    <col min="16153" max="16153" width="4.5703125" customWidth="1"/>
    <col min="16154" max="16154" width="6.85546875" customWidth="1"/>
    <col min="16155" max="16155" width="4" customWidth="1"/>
    <col min="16156" max="16156" width="3.85546875" customWidth="1"/>
    <col min="16157" max="16157" width="7.42578125" customWidth="1"/>
    <col min="16158" max="16158" width="2.42578125" customWidth="1"/>
    <col min="16159" max="16159" width="1.42578125" customWidth="1"/>
    <col min="16160" max="16160" width="10" customWidth="1"/>
    <col min="16161" max="16161" width="5" customWidth="1"/>
    <col min="16162" max="16162" width="1.140625" customWidth="1"/>
    <col min="16163" max="16163" width="7" customWidth="1"/>
    <col min="16164" max="16164" width="5.42578125" customWidth="1"/>
    <col min="16165" max="16166" width="3.140625" customWidth="1"/>
    <col min="16167" max="16167" width="1" customWidth="1"/>
    <col min="16168" max="16168" width="2.85546875" customWidth="1"/>
    <col min="16169" max="16169" width="5.28515625" customWidth="1"/>
    <col min="16170" max="16170" width="0.28515625" customWidth="1"/>
    <col min="16171" max="16171" width="7.5703125" customWidth="1"/>
    <col min="16172" max="16172" width="3.85546875" customWidth="1"/>
    <col min="16173" max="16173" width="1.7109375" customWidth="1"/>
    <col min="16174" max="16174" width="5.42578125" customWidth="1"/>
    <col min="16175" max="16175" width="13.85546875" customWidth="1"/>
    <col min="16176" max="16384" width="9.140625" customWidth="1"/>
  </cols>
  <sheetData>
    <row r="1" spans="1:47" ht="66" customHeight="1" x14ac:dyDescent="0.25"/>
    <row r="2" spans="1:47" ht="17.25" customHeight="1" x14ac:dyDescent="0.25">
      <c r="A2" s="394" t="s">
        <v>8</v>
      </c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394"/>
      <c r="S2" s="394"/>
      <c r="T2" s="394"/>
      <c r="U2" s="394"/>
      <c r="V2" s="394"/>
      <c r="W2" s="394"/>
      <c r="X2" s="394"/>
      <c r="Y2" s="394"/>
      <c r="Z2" s="394"/>
      <c r="AA2" s="394"/>
      <c r="AB2" s="394"/>
      <c r="AC2" s="394"/>
      <c r="AD2" s="394"/>
      <c r="AE2" s="394"/>
      <c r="AF2" s="394"/>
      <c r="AG2" s="394"/>
      <c r="AH2" s="394"/>
      <c r="AI2" s="394"/>
      <c r="AJ2" s="394"/>
      <c r="AK2" s="394"/>
      <c r="AL2" s="394"/>
      <c r="AM2" s="394"/>
      <c r="AN2" s="394"/>
      <c r="AO2" s="394"/>
      <c r="AP2" s="394"/>
      <c r="AQ2" s="394"/>
      <c r="AR2" s="394"/>
      <c r="AS2" s="394"/>
      <c r="AT2" s="394"/>
      <c r="AU2" s="394"/>
    </row>
    <row r="3" spans="1:47" ht="17.25" customHeight="1" x14ac:dyDescent="0.25">
      <c r="A3" s="395" t="s">
        <v>121</v>
      </c>
      <c r="B3" s="395"/>
      <c r="C3" s="395"/>
      <c r="D3" s="395"/>
      <c r="E3" s="395"/>
      <c r="F3" s="395"/>
      <c r="G3" s="395"/>
      <c r="H3" s="395"/>
      <c r="I3" s="395"/>
      <c r="J3" s="395"/>
      <c r="K3" s="395"/>
      <c r="L3" s="395"/>
      <c r="M3" s="395"/>
      <c r="N3" s="395"/>
      <c r="O3" s="395"/>
      <c r="P3" s="395"/>
      <c r="Q3" s="395"/>
      <c r="R3" s="395"/>
      <c r="S3" s="395"/>
      <c r="T3" s="395"/>
      <c r="U3" s="395"/>
      <c r="V3" s="395"/>
      <c r="W3" s="395"/>
      <c r="X3" s="395"/>
      <c r="Y3" s="395"/>
      <c r="Z3" s="395"/>
      <c r="AA3" s="395"/>
      <c r="AB3" s="395"/>
      <c r="AC3" s="395"/>
      <c r="AD3" s="395"/>
      <c r="AE3" s="395"/>
      <c r="AF3" s="395"/>
      <c r="AG3" s="395"/>
      <c r="AH3" s="395"/>
      <c r="AI3" s="395"/>
      <c r="AJ3" s="395"/>
      <c r="AK3" s="395"/>
      <c r="AL3" s="395"/>
      <c r="AM3" s="395"/>
      <c r="AN3" s="395"/>
      <c r="AO3" s="395"/>
      <c r="AP3" s="395"/>
      <c r="AQ3" s="395"/>
      <c r="AR3" s="395"/>
      <c r="AS3" s="395"/>
      <c r="AT3" s="395"/>
      <c r="AU3" s="395"/>
    </row>
    <row r="4" spans="1:47" ht="17.25" customHeight="1" x14ac:dyDescent="0.25">
      <c r="A4" s="396" t="s">
        <v>69</v>
      </c>
      <c r="B4" s="396"/>
      <c r="C4" s="396"/>
      <c r="D4" s="396"/>
      <c r="E4" s="396"/>
      <c r="F4" s="396"/>
      <c r="G4" s="396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6"/>
      <c r="U4" s="396"/>
      <c r="V4" s="396"/>
      <c r="W4" s="396"/>
      <c r="X4" s="396"/>
      <c r="Y4" s="396"/>
      <c r="Z4" s="396"/>
      <c r="AA4" s="396"/>
      <c r="AB4" s="396"/>
      <c r="AC4" s="396"/>
      <c r="AD4" s="396"/>
      <c r="AE4" s="396"/>
      <c r="AF4" s="396"/>
      <c r="AG4" s="396"/>
      <c r="AH4" s="396"/>
      <c r="AI4" s="396"/>
      <c r="AJ4" s="396"/>
      <c r="AK4" s="396"/>
      <c r="AL4" s="396"/>
      <c r="AM4" s="396"/>
      <c r="AN4" s="396"/>
      <c r="AO4" s="396"/>
      <c r="AP4" s="396"/>
      <c r="AQ4" s="396"/>
      <c r="AR4" s="396"/>
      <c r="AS4" s="396"/>
      <c r="AT4" s="396"/>
      <c r="AU4" s="396"/>
    </row>
    <row r="5" spans="1:47" ht="14.25" customHeight="1" x14ac:dyDescent="0.25"/>
    <row r="6" spans="1:47" ht="18" customHeight="1" x14ac:dyDescent="0.25">
      <c r="B6" s="235" t="s">
        <v>12</v>
      </c>
      <c r="C6" s="305" t="s">
        <v>897</v>
      </c>
      <c r="D6" s="305"/>
      <c r="E6" s="305"/>
      <c r="F6" s="305"/>
      <c r="G6" s="305"/>
      <c r="H6" s="305"/>
      <c r="I6" s="305"/>
      <c r="J6" s="305"/>
      <c r="K6" s="305"/>
      <c r="L6" s="305"/>
      <c r="N6" s="310" t="s">
        <v>104</v>
      </c>
      <c r="O6" s="310"/>
      <c r="P6" s="418">
        <v>45657</v>
      </c>
      <c r="Q6" s="418"/>
      <c r="S6" s="313" t="s">
        <v>898</v>
      </c>
      <c r="T6" s="313"/>
      <c r="U6" s="313"/>
      <c r="V6" s="236" t="s">
        <v>899</v>
      </c>
      <c r="Y6" s="310" t="s">
        <v>3</v>
      </c>
      <c r="Z6" s="310"/>
      <c r="AA6" s="305" t="s">
        <v>194</v>
      </c>
      <c r="AB6" s="305"/>
      <c r="AE6" s="310" t="s">
        <v>9</v>
      </c>
      <c r="AF6" s="310"/>
      <c r="AG6" s="305" t="s">
        <v>195</v>
      </c>
      <c r="AH6" s="305"/>
      <c r="AJ6" s="235" t="s">
        <v>4</v>
      </c>
      <c r="AK6" s="305" t="s">
        <v>195</v>
      </c>
      <c r="AL6" s="305"/>
      <c r="AO6" s="310" t="s">
        <v>5</v>
      </c>
      <c r="AP6" s="310"/>
      <c r="AQ6" s="236" t="s">
        <v>196</v>
      </c>
    </row>
    <row r="7" spans="1:47" ht="5.25" customHeight="1" x14ac:dyDescent="0.25"/>
    <row r="8" spans="1:47" ht="18" customHeight="1" x14ac:dyDescent="0.25">
      <c r="B8" s="310" t="s">
        <v>1004</v>
      </c>
      <c r="C8" s="310"/>
      <c r="D8" s="310"/>
      <c r="E8" s="305" t="s">
        <v>1005</v>
      </c>
      <c r="F8" s="305"/>
      <c r="G8" s="305"/>
    </row>
    <row r="9" spans="1:47" ht="33" customHeight="1" x14ac:dyDescent="0.25"/>
    <row r="10" spans="1:47" ht="12.75" customHeight="1" x14ac:dyDescent="0.25">
      <c r="A10" s="324" t="s">
        <v>1006</v>
      </c>
      <c r="B10" s="324"/>
      <c r="C10" s="324"/>
      <c r="D10" s="324"/>
      <c r="E10" s="324"/>
      <c r="F10" s="324"/>
      <c r="G10" s="324"/>
      <c r="H10" s="324"/>
      <c r="I10" s="324"/>
      <c r="J10" s="324"/>
      <c r="K10" s="324"/>
      <c r="L10" s="324"/>
      <c r="M10" s="324"/>
      <c r="N10" s="324"/>
      <c r="O10" s="324"/>
      <c r="P10" s="324"/>
      <c r="Q10" s="324"/>
      <c r="R10" s="324"/>
      <c r="S10" s="324"/>
      <c r="T10" s="324"/>
      <c r="U10" s="324"/>
      <c r="V10" s="324"/>
      <c r="W10" s="324"/>
      <c r="X10" s="324"/>
      <c r="Y10" s="324"/>
      <c r="Z10" s="324"/>
      <c r="AA10" s="324"/>
      <c r="AB10" s="324"/>
      <c r="AC10" s="324"/>
      <c r="AD10" s="324"/>
      <c r="AE10" s="324"/>
      <c r="AF10" s="324"/>
      <c r="AG10" s="324"/>
      <c r="AH10" s="324" t="s">
        <v>1007</v>
      </c>
      <c r="AI10" s="324"/>
      <c r="AJ10" s="324"/>
      <c r="AK10" s="324"/>
      <c r="AL10" s="324"/>
      <c r="AM10" s="324"/>
      <c r="AN10" s="324"/>
      <c r="AO10" s="324"/>
      <c r="AP10" s="324"/>
      <c r="AQ10" s="324"/>
      <c r="AR10" s="324"/>
      <c r="AS10" s="324"/>
      <c r="AT10" s="324" t="s">
        <v>39</v>
      </c>
      <c r="AU10" s="324"/>
    </row>
    <row r="11" spans="1:47" ht="34.5" customHeight="1" x14ac:dyDescent="0.25">
      <c r="A11" s="324" t="s">
        <v>1008</v>
      </c>
      <c r="B11" s="324"/>
      <c r="C11" s="324"/>
      <c r="D11" s="325" t="s">
        <v>99</v>
      </c>
      <c r="E11" s="325"/>
      <c r="F11" s="325"/>
      <c r="G11" s="325" t="s">
        <v>100</v>
      </c>
      <c r="H11" s="325"/>
      <c r="I11" s="245" t="s">
        <v>48</v>
      </c>
      <c r="J11" s="245" t="s">
        <v>1009</v>
      </c>
      <c r="K11" s="325" t="s">
        <v>1010</v>
      </c>
      <c r="L11" s="325"/>
      <c r="M11" s="325"/>
      <c r="N11" s="325"/>
      <c r="O11" s="325" t="s">
        <v>98</v>
      </c>
      <c r="P11" s="325"/>
      <c r="Q11" s="325"/>
      <c r="R11" s="325"/>
      <c r="S11" s="325" t="s">
        <v>37</v>
      </c>
      <c r="T11" s="325"/>
      <c r="U11" s="325" t="s">
        <v>1011</v>
      </c>
      <c r="V11" s="325"/>
      <c r="W11" s="325"/>
      <c r="X11" s="324" t="s">
        <v>1012</v>
      </c>
      <c r="Y11" s="324"/>
      <c r="Z11" s="324"/>
      <c r="AA11" s="324"/>
      <c r="AB11" s="325" t="s">
        <v>1013</v>
      </c>
      <c r="AC11" s="325"/>
      <c r="AD11" s="325"/>
      <c r="AE11" s="325"/>
      <c r="AF11" s="325" t="s">
        <v>1014</v>
      </c>
      <c r="AG11" s="325"/>
      <c r="AH11" s="325" t="s">
        <v>189</v>
      </c>
      <c r="AI11" s="325"/>
      <c r="AJ11" s="325"/>
      <c r="AK11" s="325"/>
      <c r="AL11" s="325" t="s">
        <v>1015</v>
      </c>
      <c r="AM11" s="325"/>
      <c r="AN11" s="325"/>
      <c r="AO11" s="325"/>
      <c r="AP11" s="325" t="s">
        <v>1016</v>
      </c>
      <c r="AQ11" s="325"/>
      <c r="AR11" s="325"/>
      <c r="AS11" s="325"/>
      <c r="AT11" s="324"/>
      <c r="AU11" s="324"/>
    </row>
    <row r="12" spans="1:47" ht="22.5" customHeight="1" x14ac:dyDescent="0.25">
      <c r="A12" s="321" t="s">
        <v>510</v>
      </c>
      <c r="B12" s="321"/>
      <c r="C12" s="321"/>
      <c r="D12" s="415" t="s">
        <v>1017</v>
      </c>
      <c r="E12" s="415"/>
      <c r="F12" s="415"/>
      <c r="G12" s="319" t="s">
        <v>548</v>
      </c>
      <c r="H12" s="319"/>
      <c r="I12" s="264">
        <v>40206</v>
      </c>
      <c r="J12" s="256">
        <v>31547.06</v>
      </c>
      <c r="K12" s="382">
        <v>31546.06</v>
      </c>
      <c r="L12" s="382"/>
      <c r="M12" s="382"/>
      <c r="N12" s="382"/>
      <c r="O12" s="382">
        <v>1</v>
      </c>
      <c r="P12" s="382"/>
      <c r="Q12" s="382"/>
      <c r="R12" s="382"/>
      <c r="S12" s="321" t="s">
        <v>198</v>
      </c>
      <c r="T12" s="321"/>
      <c r="U12" s="321" t="s">
        <v>483</v>
      </c>
      <c r="V12" s="321"/>
      <c r="W12" s="321"/>
      <c r="X12" s="321" t="s">
        <v>490</v>
      </c>
      <c r="Y12" s="321"/>
      <c r="Z12" s="321"/>
      <c r="AA12" s="321"/>
      <c r="AB12" s="321" t="s">
        <v>983</v>
      </c>
      <c r="AC12" s="321"/>
      <c r="AD12" s="321"/>
      <c r="AE12" s="321"/>
      <c r="AF12" s="414">
        <v>45194</v>
      </c>
      <c r="AG12" s="414"/>
      <c r="AH12" s="321" t="s">
        <v>1018</v>
      </c>
      <c r="AI12" s="321"/>
      <c r="AJ12" s="321"/>
      <c r="AK12" s="321"/>
      <c r="AL12" s="414">
        <v>45229</v>
      </c>
      <c r="AM12" s="414"/>
      <c r="AN12" s="414"/>
      <c r="AO12" s="414"/>
      <c r="AP12" s="414"/>
      <c r="AQ12" s="321" t="s">
        <v>1019</v>
      </c>
      <c r="AR12" s="321"/>
      <c r="AS12" s="321"/>
      <c r="AT12" s="321" t="s">
        <v>1020</v>
      </c>
      <c r="AU12" s="321"/>
    </row>
    <row r="13" spans="1:47" ht="22.5" customHeight="1" x14ac:dyDescent="0.25">
      <c r="A13" s="379" t="s">
        <v>510</v>
      </c>
      <c r="B13" s="379"/>
      <c r="C13" s="379"/>
      <c r="D13" s="417" t="s">
        <v>1021</v>
      </c>
      <c r="E13" s="417"/>
      <c r="F13" s="417"/>
      <c r="G13" s="381" t="s">
        <v>549</v>
      </c>
      <c r="H13" s="381"/>
      <c r="I13" s="266">
        <v>40206</v>
      </c>
      <c r="J13" s="261">
        <v>31547.06</v>
      </c>
      <c r="K13" s="374">
        <v>31546.06</v>
      </c>
      <c r="L13" s="374"/>
      <c r="M13" s="374"/>
      <c r="N13" s="374"/>
      <c r="O13" s="374">
        <v>1</v>
      </c>
      <c r="P13" s="374"/>
      <c r="Q13" s="374"/>
      <c r="R13" s="374"/>
      <c r="S13" s="379" t="s">
        <v>198</v>
      </c>
      <c r="T13" s="379"/>
      <c r="U13" s="379" t="s">
        <v>483</v>
      </c>
      <c r="V13" s="379"/>
      <c r="W13" s="379"/>
      <c r="X13" s="379" t="s">
        <v>490</v>
      </c>
      <c r="Y13" s="379"/>
      <c r="Z13" s="379"/>
      <c r="AA13" s="379"/>
      <c r="AB13" s="379" t="s">
        <v>983</v>
      </c>
      <c r="AC13" s="379"/>
      <c r="AD13" s="379"/>
      <c r="AE13" s="379"/>
      <c r="AF13" s="416">
        <v>45194</v>
      </c>
      <c r="AG13" s="416"/>
      <c r="AH13" s="379" t="s">
        <v>1018</v>
      </c>
      <c r="AI13" s="379"/>
      <c r="AJ13" s="379"/>
      <c r="AK13" s="379"/>
      <c r="AL13" s="416">
        <v>45229</v>
      </c>
      <c r="AM13" s="416"/>
      <c r="AN13" s="416"/>
      <c r="AO13" s="416"/>
      <c r="AP13" s="416"/>
      <c r="AQ13" s="379" t="s">
        <v>1019</v>
      </c>
      <c r="AR13" s="379"/>
      <c r="AS13" s="379"/>
      <c r="AT13" s="379" t="s">
        <v>1020</v>
      </c>
      <c r="AU13" s="379"/>
    </row>
    <row r="14" spans="1:47" ht="21.75" customHeight="1" x14ac:dyDescent="0.25">
      <c r="A14" s="321" t="s">
        <v>510</v>
      </c>
      <c r="B14" s="321"/>
      <c r="C14" s="321"/>
      <c r="D14" s="415" t="s">
        <v>1022</v>
      </c>
      <c r="E14" s="415"/>
      <c r="F14" s="415"/>
      <c r="G14" s="319" t="s">
        <v>550</v>
      </c>
      <c r="H14" s="319"/>
      <c r="I14" s="264">
        <v>41771</v>
      </c>
      <c r="J14" s="256">
        <v>43449</v>
      </c>
      <c r="K14" s="382">
        <v>43448</v>
      </c>
      <c r="L14" s="382"/>
      <c r="M14" s="382"/>
      <c r="N14" s="382"/>
      <c r="O14" s="382">
        <v>1</v>
      </c>
      <c r="P14" s="382"/>
      <c r="Q14" s="382"/>
      <c r="R14" s="382"/>
      <c r="S14" s="321" t="s">
        <v>198</v>
      </c>
      <c r="T14" s="321"/>
      <c r="U14" s="321" t="s">
        <v>483</v>
      </c>
      <c r="V14" s="321"/>
      <c r="W14" s="321"/>
      <c r="X14" s="321" t="s">
        <v>490</v>
      </c>
      <c r="Y14" s="321"/>
      <c r="Z14" s="321"/>
      <c r="AA14" s="321"/>
      <c r="AB14" s="321" t="s">
        <v>983</v>
      </c>
      <c r="AC14" s="321"/>
      <c r="AD14" s="321"/>
      <c r="AE14" s="321"/>
      <c r="AF14" s="414">
        <v>45194</v>
      </c>
      <c r="AG14" s="414"/>
      <c r="AH14" s="321" t="s">
        <v>1018</v>
      </c>
      <c r="AI14" s="321"/>
      <c r="AJ14" s="321"/>
      <c r="AK14" s="321"/>
      <c r="AL14" s="414">
        <v>45229</v>
      </c>
      <c r="AM14" s="414"/>
      <c r="AN14" s="414"/>
      <c r="AO14" s="414"/>
      <c r="AP14" s="414"/>
      <c r="AQ14" s="321" t="s">
        <v>1019</v>
      </c>
      <c r="AR14" s="321"/>
      <c r="AS14" s="321"/>
      <c r="AT14" s="321" t="s">
        <v>1020</v>
      </c>
      <c r="AU14" s="321"/>
    </row>
    <row r="15" spans="1:47" ht="22.5" customHeight="1" x14ac:dyDescent="0.25">
      <c r="A15" s="379" t="s">
        <v>510</v>
      </c>
      <c r="B15" s="379"/>
      <c r="C15" s="379"/>
      <c r="D15" s="417" t="s">
        <v>1023</v>
      </c>
      <c r="E15" s="417"/>
      <c r="F15" s="417"/>
      <c r="G15" s="381" t="s">
        <v>551</v>
      </c>
      <c r="H15" s="381"/>
      <c r="I15" s="266">
        <v>40206</v>
      </c>
      <c r="J15" s="261">
        <v>31547.06</v>
      </c>
      <c r="K15" s="374">
        <v>31546.06</v>
      </c>
      <c r="L15" s="374"/>
      <c r="M15" s="374"/>
      <c r="N15" s="374"/>
      <c r="O15" s="374">
        <v>1</v>
      </c>
      <c r="P15" s="374"/>
      <c r="Q15" s="374"/>
      <c r="R15" s="374"/>
      <c r="S15" s="379" t="s">
        <v>198</v>
      </c>
      <c r="T15" s="379"/>
      <c r="U15" s="379" t="s">
        <v>483</v>
      </c>
      <c r="V15" s="379"/>
      <c r="W15" s="379"/>
      <c r="X15" s="379" t="s">
        <v>490</v>
      </c>
      <c r="Y15" s="379"/>
      <c r="Z15" s="379"/>
      <c r="AA15" s="379"/>
      <c r="AB15" s="379" t="s">
        <v>983</v>
      </c>
      <c r="AC15" s="379"/>
      <c r="AD15" s="379"/>
      <c r="AE15" s="379"/>
      <c r="AF15" s="416">
        <v>45194</v>
      </c>
      <c r="AG15" s="416"/>
      <c r="AH15" s="379" t="s">
        <v>1018</v>
      </c>
      <c r="AI15" s="379"/>
      <c r="AJ15" s="379"/>
      <c r="AK15" s="379"/>
      <c r="AL15" s="416">
        <v>45229</v>
      </c>
      <c r="AM15" s="416"/>
      <c r="AN15" s="416"/>
      <c r="AO15" s="416"/>
      <c r="AP15" s="416"/>
      <c r="AQ15" s="379" t="s">
        <v>1019</v>
      </c>
      <c r="AR15" s="379"/>
      <c r="AS15" s="379"/>
      <c r="AT15" s="379" t="s">
        <v>1020</v>
      </c>
      <c r="AU15" s="379"/>
    </row>
    <row r="16" spans="1:47" ht="22.5" customHeight="1" x14ac:dyDescent="0.25">
      <c r="A16" s="321" t="s">
        <v>510</v>
      </c>
      <c r="B16" s="321"/>
      <c r="C16" s="321"/>
      <c r="D16" s="415" t="s">
        <v>1024</v>
      </c>
      <c r="E16" s="415"/>
      <c r="F16" s="415"/>
      <c r="G16" s="319" t="s">
        <v>552</v>
      </c>
      <c r="H16" s="319"/>
      <c r="I16" s="264">
        <v>40206</v>
      </c>
      <c r="J16" s="256">
        <v>31547.06</v>
      </c>
      <c r="K16" s="382">
        <v>31546.06</v>
      </c>
      <c r="L16" s="382"/>
      <c r="M16" s="382"/>
      <c r="N16" s="382"/>
      <c r="O16" s="382">
        <v>1</v>
      </c>
      <c r="P16" s="382"/>
      <c r="Q16" s="382"/>
      <c r="R16" s="382"/>
      <c r="S16" s="321" t="s">
        <v>198</v>
      </c>
      <c r="T16" s="321"/>
      <c r="U16" s="321" t="s">
        <v>483</v>
      </c>
      <c r="V16" s="321"/>
      <c r="W16" s="321"/>
      <c r="X16" s="321" t="s">
        <v>490</v>
      </c>
      <c r="Y16" s="321"/>
      <c r="Z16" s="321"/>
      <c r="AA16" s="321"/>
      <c r="AB16" s="321" t="s">
        <v>983</v>
      </c>
      <c r="AC16" s="321"/>
      <c r="AD16" s="321"/>
      <c r="AE16" s="321"/>
      <c r="AF16" s="414">
        <v>45194</v>
      </c>
      <c r="AG16" s="414"/>
      <c r="AH16" s="321" t="s">
        <v>1018</v>
      </c>
      <c r="AI16" s="321"/>
      <c r="AJ16" s="321"/>
      <c r="AK16" s="321"/>
      <c r="AL16" s="414">
        <v>45229</v>
      </c>
      <c r="AM16" s="414"/>
      <c r="AN16" s="414"/>
      <c r="AO16" s="414"/>
      <c r="AP16" s="414"/>
      <c r="AQ16" s="321" t="s">
        <v>1019</v>
      </c>
      <c r="AR16" s="321"/>
      <c r="AS16" s="321"/>
      <c r="AT16" s="321" t="s">
        <v>1020</v>
      </c>
      <c r="AU16" s="321"/>
    </row>
    <row r="17" spans="1:47" ht="22.5" customHeight="1" x14ac:dyDescent="0.25">
      <c r="A17" s="379" t="s">
        <v>510</v>
      </c>
      <c r="B17" s="379"/>
      <c r="C17" s="379"/>
      <c r="D17" s="417" t="s">
        <v>1025</v>
      </c>
      <c r="E17" s="417"/>
      <c r="F17" s="417"/>
      <c r="G17" s="381" t="s">
        <v>553</v>
      </c>
      <c r="H17" s="381"/>
      <c r="I17" s="266">
        <v>40206</v>
      </c>
      <c r="J17" s="261">
        <v>31547.06</v>
      </c>
      <c r="K17" s="374">
        <v>31546.06</v>
      </c>
      <c r="L17" s="374"/>
      <c r="M17" s="374"/>
      <c r="N17" s="374"/>
      <c r="O17" s="374">
        <v>1</v>
      </c>
      <c r="P17" s="374"/>
      <c r="Q17" s="374"/>
      <c r="R17" s="374"/>
      <c r="S17" s="379" t="s">
        <v>198</v>
      </c>
      <c r="T17" s="379"/>
      <c r="U17" s="379" t="s">
        <v>483</v>
      </c>
      <c r="V17" s="379"/>
      <c r="W17" s="379"/>
      <c r="X17" s="379" t="s">
        <v>490</v>
      </c>
      <c r="Y17" s="379"/>
      <c r="Z17" s="379"/>
      <c r="AA17" s="379"/>
      <c r="AB17" s="379" t="s">
        <v>983</v>
      </c>
      <c r="AC17" s="379"/>
      <c r="AD17" s="379"/>
      <c r="AE17" s="379"/>
      <c r="AF17" s="416">
        <v>45194</v>
      </c>
      <c r="AG17" s="416"/>
      <c r="AH17" s="379" t="s">
        <v>1018</v>
      </c>
      <c r="AI17" s="379"/>
      <c r="AJ17" s="379"/>
      <c r="AK17" s="379"/>
      <c r="AL17" s="416">
        <v>45229</v>
      </c>
      <c r="AM17" s="416"/>
      <c r="AN17" s="416"/>
      <c r="AO17" s="416"/>
      <c r="AP17" s="416"/>
      <c r="AQ17" s="379" t="s">
        <v>1019</v>
      </c>
      <c r="AR17" s="379"/>
      <c r="AS17" s="379"/>
      <c r="AT17" s="379" t="s">
        <v>1020</v>
      </c>
      <c r="AU17" s="379"/>
    </row>
    <row r="18" spans="1:47" ht="22.5" customHeight="1" x14ac:dyDescent="0.25">
      <c r="A18" s="321" t="s">
        <v>510</v>
      </c>
      <c r="B18" s="321"/>
      <c r="C18" s="321"/>
      <c r="D18" s="415" t="s">
        <v>1026</v>
      </c>
      <c r="E18" s="415"/>
      <c r="F18" s="415"/>
      <c r="G18" s="319" t="s">
        <v>554</v>
      </c>
      <c r="H18" s="319"/>
      <c r="I18" s="264">
        <v>40206</v>
      </c>
      <c r="J18" s="256">
        <v>31547.06</v>
      </c>
      <c r="K18" s="382">
        <v>31546.06</v>
      </c>
      <c r="L18" s="382"/>
      <c r="M18" s="382"/>
      <c r="N18" s="382"/>
      <c r="O18" s="382">
        <v>1</v>
      </c>
      <c r="P18" s="382"/>
      <c r="Q18" s="382"/>
      <c r="R18" s="382"/>
      <c r="S18" s="321" t="s">
        <v>198</v>
      </c>
      <c r="T18" s="321"/>
      <c r="U18" s="321" t="s">
        <v>483</v>
      </c>
      <c r="V18" s="321"/>
      <c r="W18" s="321"/>
      <c r="X18" s="321" t="s">
        <v>490</v>
      </c>
      <c r="Y18" s="321"/>
      <c r="Z18" s="321"/>
      <c r="AA18" s="321"/>
      <c r="AB18" s="321" t="s">
        <v>983</v>
      </c>
      <c r="AC18" s="321"/>
      <c r="AD18" s="321"/>
      <c r="AE18" s="321"/>
      <c r="AF18" s="414">
        <v>45194</v>
      </c>
      <c r="AG18" s="414"/>
      <c r="AH18" s="321" t="s">
        <v>1018</v>
      </c>
      <c r="AI18" s="321"/>
      <c r="AJ18" s="321"/>
      <c r="AK18" s="321"/>
      <c r="AL18" s="414">
        <v>45229</v>
      </c>
      <c r="AM18" s="414"/>
      <c r="AN18" s="414"/>
      <c r="AO18" s="414"/>
      <c r="AP18" s="414"/>
      <c r="AQ18" s="321" t="s">
        <v>1019</v>
      </c>
      <c r="AR18" s="321"/>
      <c r="AS18" s="321"/>
      <c r="AT18" s="321" t="s">
        <v>1020</v>
      </c>
      <c r="AU18" s="321"/>
    </row>
    <row r="19" spans="1:47" ht="22.5" customHeight="1" x14ac:dyDescent="0.25">
      <c r="A19" s="379" t="s">
        <v>510</v>
      </c>
      <c r="B19" s="379"/>
      <c r="C19" s="379"/>
      <c r="D19" s="417" t="s">
        <v>1027</v>
      </c>
      <c r="E19" s="417"/>
      <c r="F19" s="417"/>
      <c r="G19" s="381" t="s">
        <v>555</v>
      </c>
      <c r="H19" s="381"/>
      <c r="I19" s="266">
        <v>40206</v>
      </c>
      <c r="J19" s="261">
        <v>31547.06</v>
      </c>
      <c r="K19" s="374">
        <v>31546.06</v>
      </c>
      <c r="L19" s="374"/>
      <c r="M19" s="374"/>
      <c r="N19" s="374"/>
      <c r="O19" s="374">
        <v>1</v>
      </c>
      <c r="P19" s="374"/>
      <c r="Q19" s="374"/>
      <c r="R19" s="374"/>
      <c r="S19" s="379" t="s">
        <v>198</v>
      </c>
      <c r="T19" s="379"/>
      <c r="U19" s="379" t="s">
        <v>483</v>
      </c>
      <c r="V19" s="379"/>
      <c r="W19" s="379"/>
      <c r="X19" s="379" t="s">
        <v>490</v>
      </c>
      <c r="Y19" s="379"/>
      <c r="Z19" s="379"/>
      <c r="AA19" s="379"/>
      <c r="AB19" s="379" t="s">
        <v>983</v>
      </c>
      <c r="AC19" s="379"/>
      <c r="AD19" s="379"/>
      <c r="AE19" s="379"/>
      <c r="AF19" s="416">
        <v>45194</v>
      </c>
      <c r="AG19" s="416"/>
      <c r="AH19" s="379" t="s">
        <v>1018</v>
      </c>
      <c r="AI19" s="379"/>
      <c r="AJ19" s="379"/>
      <c r="AK19" s="379"/>
      <c r="AL19" s="416">
        <v>45229</v>
      </c>
      <c r="AM19" s="416"/>
      <c r="AN19" s="416"/>
      <c r="AO19" s="416"/>
      <c r="AP19" s="416"/>
      <c r="AQ19" s="379" t="s">
        <v>1019</v>
      </c>
      <c r="AR19" s="379"/>
      <c r="AS19" s="379"/>
      <c r="AT19" s="379" t="s">
        <v>1020</v>
      </c>
      <c r="AU19" s="379"/>
    </row>
    <row r="20" spans="1:47" ht="22.5" customHeight="1" x14ac:dyDescent="0.25">
      <c r="A20" s="321" t="s">
        <v>510</v>
      </c>
      <c r="B20" s="321"/>
      <c r="C20" s="321"/>
      <c r="D20" s="415" t="s">
        <v>1028</v>
      </c>
      <c r="E20" s="415"/>
      <c r="F20" s="415"/>
      <c r="G20" s="319" t="s">
        <v>536</v>
      </c>
      <c r="H20" s="319"/>
      <c r="I20" s="264">
        <v>40206</v>
      </c>
      <c r="J20" s="256">
        <v>31547.06</v>
      </c>
      <c r="K20" s="382">
        <v>31546.06</v>
      </c>
      <c r="L20" s="382"/>
      <c r="M20" s="382"/>
      <c r="N20" s="382"/>
      <c r="O20" s="382">
        <v>1</v>
      </c>
      <c r="P20" s="382"/>
      <c r="Q20" s="382"/>
      <c r="R20" s="382"/>
      <c r="S20" s="321" t="s">
        <v>198</v>
      </c>
      <c r="T20" s="321"/>
      <c r="U20" s="321" t="s">
        <v>483</v>
      </c>
      <c r="V20" s="321"/>
      <c r="W20" s="321"/>
      <c r="X20" s="321" t="s">
        <v>490</v>
      </c>
      <c r="Y20" s="321"/>
      <c r="Z20" s="321"/>
      <c r="AA20" s="321"/>
      <c r="AB20" s="321" t="s">
        <v>983</v>
      </c>
      <c r="AC20" s="321"/>
      <c r="AD20" s="321"/>
      <c r="AE20" s="321"/>
      <c r="AF20" s="414">
        <v>45194</v>
      </c>
      <c r="AG20" s="414"/>
      <c r="AH20" s="321" t="s">
        <v>1018</v>
      </c>
      <c r="AI20" s="321"/>
      <c r="AJ20" s="321"/>
      <c r="AK20" s="321"/>
      <c r="AL20" s="414">
        <v>45229</v>
      </c>
      <c r="AM20" s="414"/>
      <c r="AN20" s="414"/>
      <c r="AO20" s="414"/>
      <c r="AP20" s="414"/>
      <c r="AQ20" s="321" t="s">
        <v>1019</v>
      </c>
      <c r="AR20" s="321"/>
      <c r="AS20" s="321"/>
      <c r="AT20" s="321" t="s">
        <v>1020</v>
      </c>
      <c r="AU20" s="321"/>
    </row>
    <row r="21" spans="1:47" ht="21.75" customHeight="1" x14ac:dyDescent="0.25">
      <c r="A21" s="379" t="s">
        <v>510</v>
      </c>
      <c r="B21" s="379"/>
      <c r="C21" s="379"/>
      <c r="D21" s="417" t="s">
        <v>1029</v>
      </c>
      <c r="E21" s="417"/>
      <c r="F21" s="417"/>
      <c r="G21" s="381" t="s">
        <v>537</v>
      </c>
      <c r="H21" s="381"/>
      <c r="I21" s="266">
        <v>40206</v>
      </c>
      <c r="J21" s="261">
        <v>31547.06</v>
      </c>
      <c r="K21" s="374">
        <v>31546.06</v>
      </c>
      <c r="L21" s="374"/>
      <c r="M21" s="374"/>
      <c r="N21" s="374"/>
      <c r="O21" s="374">
        <v>1</v>
      </c>
      <c r="P21" s="374"/>
      <c r="Q21" s="374"/>
      <c r="R21" s="374"/>
      <c r="S21" s="379" t="s">
        <v>198</v>
      </c>
      <c r="T21" s="379"/>
      <c r="U21" s="379" t="s">
        <v>483</v>
      </c>
      <c r="V21" s="379"/>
      <c r="W21" s="379"/>
      <c r="X21" s="379" t="s">
        <v>490</v>
      </c>
      <c r="Y21" s="379"/>
      <c r="Z21" s="379"/>
      <c r="AA21" s="379"/>
      <c r="AB21" s="379" t="s">
        <v>983</v>
      </c>
      <c r="AC21" s="379"/>
      <c r="AD21" s="379"/>
      <c r="AE21" s="379"/>
      <c r="AF21" s="416">
        <v>45194</v>
      </c>
      <c r="AG21" s="416"/>
      <c r="AH21" s="379" t="s">
        <v>1018</v>
      </c>
      <c r="AI21" s="379"/>
      <c r="AJ21" s="379"/>
      <c r="AK21" s="379"/>
      <c r="AL21" s="416">
        <v>45229</v>
      </c>
      <c r="AM21" s="416"/>
      <c r="AN21" s="416"/>
      <c r="AO21" s="416"/>
      <c r="AP21" s="416"/>
      <c r="AQ21" s="379" t="s">
        <v>1019</v>
      </c>
      <c r="AR21" s="379"/>
      <c r="AS21" s="379"/>
      <c r="AT21" s="379" t="s">
        <v>1020</v>
      </c>
      <c r="AU21" s="379"/>
    </row>
    <row r="22" spans="1:47" ht="22.5" customHeight="1" x14ac:dyDescent="0.25">
      <c r="A22" s="321" t="s">
        <v>510</v>
      </c>
      <c r="B22" s="321"/>
      <c r="C22" s="321"/>
      <c r="D22" s="415" t="s">
        <v>1030</v>
      </c>
      <c r="E22" s="415"/>
      <c r="F22" s="415"/>
      <c r="G22" s="319" t="s">
        <v>538</v>
      </c>
      <c r="H22" s="319"/>
      <c r="I22" s="264">
        <v>40206</v>
      </c>
      <c r="J22" s="256">
        <v>31547.06</v>
      </c>
      <c r="K22" s="382">
        <v>31546.06</v>
      </c>
      <c r="L22" s="382"/>
      <c r="M22" s="382"/>
      <c r="N22" s="382"/>
      <c r="O22" s="382">
        <v>1</v>
      </c>
      <c r="P22" s="382"/>
      <c r="Q22" s="382"/>
      <c r="R22" s="382"/>
      <c r="S22" s="321" t="s">
        <v>198</v>
      </c>
      <c r="T22" s="321"/>
      <c r="U22" s="321" t="s">
        <v>483</v>
      </c>
      <c r="V22" s="321"/>
      <c r="W22" s="321"/>
      <c r="X22" s="321" t="s">
        <v>490</v>
      </c>
      <c r="Y22" s="321"/>
      <c r="Z22" s="321"/>
      <c r="AA22" s="321"/>
      <c r="AB22" s="321" t="s">
        <v>983</v>
      </c>
      <c r="AC22" s="321"/>
      <c r="AD22" s="321"/>
      <c r="AE22" s="321"/>
      <c r="AF22" s="414">
        <v>45194</v>
      </c>
      <c r="AG22" s="414"/>
      <c r="AH22" s="321" t="s">
        <v>1018</v>
      </c>
      <c r="AI22" s="321"/>
      <c r="AJ22" s="321"/>
      <c r="AK22" s="321"/>
      <c r="AL22" s="414">
        <v>45229</v>
      </c>
      <c r="AM22" s="414"/>
      <c r="AN22" s="414"/>
      <c r="AO22" s="414"/>
      <c r="AP22" s="414"/>
      <c r="AQ22" s="321" t="s">
        <v>1019</v>
      </c>
      <c r="AR22" s="321"/>
      <c r="AS22" s="321"/>
      <c r="AT22" s="321" t="s">
        <v>1020</v>
      </c>
      <c r="AU22" s="321"/>
    </row>
    <row r="23" spans="1:47" ht="22.5" customHeight="1" x14ac:dyDescent="0.25">
      <c r="A23" s="379" t="s">
        <v>510</v>
      </c>
      <c r="B23" s="379"/>
      <c r="C23" s="379"/>
      <c r="D23" s="417" t="s">
        <v>1031</v>
      </c>
      <c r="E23" s="417"/>
      <c r="F23" s="417"/>
      <c r="G23" s="381" t="s">
        <v>539</v>
      </c>
      <c r="H23" s="381"/>
      <c r="I23" s="266">
        <v>40206</v>
      </c>
      <c r="J23" s="261">
        <v>23535.17</v>
      </c>
      <c r="K23" s="374">
        <v>23534.17</v>
      </c>
      <c r="L23" s="374"/>
      <c r="M23" s="374"/>
      <c r="N23" s="374"/>
      <c r="O23" s="374">
        <v>1</v>
      </c>
      <c r="P23" s="374"/>
      <c r="Q23" s="374"/>
      <c r="R23" s="374"/>
      <c r="S23" s="379" t="s">
        <v>198</v>
      </c>
      <c r="T23" s="379"/>
      <c r="U23" s="379" t="s">
        <v>483</v>
      </c>
      <c r="V23" s="379"/>
      <c r="W23" s="379"/>
      <c r="X23" s="379" t="s">
        <v>490</v>
      </c>
      <c r="Y23" s="379"/>
      <c r="Z23" s="379"/>
      <c r="AA23" s="379"/>
      <c r="AB23" s="379" t="s">
        <v>983</v>
      </c>
      <c r="AC23" s="379"/>
      <c r="AD23" s="379"/>
      <c r="AE23" s="379"/>
      <c r="AF23" s="416">
        <v>45194</v>
      </c>
      <c r="AG23" s="416"/>
      <c r="AH23" s="379" t="s">
        <v>1018</v>
      </c>
      <c r="AI23" s="379"/>
      <c r="AJ23" s="379"/>
      <c r="AK23" s="379"/>
      <c r="AL23" s="416">
        <v>45229</v>
      </c>
      <c r="AM23" s="416"/>
      <c r="AN23" s="416"/>
      <c r="AO23" s="416"/>
      <c r="AP23" s="416"/>
      <c r="AQ23" s="379" t="s">
        <v>1019</v>
      </c>
      <c r="AR23" s="379"/>
      <c r="AS23" s="379"/>
      <c r="AT23" s="379" t="s">
        <v>1020</v>
      </c>
      <c r="AU23" s="379"/>
    </row>
    <row r="24" spans="1:47" ht="22.5" customHeight="1" x14ac:dyDescent="0.25">
      <c r="A24" s="321" t="s">
        <v>510</v>
      </c>
      <c r="B24" s="321"/>
      <c r="C24" s="321"/>
      <c r="D24" s="415" t="s">
        <v>1032</v>
      </c>
      <c r="E24" s="415"/>
      <c r="F24" s="415"/>
      <c r="G24" s="319" t="s">
        <v>540</v>
      </c>
      <c r="H24" s="319"/>
      <c r="I24" s="264">
        <v>40206</v>
      </c>
      <c r="J24" s="256">
        <v>31547.06</v>
      </c>
      <c r="K24" s="382">
        <v>31546.06</v>
      </c>
      <c r="L24" s="382"/>
      <c r="M24" s="382"/>
      <c r="N24" s="382"/>
      <c r="O24" s="382">
        <v>1</v>
      </c>
      <c r="P24" s="382"/>
      <c r="Q24" s="382"/>
      <c r="R24" s="382"/>
      <c r="S24" s="321" t="s">
        <v>198</v>
      </c>
      <c r="T24" s="321"/>
      <c r="U24" s="321" t="s">
        <v>483</v>
      </c>
      <c r="V24" s="321"/>
      <c r="W24" s="321"/>
      <c r="X24" s="321" t="s">
        <v>490</v>
      </c>
      <c r="Y24" s="321"/>
      <c r="Z24" s="321"/>
      <c r="AA24" s="321"/>
      <c r="AB24" s="321" t="s">
        <v>983</v>
      </c>
      <c r="AC24" s="321"/>
      <c r="AD24" s="321"/>
      <c r="AE24" s="321"/>
      <c r="AF24" s="414">
        <v>45194</v>
      </c>
      <c r="AG24" s="414"/>
      <c r="AH24" s="321" t="s">
        <v>1018</v>
      </c>
      <c r="AI24" s="321"/>
      <c r="AJ24" s="321"/>
      <c r="AK24" s="321"/>
      <c r="AL24" s="414">
        <v>45229</v>
      </c>
      <c r="AM24" s="414"/>
      <c r="AN24" s="414"/>
      <c r="AO24" s="414"/>
      <c r="AP24" s="414"/>
      <c r="AQ24" s="321" t="s">
        <v>1019</v>
      </c>
      <c r="AR24" s="321"/>
      <c r="AS24" s="321"/>
      <c r="AT24" s="321" t="s">
        <v>1020</v>
      </c>
      <c r="AU24" s="321"/>
    </row>
    <row r="25" spans="1:47" ht="22.5" customHeight="1" x14ac:dyDescent="0.25">
      <c r="A25" s="379" t="s">
        <v>510</v>
      </c>
      <c r="B25" s="379"/>
      <c r="C25" s="379"/>
      <c r="D25" s="417" t="s">
        <v>1033</v>
      </c>
      <c r="E25" s="417"/>
      <c r="F25" s="417"/>
      <c r="G25" s="381" t="s">
        <v>541</v>
      </c>
      <c r="H25" s="381"/>
      <c r="I25" s="266">
        <v>40206</v>
      </c>
      <c r="J25" s="261">
        <v>31547.06</v>
      </c>
      <c r="K25" s="374">
        <v>31546.06</v>
      </c>
      <c r="L25" s="374"/>
      <c r="M25" s="374"/>
      <c r="N25" s="374"/>
      <c r="O25" s="374">
        <v>1</v>
      </c>
      <c r="P25" s="374"/>
      <c r="Q25" s="374"/>
      <c r="R25" s="374"/>
      <c r="S25" s="379" t="s">
        <v>198</v>
      </c>
      <c r="T25" s="379"/>
      <c r="U25" s="379" t="s">
        <v>483</v>
      </c>
      <c r="V25" s="379"/>
      <c r="W25" s="379"/>
      <c r="X25" s="379" t="s">
        <v>490</v>
      </c>
      <c r="Y25" s="379"/>
      <c r="Z25" s="379"/>
      <c r="AA25" s="379"/>
      <c r="AB25" s="379" t="s">
        <v>983</v>
      </c>
      <c r="AC25" s="379"/>
      <c r="AD25" s="379"/>
      <c r="AE25" s="379"/>
      <c r="AF25" s="416">
        <v>45194</v>
      </c>
      <c r="AG25" s="416"/>
      <c r="AH25" s="379" t="s">
        <v>1018</v>
      </c>
      <c r="AI25" s="379"/>
      <c r="AJ25" s="379"/>
      <c r="AK25" s="379"/>
      <c r="AL25" s="416">
        <v>45229</v>
      </c>
      <c r="AM25" s="416"/>
      <c r="AN25" s="416"/>
      <c r="AO25" s="416"/>
      <c r="AP25" s="416"/>
      <c r="AQ25" s="379" t="s">
        <v>1019</v>
      </c>
      <c r="AR25" s="379"/>
      <c r="AS25" s="379"/>
      <c r="AT25" s="379" t="s">
        <v>1020</v>
      </c>
      <c r="AU25" s="379"/>
    </row>
    <row r="26" spans="1:47" ht="22.5" customHeight="1" x14ac:dyDescent="0.25">
      <c r="A26" s="321" t="s">
        <v>510</v>
      </c>
      <c r="B26" s="321"/>
      <c r="C26" s="321"/>
      <c r="D26" s="415" t="s">
        <v>1034</v>
      </c>
      <c r="E26" s="415"/>
      <c r="F26" s="415"/>
      <c r="G26" s="319" t="s">
        <v>542</v>
      </c>
      <c r="H26" s="319"/>
      <c r="I26" s="264">
        <v>40206</v>
      </c>
      <c r="J26" s="256">
        <v>31547.06</v>
      </c>
      <c r="K26" s="382">
        <v>31546.06</v>
      </c>
      <c r="L26" s="382"/>
      <c r="M26" s="382"/>
      <c r="N26" s="382"/>
      <c r="O26" s="382">
        <v>1</v>
      </c>
      <c r="P26" s="382"/>
      <c r="Q26" s="382"/>
      <c r="R26" s="382"/>
      <c r="S26" s="321" t="s">
        <v>198</v>
      </c>
      <c r="T26" s="321"/>
      <c r="U26" s="321" t="s">
        <v>483</v>
      </c>
      <c r="V26" s="321"/>
      <c r="W26" s="321"/>
      <c r="X26" s="321" t="s">
        <v>490</v>
      </c>
      <c r="Y26" s="321"/>
      <c r="Z26" s="321"/>
      <c r="AA26" s="321"/>
      <c r="AB26" s="321" t="s">
        <v>983</v>
      </c>
      <c r="AC26" s="321"/>
      <c r="AD26" s="321"/>
      <c r="AE26" s="321"/>
      <c r="AF26" s="414">
        <v>45194</v>
      </c>
      <c r="AG26" s="414"/>
      <c r="AH26" s="321" t="s">
        <v>1018</v>
      </c>
      <c r="AI26" s="321"/>
      <c r="AJ26" s="321"/>
      <c r="AK26" s="321"/>
      <c r="AL26" s="414">
        <v>45229</v>
      </c>
      <c r="AM26" s="414"/>
      <c r="AN26" s="414"/>
      <c r="AO26" s="414"/>
      <c r="AP26" s="414"/>
      <c r="AQ26" s="321" t="s">
        <v>1019</v>
      </c>
      <c r="AR26" s="321"/>
      <c r="AS26" s="321"/>
      <c r="AT26" s="321" t="s">
        <v>1020</v>
      </c>
      <c r="AU26" s="321"/>
    </row>
    <row r="27" spans="1:47" ht="22.5" customHeight="1" x14ac:dyDescent="0.25">
      <c r="A27" s="379" t="s">
        <v>510</v>
      </c>
      <c r="B27" s="379"/>
      <c r="C27" s="379"/>
      <c r="D27" s="417" t="s">
        <v>1035</v>
      </c>
      <c r="E27" s="417"/>
      <c r="F27" s="417"/>
      <c r="G27" s="381" t="s">
        <v>543</v>
      </c>
      <c r="H27" s="381"/>
      <c r="I27" s="266">
        <v>40206</v>
      </c>
      <c r="J27" s="261">
        <v>31547.06</v>
      </c>
      <c r="K27" s="374">
        <v>31546.06</v>
      </c>
      <c r="L27" s="374"/>
      <c r="M27" s="374"/>
      <c r="N27" s="374"/>
      <c r="O27" s="374">
        <v>1</v>
      </c>
      <c r="P27" s="374"/>
      <c r="Q27" s="374"/>
      <c r="R27" s="374"/>
      <c r="S27" s="379" t="s">
        <v>198</v>
      </c>
      <c r="T27" s="379"/>
      <c r="U27" s="379" t="s">
        <v>483</v>
      </c>
      <c r="V27" s="379"/>
      <c r="W27" s="379"/>
      <c r="X27" s="379" t="s">
        <v>490</v>
      </c>
      <c r="Y27" s="379"/>
      <c r="Z27" s="379"/>
      <c r="AA27" s="379"/>
      <c r="AB27" s="379" t="s">
        <v>983</v>
      </c>
      <c r="AC27" s="379"/>
      <c r="AD27" s="379"/>
      <c r="AE27" s="379"/>
      <c r="AF27" s="416">
        <v>45194</v>
      </c>
      <c r="AG27" s="416"/>
      <c r="AH27" s="379" t="s">
        <v>1018</v>
      </c>
      <c r="AI27" s="379"/>
      <c r="AJ27" s="379"/>
      <c r="AK27" s="379"/>
      <c r="AL27" s="416">
        <v>45229</v>
      </c>
      <c r="AM27" s="416"/>
      <c r="AN27" s="416"/>
      <c r="AO27" s="416"/>
      <c r="AP27" s="416"/>
      <c r="AQ27" s="379" t="s">
        <v>1019</v>
      </c>
      <c r="AR27" s="379"/>
      <c r="AS27" s="379"/>
      <c r="AT27" s="379" t="s">
        <v>1020</v>
      </c>
      <c r="AU27" s="379"/>
    </row>
    <row r="28" spans="1:47" ht="21.75" customHeight="1" x14ac:dyDescent="0.25">
      <c r="A28" s="321" t="s">
        <v>510</v>
      </c>
      <c r="B28" s="321"/>
      <c r="C28" s="321"/>
      <c r="D28" s="415" t="s">
        <v>1036</v>
      </c>
      <c r="E28" s="415"/>
      <c r="F28" s="415"/>
      <c r="G28" s="319" t="s">
        <v>544</v>
      </c>
      <c r="H28" s="319"/>
      <c r="I28" s="264">
        <v>41040</v>
      </c>
      <c r="J28" s="256">
        <v>51340</v>
      </c>
      <c r="K28" s="382">
        <v>51339</v>
      </c>
      <c r="L28" s="382"/>
      <c r="M28" s="382"/>
      <c r="N28" s="382"/>
      <c r="O28" s="382">
        <v>1</v>
      </c>
      <c r="P28" s="382"/>
      <c r="Q28" s="382"/>
      <c r="R28" s="382"/>
      <c r="S28" s="321" t="s">
        <v>198</v>
      </c>
      <c r="T28" s="321"/>
      <c r="U28" s="321" t="s">
        <v>483</v>
      </c>
      <c r="V28" s="321"/>
      <c r="W28" s="321"/>
      <c r="X28" s="321" t="s">
        <v>490</v>
      </c>
      <c r="Y28" s="321"/>
      <c r="Z28" s="321"/>
      <c r="AA28" s="321"/>
      <c r="AB28" s="321" t="s">
        <v>983</v>
      </c>
      <c r="AC28" s="321"/>
      <c r="AD28" s="321"/>
      <c r="AE28" s="321"/>
      <c r="AF28" s="414">
        <v>45194</v>
      </c>
      <c r="AG28" s="414"/>
      <c r="AH28" s="321" t="s">
        <v>1018</v>
      </c>
      <c r="AI28" s="321"/>
      <c r="AJ28" s="321"/>
      <c r="AK28" s="321"/>
      <c r="AL28" s="414">
        <v>45229</v>
      </c>
      <c r="AM28" s="414"/>
      <c r="AN28" s="414"/>
      <c r="AO28" s="414"/>
      <c r="AP28" s="414"/>
      <c r="AQ28" s="321" t="s">
        <v>1019</v>
      </c>
      <c r="AR28" s="321"/>
      <c r="AS28" s="321"/>
      <c r="AT28" s="321" t="s">
        <v>1020</v>
      </c>
      <c r="AU28" s="321"/>
    </row>
    <row r="29" spans="1:47" ht="22.5" customHeight="1" x14ac:dyDescent="0.25">
      <c r="A29" s="379" t="s">
        <v>510</v>
      </c>
      <c r="B29" s="379"/>
      <c r="C29" s="379"/>
      <c r="D29" s="417" t="s">
        <v>1037</v>
      </c>
      <c r="E29" s="417"/>
      <c r="F29" s="417"/>
      <c r="G29" s="381" t="s">
        <v>545</v>
      </c>
      <c r="H29" s="381"/>
      <c r="I29" s="266">
        <v>41040</v>
      </c>
      <c r="J29" s="261">
        <v>51340</v>
      </c>
      <c r="K29" s="374">
        <v>51339</v>
      </c>
      <c r="L29" s="374"/>
      <c r="M29" s="374"/>
      <c r="N29" s="374"/>
      <c r="O29" s="374">
        <v>1</v>
      </c>
      <c r="P29" s="374"/>
      <c r="Q29" s="374"/>
      <c r="R29" s="374"/>
      <c r="S29" s="379" t="s">
        <v>198</v>
      </c>
      <c r="T29" s="379"/>
      <c r="U29" s="379" t="s">
        <v>483</v>
      </c>
      <c r="V29" s="379"/>
      <c r="W29" s="379"/>
      <c r="X29" s="379" t="s">
        <v>490</v>
      </c>
      <c r="Y29" s="379"/>
      <c r="Z29" s="379"/>
      <c r="AA29" s="379"/>
      <c r="AB29" s="379" t="s">
        <v>983</v>
      </c>
      <c r="AC29" s="379"/>
      <c r="AD29" s="379"/>
      <c r="AE29" s="379"/>
      <c r="AF29" s="416">
        <v>45194</v>
      </c>
      <c r="AG29" s="416"/>
      <c r="AH29" s="379" t="s">
        <v>1018</v>
      </c>
      <c r="AI29" s="379"/>
      <c r="AJ29" s="379"/>
      <c r="AK29" s="379"/>
      <c r="AL29" s="416">
        <v>45229</v>
      </c>
      <c r="AM29" s="416"/>
      <c r="AN29" s="416"/>
      <c r="AO29" s="416"/>
      <c r="AP29" s="416"/>
      <c r="AQ29" s="379" t="s">
        <v>1019</v>
      </c>
      <c r="AR29" s="379"/>
      <c r="AS29" s="379"/>
      <c r="AT29" s="379" t="s">
        <v>1020</v>
      </c>
      <c r="AU29" s="379"/>
    </row>
    <row r="30" spans="1:47" ht="22.5" customHeight="1" x14ac:dyDescent="0.25">
      <c r="A30" s="321" t="s">
        <v>510</v>
      </c>
      <c r="B30" s="321"/>
      <c r="C30" s="321"/>
      <c r="D30" s="415" t="s">
        <v>1038</v>
      </c>
      <c r="E30" s="415"/>
      <c r="F30" s="415"/>
      <c r="G30" s="319" t="s">
        <v>546</v>
      </c>
      <c r="H30" s="319"/>
      <c r="I30" s="264">
        <v>41040</v>
      </c>
      <c r="J30" s="256">
        <v>51340</v>
      </c>
      <c r="K30" s="382">
        <v>51339</v>
      </c>
      <c r="L30" s="382"/>
      <c r="M30" s="382"/>
      <c r="N30" s="382"/>
      <c r="O30" s="382">
        <v>1</v>
      </c>
      <c r="P30" s="382"/>
      <c r="Q30" s="382"/>
      <c r="R30" s="382"/>
      <c r="S30" s="321" t="s">
        <v>198</v>
      </c>
      <c r="T30" s="321"/>
      <c r="U30" s="321" t="s">
        <v>483</v>
      </c>
      <c r="V30" s="321"/>
      <c r="W30" s="321"/>
      <c r="X30" s="321" t="s">
        <v>490</v>
      </c>
      <c r="Y30" s="321"/>
      <c r="Z30" s="321"/>
      <c r="AA30" s="321"/>
      <c r="AB30" s="321" t="s">
        <v>983</v>
      </c>
      <c r="AC30" s="321"/>
      <c r="AD30" s="321"/>
      <c r="AE30" s="321"/>
      <c r="AF30" s="414">
        <v>45194</v>
      </c>
      <c r="AG30" s="414"/>
      <c r="AH30" s="321" t="s">
        <v>1018</v>
      </c>
      <c r="AI30" s="321"/>
      <c r="AJ30" s="321"/>
      <c r="AK30" s="321"/>
      <c r="AL30" s="414">
        <v>45229</v>
      </c>
      <c r="AM30" s="414"/>
      <c r="AN30" s="414"/>
      <c r="AO30" s="414"/>
      <c r="AP30" s="414"/>
      <c r="AQ30" s="321" t="s">
        <v>1019</v>
      </c>
      <c r="AR30" s="321"/>
      <c r="AS30" s="321"/>
      <c r="AT30" s="321" t="s">
        <v>1020</v>
      </c>
      <c r="AU30" s="321"/>
    </row>
    <row r="31" spans="1:47" ht="22.5" customHeight="1" x14ac:dyDescent="0.25">
      <c r="A31" s="379" t="s">
        <v>510</v>
      </c>
      <c r="B31" s="379"/>
      <c r="C31" s="379"/>
      <c r="D31" s="417" t="s">
        <v>1039</v>
      </c>
      <c r="E31" s="417"/>
      <c r="F31" s="417"/>
      <c r="G31" s="381" t="s">
        <v>547</v>
      </c>
      <c r="H31" s="381"/>
      <c r="I31" s="266">
        <v>40528</v>
      </c>
      <c r="J31" s="261">
        <v>31547.06</v>
      </c>
      <c r="K31" s="374">
        <v>31546.06</v>
      </c>
      <c r="L31" s="374"/>
      <c r="M31" s="374"/>
      <c r="N31" s="374"/>
      <c r="O31" s="374">
        <v>1</v>
      </c>
      <c r="P31" s="374"/>
      <c r="Q31" s="374"/>
      <c r="R31" s="374"/>
      <c r="S31" s="379" t="s">
        <v>198</v>
      </c>
      <c r="T31" s="379"/>
      <c r="U31" s="379" t="s">
        <v>483</v>
      </c>
      <c r="V31" s="379"/>
      <c r="W31" s="379"/>
      <c r="X31" s="379" t="s">
        <v>490</v>
      </c>
      <c r="Y31" s="379"/>
      <c r="Z31" s="379"/>
      <c r="AA31" s="379"/>
      <c r="AB31" s="379" t="s">
        <v>983</v>
      </c>
      <c r="AC31" s="379"/>
      <c r="AD31" s="379"/>
      <c r="AE31" s="379"/>
      <c r="AF31" s="416">
        <v>45194</v>
      </c>
      <c r="AG31" s="416"/>
      <c r="AH31" s="379" t="s">
        <v>1018</v>
      </c>
      <c r="AI31" s="379"/>
      <c r="AJ31" s="379"/>
      <c r="AK31" s="379"/>
      <c r="AL31" s="416">
        <v>45229</v>
      </c>
      <c r="AM31" s="416"/>
      <c r="AN31" s="416"/>
      <c r="AO31" s="416"/>
      <c r="AP31" s="416"/>
      <c r="AQ31" s="379" t="s">
        <v>1019</v>
      </c>
      <c r="AR31" s="379"/>
      <c r="AS31" s="379"/>
      <c r="AT31" s="379" t="s">
        <v>1020</v>
      </c>
      <c r="AU31" s="379"/>
    </row>
    <row r="32" spans="1:47" ht="22.5" customHeight="1" x14ac:dyDescent="0.25">
      <c r="A32" s="321" t="s">
        <v>510</v>
      </c>
      <c r="B32" s="321"/>
      <c r="C32" s="321"/>
      <c r="D32" s="415" t="s">
        <v>1040</v>
      </c>
      <c r="E32" s="415"/>
      <c r="F32" s="415"/>
      <c r="G32" s="319" t="s">
        <v>556</v>
      </c>
      <c r="H32" s="319"/>
      <c r="I32" s="264">
        <v>41771</v>
      </c>
      <c r="J32" s="256">
        <v>43449</v>
      </c>
      <c r="K32" s="382">
        <v>43448</v>
      </c>
      <c r="L32" s="382"/>
      <c r="M32" s="382"/>
      <c r="N32" s="382"/>
      <c r="O32" s="382">
        <v>1</v>
      </c>
      <c r="P32" s="382"/>
      <c r="Q32" s="382"/>
      <c r="R32" s="382"/>
      <c r="S32" s="321" t="s">
        <v>198</v>
      </c>
      <c r="T32" s="321"/>
      <c r="U32" s="321" t="s">
        <v>483</v>
      </c>
      <c r="V32" s="321"/>
      <c r="W32" s="321"/>
      <c r="X32" s="321" t="s">
        <v>490</v>
      </c>
      <c r="Y32" s="321"/>
      <c r="Z32" s="321"/>
      <c r="AA32" s="321"/>
      <c r="AB32" s="321" t="s">
        <v>983</v>
      </c>
      <c r="AC32" s="321"/>
      <c r="AD32" s="321"/>
      <c r="AE32" s="321"/>
      <c r="AF32" s="414">
        <v>45194</v>
      </c>
      <c r="AG32" s="414"/>
      <c r="AH32" s="321" t="s">
        <v>1018</v>
      </c>
      <c r="AI32" s="321"/>
      <c r="AJ32" s="321"/>
      <c r="AK32" s="321"/>
      <c r="AL32" s="414">
        <v>45229</v>
      </c>
      <c r="AM32" s="414"/>
      <c r="AN32" s="414"/>
      <c r="AO32" s="414"/>
      <c r="AP32" s="414"/>
      <c r="AQ32" s="321" t="s">
        <v>1019</v>
      </c>
      <c r="AR32" s="321"/>
      <c r="AS32" s="321"/>
      <c r="AT32" s="321" t="s">
        <v>1020</v>
      </c>
      <c r="AU32" s="321"/>
    </row>
    <row r="33" spans="1:47" ht="22.5" customHeight="1" x14ac:dyDescent="0.25">
      <c r="A33" s="379" t="s">
        <v>510</v>
      </c>
      <c r="B33" s="379"/>
      <c r="C33" s="379"/>
      <c r="D33" s="417" t="s">
        <v>1041</v>
      </c>
      <c r="E33" s="417"/>
      <c r="F33" s="417"/>
      <c r="G33" s="381" t="s">
        <v>557</v>
      </c>
      <c r="H33" s="381"/>
      <c r="I33" s="266">
        <v>40206</v>
      </c>
      <c r="J33" s="261">
        <v>31547.06</v>
      </c>
      <c r="K33" s="374">
        <v>31546.06</v>
      </c>
      <c r="L33" s="374"/>
      <c r="M33" s="374"/>
      <c r="N33" s="374"/>
      <c r="O33" s="374">
        <v>1</v>
      </c>
      <c r="P33" s="374"/>
      <c r="Q33" s="374"/>
      <c r="R33" s="374"/>
      <c r="S33" s="379" t="s">
        <v>198</v>
      </c>
      <c r="T33" s="379"/>
      <c r="U33" s="379" t="s">
        <v>483</v>
      </c>
      <c r="V33" s="379"/>
      <c r="W33" s="379"/>
      <c r="X33" s="379" t="s">
        <v>490</v>
      </c>
      <c r="Y33" s="379"/>
      <c r="Z33" s="379"/>
      <c r="AA33" s="379"/>
      <c r="AB33" s="379" t="s">
        <v>983</v>
      </c>
      <c r="AC33" s="379"/>
      <c r="AD33" s="379"/>
      <c r="AE33" s="379"/>
      <c r="AF33" s="416">
        <v>45194</v>
      </c>
      <c r="AG33" s="416"/>
      <c r="AH33" s="379" t="s">
        <v>1018</v>
      </c>
      <c r="AI33" s="379"/>
      <c r="AJ33" s="379"/>
      <c r="AK33" s="379"/>
      <c r="AL33" s="416">
        <v>45229</v>
      </c>
      <c r="AM33" s="416"/>
      <c r="AN33" s="416"/>
      <c r="AO33" s="416"/>
      <c r="AP33" s="416"/>
      <c r="AQ33" s="379" t="s">
        <v>1019</v>
      </c>
      <c r="AR33" s="379"/>
      <c r="AS33" s="379"/>
      <c r="AT33" s="379" t="s">
        <v>1020</v>
      </c>
      <c r="AU33" s="379"/>
    </row>
    <row r="34" spans="1:47" ht="22.5" customHeight="1" x14ac:dyDescent="0.25">
      <c r="A34" s="321" t="s">
        <v>510</v>
      </c>
      <c r="B34" s="321"/>
      <c r="C34" s="321"/>
      <c r="D34" s="415" t="s">
        <v>1042</v>
      </c>
      <c r="E34" s="415"/>
      <c r="F34" s="415"/>
      <c r="G34" s="319" t="s">
        <v>558</v>
      </c>
      <c r="H34" s="319"/>
      <c r="I34" s="264">
        <v>40206</v>
      </c>
      <c r="J34" s="256">
        <v>31547.06</v>
      </c>
      <c r="K34" s="382">
        <v>31546.06</v>
      </c>
      <c r="L34" s="382"/>
      <c r="M34" s="382"/>
      <c r="N34" s="382"/>
      <c r="O34" s="382">
        <v>1</v>
      </c>
      <c r="P34" s="382"/>
      <c r="Q34" s="382"/>
      <c r="R34" s="382"/>
      <c r="S34" s="321" t="s">
        <v>198</v>
      </c>
      <c r="T34" s="321"/>
      <c r="U34" s="321" t="s">
        <v>483</v>
      </c>
      <c r="V34" s="321"/>
      <c r="W34" s="321"/>
      <c r="X34" s="321" t="s">
        <v>490</v>
      </c>
      <c r="Y34" s="321"/>
      <c r="Z34" s="321"/>
      <c r="AA34" s="321"/>
      <c r="AB34" s="321" t="s">
        <v>983</v>
      </c>
      <c r="AC34" s="321"/>
      <c r="AD34" s="321"/>
      <c r="AE34" s="321"/>
      <c r="AF34" s="414">
        <v>45194</v>
      </c>
      <c r="AG34" s="414"/>
      <c r="AH34" s="321" t="s">
        <v>1018</v>
      </c>
      <c r="AI34" s="321"/>
      <c r="AJ34" s="321"/>
      <c r="AK34" s="321"/>
      <c r="AL34" s="414">
        <v>45229</v>
      </c>
      <c r="AM34" s="414"/>
      <c r="AN34" s="414"/>
      <c r="AO34" s="414"/>
      <c r="AP34" s="414"/>
      <c r="AQ34" s="321" t="s">
        <v>1019</v>
      </c>
      <c r="AR34" s="321"/>
      <c r="AS34" s="321"/>
      <c r="AT34" s="321" t="s">
        <v>1020</v>
      </c>
      <c r="AU34" s="321"/>
    </row>
    <row r="35" spans="1:47" ht="21.75" customHeight="1" x14ac:dyDescent="0.25">
      <c r="A35" s="379" t="s">
        <v>510</v>
      </c>
      <c r="B35" s="379"/>
      <c r="C35" s="379"/>
      <c r="D35" s="417" t="s">
        <v>1043</v>
      </c>
      <c r="E35" s="417"/>
      <c r="F35" s="417"/>
      <c r="G35" s="381" t="s">
        <v>559</v>
      </c>
      <c r="H35" s="381"/>
      <c r="I35" s="266">
        <v>41771</v>
      </c>
      <c r="J35" s="261">
        <v>43449</v>
      </c>
      <c r="K35" s="374">
        <v>43448</v>
      </c>
      <c r="L35" s="374"/>
      <c r="M35" s="374"/>
      <c r="N35" s="374"/>
      <c r="O35" s="374">
        <v>1</v>
      </c>
      <c r="P35" s="374"/>
      <c r="Q35" s="374"/>
      <c r="R35" s="374"/>
      <c r="S35" s="379" t="s">
        <v>198</v>
      </c>
      <c r="T35" s="379"/>
      <c r="U35" s="379" t="s">
        <v>483</v>
      </c>
      <c r="V35" s="379"/>
      <c r="W35" s="379"/>
      <c r="X35" s="379" t="s">
        <v>490</v>
      </c>
      <c r="Y35" s="379"/>
      <c r="Z35" s="379"/>
      <c r="AA35" s="379"/>
      <c r="AB35" s="379" t="s">
        <v>983</v>
      </c>
      <c r="AC35" s="379"/>
      <c r="AD35" s="379"/>
      <c r="AE35" s="379"/>
      <c r="AF35" s="416">
        <v>45194</v>
      </c>
      <c r="AG35" s="416"/>
      <c r="AH35" s="379" t="s">
        <v>1018</v>
      </c>
      <c r="AI35" s="379"/>
      <c r="AJ35" s="379"/>
      <c r="AK35" s="379"/>
      <c r="AL35" s="416">
        <v>45229</v>
      </c>
      <c r="AM35" s="416"/>
      <c r="AN35" s="416"/>
      <c r="AO35" s="416"/>
      <c r="AP35" s="416"/>
      <c r="AQ35" s="379" t="s">
        <v>1019</v>
      </c>
      <c r="AR35" s="379"/>
      <c r="AS35" s="379"/>
      <c r="AT35" s="379" t="s">
        <v>1020</v>
      </c>
      <c r="AU35" s="379"/>
    </row>
    <row r="36" spans="1:47" ht="22.5" customHeight="1" x14ac:dyDescent="0.25">
      <c r="A36" s="321" t="s">
        <v>510</v>
      </c>
      <c r="B36" s="321"/>
      <c r="C36" s="321"/>
      <c r="D36" s="415" t="s">
        <v>1044</v>
      </c>
      <c r="E36" s="415"/>
      <c r="F36" s="415"/>
      <c r="G36" s="319" t="s">
        <v>560</v>
      </c>
      <c r="H36" s="319"/>
      <c r="I36" s="264">
        <v>40511</v>
      </c>
      <c r="J36" s="256">
        <v>31547.06</v>
      </c>
      <c r="K36" s="382">
        <v>31546.06</v>
      </c>
      <c r="L36" s="382"/>
      <c r="M36" s="382"/>
      <c r="N36" s="382"/>
      <c r="O36" s="382">
        <v>1</v>
      </c>
      <c r="P36" s="382"/>
      <c r="Q36" s="382"/>
      <c r="R36" s="382"/>
      <c r="S36" s="321" t="s">
        <v>198</v>
      </c>
      <c r="T36" s="321"/>
      <c r="U36" s="321" t="s">
        <v>483</v>
      </c>
      <c r="V36" s="321"/>
      <c r="W36" s="321"/>
      <c r="X36" s="321" t="s">
        <v>490</v>
      </c>
      <c r="Y36" s="321"/>
      <c r="Z36" s="321"/>
      <c r="AA36" s="321"/>
      <c r="AB36" s="321" t="s">
        <v>983</v>
      </c>
      <c r="AC36" s="321"/>
      <c r="AD36" s="321"/>
      <c r="AE36" s="321"/>
      <c r="AF36" s="414">
        <v>45194</v>
      </c>
      <c r="AG36" s="414"/>
      <c r="AH36" s="321" t="s">
        <v>1018</v>
      </c>
      <c r="AI36" s="321"/>
      <c r="AJ36" s="321"/>
      <c r="AK36" s="321"/>
      <c r="AL36" s="414">
        <v>45229</v>
      </c>
      <c r="AM36" s="414"/>
      <c r="AN36" s="414"/>
      <c r="AO36" s="414"/>
      <c r="AP36" s="414"/>
      <c r="AQ36" s="321" t="s">
        <v>1019</v>
      </c>
      <c r="AR36" s="321"/>
      <c r="AS36" s="321"/>
      <c r="AT36" s="321" t="s">
        <v>1020</v>
      </c>
      <c r="AU36" s="321"/>
    </row>
    <row r="37" spans="1:47" ht="22.5" customHeight="1" x14ac:dyDescent="0.25">
      <c r="A37" s="379" t="s">
        <v>510</v>
      </c>
      <c r="B37" s="379"/>
      <c r="C37" s="379"/>
      <c r="D37" s="417" t="s">
        <v>1045</v>
      </c>
      <c r="E37" s="417"/>
      <c r="F37" s="417"/>
      <c r="G37" s="381" t="s">
        <v>561</v>
      </c>
      <c r="H37" s="381"/>
      <c r="I37" s="266">
        <v>41040</v>
      </c>
      <c r="J37" s="261">
        <v>51340</v>
      </c>
      <c r="K37" s="374">
        <v>51339</v>
      </c>
      <c r="L37" s="374"/>
      <c r="M37" s="374"/>
      <c r="N37" s="374"/>
      <c r="O37" s="374">
        <v>1</v>
      </c>
      <c r="P37" s="374"/>
      <c r="Q37" s="374"/>
      <c r="R37" s="374"/>
      <c r="S37" s="379" t="s">
        <v>198</v>
      </c>
      <c r="T37" s="379"/>
      <c r="U37" s="379" t="s">
        <v>483</v>
      </c>
      <c r="V37" s="379"/>
      <c r="W37" s="379"/>
      <c r="X37" s="379" t="s">
        <v>490</v>
      </c>
      <c r="Y37" s="379"/>
      <c r="Z37" s="379"/>
      <c r="AA37" s="379"/>
      <c r="AB37" s="379" t="s">
        <v>983</v>
      </c>
      <c r="AC37" s="379"/>
      <c r="AD37" s="379"/>
      <c r="AE37" s="379"/>
      <c r="AF37" s="416">
        <v>45194</v>
      </c>
      <c r="AG37" s="416"/>
      <c r="AH37" s="379" t="s">
        <v>1018</v>
      </c>
      <c r="AI37" s="379"/>
      <c r="AJ37" s="379"/>
      <c r="AK37" s="379"/>
      <c r="AL37" s="416">
        <v>45229</v>
      </c>
      <c r="AM37" s="416"/>
      <c r="AN37" s="416"/>
      <c r="AO37" s="416"/>
      <c r="AP37" s="416"/>
      <c r="AQ37" s="379" t="s">
        <v>1019</v>
      </c>
      <c r="AR37" s="379"/>
      <c r="AS37" s="379"/>
      <c r="AT37" s="379" t="s">
        <v>1020</v>
      </c>
      <c r="AU37" s="379"/>
    </row>
    <row r="38" spans="1:47" ht="22.5" customHeight="1" x14ac:dyDescent="0.25">
      <c r="A38" s="321" t="s">
        <v>510</v>
      </c>
      <c r="B38" s="321"/>
      <c r="C38" s="321"/>
      <c r="D38" s="415" t="s">
        <v>1046</v>
      </c>
      <c r="E38" s="415"/>
      <c r="F38" s="415"/>
      <c r="G38" s="319" t="s">
        <v>562</v>
      </c>
      <c r="H38" s="319"/>
      <c r="I38" s="264">
        <v>40206</v>
      </c>
      <c r="J38" s="256">
        <v>31547.06</v>
      </c>
      <c r="K38" s="382">
        <v>31546.06</v>
      </c>
      <c r="L38" s="382"/>
      <c r="M38" s="382"/>
      <c r="N38" s="382"/>
      <c r="O38" s="382">
        <v>1</v>
      </c>
      <c r="P38" s="382"/>
      <c r="Q38" s="382"/>
      <c r="R38" s="382"/>
      <c r="S38" s="321" t="s">
        <v>198</v>
      </c>
      <c r="T38" s="321"/>
      <c r="U38" s="321" t="s">
        <v>483</v>
      </c>
      <c r="V38" s="321"/>
      <c r="W38" s="321"/>
      <c r="X38" s="321" t="s">
        <v>490</v>
      </c>
      <c r="Y38" s="321"/>
      <c r="Z38" s="321"/>
      <c r="AA38" s="321"/>
      <c r="AB38" s="321" t="s">
        <v>983</v>
      </c>
      <c r="AC38" s="321"/>
      <c r="AD38" s="321"/>
      <c r="AE38" s="321"/>
      <c r="AF38" s="414">
        <v>45194</v>
      </c>
      <c r="AG38" s="414"/>
      <c r="AH38" s="321" t="s">
        <v>1018</v>
      </c>
      <c r="AI38" s="321"/>
      <c r="AJ38" s="321"/>
      <c r="AK38" s="321"/>
      <c r="AL38" s="414">
        <v>45229</v>
      </c>
      <c r="AM38" s="414"/>
      <c r="AN38" s="414"/>
      <c r="AO38" s="414"/>
      <c r="AP38" s="414"/>
      <c r="AQ38" s="321" t="s">
        <v>1019</v>
      </c>
      <c r="AR38" s="321"/>
      <c r="AS38" s="321"/>
      <c r="AT38" s="321" t="s">
        <v>1020</v>
      </c>
      <c r="AU38" s="321"/>
    </row>
    <row r="39" spans="1:47" ht="22.5" customHeight="1" x14ac:dyDescent="0.25">
      <c r="A39" s="379" t="s">
        <v>510</v>
      </c>
      <c r="B39" s="379"/>
      <c r="C39" s="379"/>
      <c r="D39" s="417" t="s">
        <v>1047</v>
      </c>
      <c r="E39" s="417"/>
      <c r="F39" s="417"/>
      <c r="G39" s="381" t="s">
        <v>563</v>
      </c>
      <c r="H39" s="381"/>
      <c r="I39" s="266">
        <v>40206</v>
      </c>
      <c r="J39" s="261">
        <v>31547.06</v>
      </c>
      <c r="K39" s="374">
        <v>31546.06</v>
      </c>
      <c r="L39" s="374"/>
      <c r="M39" s="374"/>
      <c r="N39" s="374"/>
      <c r="O39" s="374">
        <v>1</v>
      </c>
      <c r="P39" s="374"/>
      <c r="Q39" s="374"/>
      <c r="R39" s="374"/>
      <c r="S39" s="379" t="s">
        <v>198</v>
      </c>
      <c r="T39" s="379"/>
      <c r="U39" s="379" t="s">
        <v>483</v>
      </c>
      <c r="V39" s="379"/>
      <c r="W39" s="379"/>
      <c r="X39" s="379" t="s">
        <v>490</v>
      </c>
      <c r="Y39" s="379"/>
      <c r="Z39" s="379"/>
      <c r="AA39" s="379"/>
      <c r="AB39" s="379" t="s">
        <v>983</v>
      </c>
      <c r="AC39" s="379"/>
      <c r="AD39" s="379"/>
      <c r="AE39" s="379"/>
      <c r="AF39" s="416">
        <v>45194</v>
      </c>
      <c r="AG39" s="416"/>
      <c r="AH39" s="379" t="s">
        <v>1018</v>
      </c>
      <c r="AI39" s="379"/>
      <c r="AJ39" s="379"/>
      <c r="AK39" s="379"/>
      <c r="AL39" s="416">
        <v>45229</v>
      </c>
      <c r="AM39" s="416"/>
      <c r="AN39" s="416"/>
      <c r="AO39" s="416"/>
      <c r="AP39" s="416"/>
      <c r="AQ39" s="379" t="s">
        <v>1019</v>
      </c>
      <c r="AR39" s="379"/>
      <c r="AS39" s="379"/>
      <c r="AT39" s="379" t="s">
        <v>1020</v>
      </c>
      <c r="AU39" s="379"/>
    </row>
    <row r="40" spans="1:47" ht="22.5" customHeight="1" x14ac:dyDescent="0.25">
      <c r="A40" s="321" t="s">
        <v>510</v>
      </c>
      <c r="B40" s="321"/>
      <c r="C40" s="321"/>
      <c r="D40" s="415" t="s">
        <v>1048</v>
      </c>
      <c r="E40" s="415"/>
      <c r="F40" s="415"/>
      <c r="G40" s="319" t="s">
        <v>564</v>
      </c>
      <c r="H40" s="319"/>
      <c r="I40" s="264">
        <v>40206</v>
      </c>
      <c r="J40" s="256">
        <v>31547.06</v>
      </c>
      <c r="K40" s="382">
        <v>31546.06</v>
      </c>
      <c r="L40" s="382"/>
      <c r="M40" s="382"/>
      <c r="N40" s="382"/>
      <c r="O40" s="382">
        <v>1</v>
      </c>
      <c r="P40" s="382"/>
      <c r="Q40" s="382"/>
      <c r="R40" s="382"/>
      <c r="S40" s="321" t="s">
        <v>198</v>
      </c>
      <c r="T40" s="321"/>
      <c r="U40" s="321" t="s">
        <v>483</v>
      </c>
      <c r="V40" s="321"/>
      <c r="W40" s="321"/>
      <c r="X40" s="321" t="s">
        <v>490</v>
      </c>
      <c r="Y40" s="321"/>
      <c r="Z40" s="321"/>
      <c r="AA40" s="321"/>
      <c r="AB40" s="321" t="s">
        <v>983</v>
      </c>
      <c r="AC40" s="321"/>
      <c r="AD40" s="321"/>
      <c r="AE40" s="321"/>
      <c r="AF40" s="414">
        <v>45194</v>
      </c>
      <c r="AG40" s="414"/>
      <c r="AH40" s="321" t="s">
        <v>1018</v>
      </c>
      <c r="AI40" s="321"/>
      <c r="AJ40" s="321"/>
      <c r="AK40" s="321"/>
      <c r="AL40" s="414">
        <v>45229</v>
      </c>
      <c r="AM40" s="414"/>
      <c r="AN40" s="414"/>
      <c r="AO40" s="414"/>
      <c r="AP40" s="414"/>
      <c r="AQ40" s="321" t="s">
        <v>1019</v>
      </c>
      <c r="AR40" s="321"/>
      <c r="AS40" s="321"/>
      <c r="AT40" s="321" t="s">
        <v>1020</v>
      </c>
      <c r="AU40" s="321"/>
    </row>
    <row r="41" spans="1:47" ht="22.5" customHeight="1" x14ac:dyDescent="0.25">
      <c r="A41" s="379" t="s">
        <v>510</v>
      </c>
      <c r="B41" s="379"/>
      <c r="C41" s="379"/>
      <c r="D41" s="417" t="s">
        <v>1049</v>
      </c>
      <c r="E41" s="417"/>
      <c r="F41" s="417"/>
      <c r="G41" s="381" t="s">
        <v>565</v>
      </c>
      <c r="H41" s="381"/>
      <c r="I41" s="266">
        <v>40528</v>
      </c>
      <c r="J41" s="261">
        <v>31547.06</v>
      </c>
      <c r="K41" s="374">
        <v>31546.06</v>
      </c>
      <c r="L41" s="374"/>
      <c r="M41" s="374"/>
      <c r="N41" s="374"/>
      <c r="O41" s="374">
        <v>1</v>
      </c>
      <c r="P41" s="374"/>
      <c r="Q41" s="374"/>
      <c r="R41" s="374"/>
      <c r="S41" s="379" t="s">
        <v>198</v>
      </c>
      <c r="T41" s="379"/>
      <c r="U41" s="379" t="s">
        <v>483</v>
      </c>
      <c r="V41" s="379"/>
      <c r="W41" s="379"/>
      <c r="X41" s="379" t="s">
        <v>490</v>
      </c>
      <c r="Y41" s="379"/>
      <c r="Z41" s="379"/>
      <c r="AA41" s="379"/>
      <c r="AB41" s="379" t="s">
        <v>983</v>
      </c>
      <c r="AC41" s="379"/>
      <c r="AD41" s="379"/>
      <c r="AE41" s="379"/>
      <c r="AF41" s="416">
        <v>45194</v>
      </c>
      <c r="AG41" s="416"/>
      <c r="AH41" s="379" t="s">
        <v>1018</v>
      </c>
      <c r="AI41" s="379"/>
      <c r="AJ41" s="379"/>
      <c r="AK41" s="379"/>
      <c r="AL41" s="416">
        <v>45229</v>
      </c>
      <c r="AM41" s="416"/>
      <c r="AN41" s="416"/>
      <c r="AO41" s="416"/>
      <c r="AP41" s="416"/>
      <c r="AQ41" s="379" t="s">
        <v>1019</v>
      </c>
      <c r="AR41" s="379"/>
      <c r="AS41" s="379"/>
      <c r="AT41" s="379" t="s">
        <v>1020</v>
      </c>
      <c r="AU41" s="379"/>
    </row>
    <row r="42" spans="1:47" ht="21.75" customHeight="1" x14ac:dyDescent="0.25">
      <c r="A42" s="321" t="s">
        <v>510</v>
      </c>
      <c r="B42" s="321"/>
      <c r="C42" s="321"/>
      <c r="D42" s="415" t="s">
        <v>1050</v>
      </c>
      <c r="E42" s="415"/>
      <c r="F42" s="415"/>
      <c r="G42" s="319" t="s">
        <v>566</v>
      </c>
      <c r="H42" s="319"/>
      <c r="I42" s="264">
        <v>40206</v>
      </c>
      <c r="J42" s="256">
        <v>31547.06</v>
      </c>
      <c r="K42" s="382">
        <v>31546.06</v>
      </c>
      <c r="L42" s="382"/>
      <c r="M42" s="382"/>
      <c r="N42" s="382"/>
      <c r="O42" s="382">
        <v>1</v>
      </c>
      <c r="P42" s="382"/>
      <c r="Q42" s="382"/>
      <c r="R42" s="382"/>
      <c r="S42" s="321" t="s">
        <v>198</v>
      </c>
      <c r="T42" s="321"/>
      <c r="U42" s="321" t="s">
        <v>483</v>
      </c>
      <c r="V42" s="321"/>
      <c r="W42" s="321"/>
      <c r="X42" s="321" t="s">
        <v>490</v>
      </c>
      <c r="Y42" s="321"/>
      <c r="Z42" s="321"/>
      <c r="AA42" s="321"/>
      <c r="AB42" s="321" t="s">
        <v>983</v>
      </c>
      <c r="AC42" s="321"/>
      <c r="AD42" s="321"/>
      <c r="AE42" s="321"/>
      <c r="AF42" s="414">
        <v>45194</v>
      </c>
      <c r="AG42" s="414"/>
      <c r="AH42" s="321" t="s">
        <v>1018</v>
      </c>
      <c r="AI42" s="321"/>
      <c r="AJ42" s="321"/>
      <c r="AK42" s="321"/>
      <c r="AL42" s="414">
        <v>45229</v>
      </c>
      <c r="AM42" s="414"/>
      <c r="AN42" s="414"/>
      <c r="AO42" s="414"/>
      <c r="AP42" s="414"/>
      <c r="AQ42" s="321" t="s">
        <v>1019</v>
      </c>
      <c r="AR42" s="321"/>
      <c r="AS42" s="321"/>
      <c r="AT42" s="321" t="s">
        <v>1020</v>
      </c>
      <c r="AU42" s="321"/>
    </row>
    <row r="43" spans="1:47" ht="22.5" customHeight="1" x14ac:dyDescent="0.25">
      <c r="A43" s="379" t="s">
        <v>510</v>
      </c>
      <c r="B43" s="379"/>
      <c r="C43" s="379"/>
      <c r="D43" s="417" t="s">
        <v>1051</v>
      </c>
      <c r="E43" s="417"/>
      <c r="F43" s="417"/>
      <c r="G43" s="381" t="s">
        <v>567</v>
      </c>
      <c r="H43" s="381"/>
      <c r="I43" s="266">
        <v>41771</v>
      </c>
      <c r="J43" s="261">
        <v>43449</v>
      </c>
      <c r="K43" s="374">
        <v>43448</v>
      </c>
      <c r="L43" s="374"/>
      <c r="M43" s="374"/>
      <c r="N43" s="374"/>
      <c r="O43" s="374">
        <v>1</v>
      </c>
      <c r="P43" s="374"/>
      <c r="Q43" s="374"/>
      <c r="R43" s="374"/>
      <c r="S43" s="379" t="s">
        <v>198</v>
      </c>
      <c r="T43" s="379"/>
      <c r="U43" s="379" t="s">
        <v>483</v>
      </c>
      <c r="V43" s="379"/>
      <c r="W43" s="379"/>
      <c r="X43" s="379" t="s">
        <v>490</v>
      </c>
      <c r="Y43" s="379"/>
      <c r="Z43" s="379"/>
      <c r="AA43" s="379"/>
      <c r="AB43" s="379" t="s">
        <v>983</v>
      </c>
      <c r="AC43" s="379"/>
      <c r="AD43" s="379"/>
      <c r="AE43" s="379"/>
      <c r="AF43" s="416">
        <v>45194</v>
      </c>
      <c r="AG43" s="416"/>
      <c r="AH43" s="379" t="s">
        <v>1018</v>
      </c>
      <c r="AI43" s="379"/>
      <c r="AJ43" s="379"/>
      <c r="AK43" s="379"/>
      <c r="AL43" s="416">
        <v>45229</v>
      </c>
      <c r="AM43" s="416"/>
      <c r="AN43" s="416"/>
      <c r="AO43" s="416"/>
      <c r="AP43" s="416"/>
      <c r="AQ43" s="379" t="s">
        <v>1019</v>
      </c>
      <c r="AR43" s="379"/>
      <c r="AS43" s="379"/>
      <c r="AT43" s="379" t="s">
        <v>1020</v>
      </c>
      <c r="AU43" s="379"/>
    </row>
    <row r="44" spans="1:47" ht="22.5" customHeight="1" x14ac:dyDescent="0.25">
      <c r="A44" s="321" t="s">
        <v>510</v>
      </c>
      <c r="B44" s="321"/>
      <c r="C44" s="321"/>
      <c r="D44" s="415" t="s">
        <v>1052</v>
      </c>
      <c r="E44" s="415"/>
      <c r="F44" s="415"/>
      <c r="G44" s="319" t="s">
        <v>568</v>
      </c>
      <c r="H44" s="319"/>
      <c r="I44" s="264">
        <v>42153</v>
      </c>
      <c r="J44" s="256">
        <v>33612.85</v>
      </c>
      <c r="K44" s="382">
        <v>33611.85</v>
      </c>
      <c r="L44" s="382"/>
      <c r="M44" s="382"/>
      <c r="N44" s="382"/>
      <c r="O44" s="382">
        <v>1</v>
      </c>
      <c r="P44" s="382"/>
      <c r="Q44" s="382"/>
      <c r="R44" s="382"/>
      <c r="S44" s="321" t="s">
        <v>198</v>
      </c>
      <c r="T44" s="321"/>
      <c r="U44" s="321" t="s">
        <v>483</v>
      </c>
      <c r="V44" s="321"/>
      <c r="W44" s="321"/>
      <c r="X44" s="321" t="s">
        <v>490</v>
      </c>
      <c r="Y44" s="321"/>
      <c r="Z44" s="321"/>
      <c r="AA44" s="321"/>
      <c r="AB44" s="321" t="s">
        <v>983</v>
      </c>
      <c r="AC44" s="321"/>
      <c r="AD44" s="321"/>
      <c r="AE44" s="321"/>
      <c r="AF44" s="414">
        <v>45194</v>
      </c>
      <c r="AG44" s="414"/>
      <c r="AH44" s="321" t="s">
        <v>1018</v>
      </c>
      <c r="AI44" s="321"/>
      <c r="AJ44" s="321"/>
      <c r="AK44" s="321"/>
      <c r="AL44" s="414">
        <v>45229</v>
      </c>
      <c r="AM44" s="414"/>
      <c r="AN44" s="414"/>
      <c r="AO44" s="414"/>
      <c r="AP44" s="414"/>
      <c r="AQ44" s="321" t="s">
        <v>1019</v>
      </c>
      <c r="AR44" s="321"/>
      <c r="AS44" s="321"/>
      <c r="AT44" s="321" t="s">
        <v>1020</v>
      </c>
      <c r="AU44" s="321"/>
    </row>
    <row r="45" spans="1:47" ht="22.5" customHeight="1" x14ac:dyDescent="0.25">
      <c r="A45" s="379" t="s">
        <v>510</v>
      </c>
      <c r="B45" s="379"/>
      <c r="C45" s="379"/>
      <c r="D45" s="417" t="s">
        <v>1053</v>
      </c>
      <c r="E45" s="417"/>
      <c r="F45" s="417"/>
      <c r="G45" s="381" t="s">
        <v>569</v>
      </c>
      <c r="H45" s="381"/>
      <c r="I45" s="266">
        <v>41492</v>
      </c>
      <c r="J45" s="261">
        <v>37821.07</v>
      </c>
      <c r="K45" s="374">
        <v>37820.07</v>
      </c>
      <c r="L45" s="374"/>
      <c r="M45" s="374"/>
      <c r="N45" s="374"/>
      <c r="O45" s="374">
        <v>1</v>
      </c>
      <c r="P45" s="374"/>
      <c r="Q45" s="374"/>
      <c r="R45" s="374"/>
      <c r="S45" s="379" t="s">
        <v>198</v>
      </c>
      <c r="T45" s="379"/>
      <c r="U45" s="379" t="s">
        <v>483</v>
      </c>
      <c r="V45" s="379"/>
      <c r="W45" s="379"/>
      <c r="X45" s="379" t="s">
        <v>490</v>
      </c>
      <c r="Y45" s="379"/>
      <c r="Z45" s="379"/>
      <c r="AA45" s="379"/>
      <c r="AB45" s="379" t="s">
        <v>983</v>
      </c>
      <c r="AC45" s="379"/>
      <c r="AD45" s="379"/>
      <c r="AE45" s="379"/>
      <c r="AF45" s="416">
        <v>45194</v>
      </c>
      <c r="AG45" s="416"/>
      <c r="AH45" s="379" t="s">
        <v>1018</v>
      </c>
      <c r="AI45" s="379"/>
      <c r="AJ45" s="379"/>
      <c r="AK45" s="379"/>
      <c r="AL45" s="416">
        <v>45229</v>
      </c>
      <c r="AM45" s="416"/>
      <c r="AN45" s="416"/>
      <c r="AO45" s="416"/>
      <c r="AP45" s="416"/>
      <c r="AQ45" s="379" t="s">
        <v>1019</v>
      </c>
      <c r="AR45" s="379"/>
      <c r="AS45" s="379"/>
      <c r="AT45" s="379" t="s">
        <v>1020</v>
      </c>
      <c r="AU45" s="379"/>
    </row>
    <row r="46" spans="1:47" ht="22.5" customHeight="1" x14ac:dyDescent="0.25">
      <c r="A46" s="321" t="s">
        <v>510</v>
      </c>
      <c r="B46" s="321"/>
      <c r="C46" s="321"/>
      <c r="D46" s="415" t="s">
        <v>1054</v>
      </c>
      <c r="E46" s="415"/>
      <c r="F46" s="415"/>
      <c r="G46" s="319" t="s">
        <v>570</v>
      </c>
      <c r="H46" s="319"/>
      <c r="I46" s="264">
        <v>42051</v>
      </c>
      <c r="J46" s="256">
        <v>36848.14</v>
      </c>
      <c r="K46" s="382">
        <v>36847.14</v>
      </c>
      <c r="L46" s="382"/>
      <c r="M46" s="382"/>
      <c r="N46" s="382"/>
      <c r="O46" s="382">
        <v>1</v>
      </c>
      <c r="P46" s="382"/>
      <c r="Q46" s="382"/>
      <c r="R46" s="382"/>
      <c r="S46" s="321" t="s">
        <v>198</v>
      </c>
      <c r="T46" s="321"/>
      <c r="U46" s="321" t="s">
        <v>483</v>
      </c>
      <c r="V46" s="321"/>
      <c r="W46" s="321"/>
      <c r="X46" s="321" t="s">
        <v>490</v>
      </c>
      <c r="Y46" s="321"/>
      <c r="Z46" s="321"/>
      <c r="AA46" s="321"/>
      <c r="AB46" s="321" t="s">
        <v>983</v>
      </c>
      <c r="AC46" s="321"/>
      <c r="AD46" s="321"/>
      <c r="AE46" s="321"/>
      <c r="AF46" s="414">
        <v>45194</v>
      </c>
      <c r="AG46" s="414"/>
      <c r="AH46" s="321" t="s">
        <v>1018</v>
      </c>
      <c r="AI46" s="321"/>
      <c r="AJ46" s="321"/>
      <c r="AK46" s="321"/>
      <c r="AL46" s="414">
        <v>45229</v>
      </c>
      <c r="AM46" s="414"/>
      <c r="AN46" s="414"/>
      <c r="AO46" s="414"/>
      <c r="AP46" s="414"/>
      <c r="AQ46" s="321" t="s">
        <v>1019</v>
      </c>
      <c r="AR46" s="321"/>
      <c r="AS46" s="321"/>
      <c r="AT46" s="321" t="s">
        <v>1020</v>
      </c>
      <c r="AU46" s="321"/>
    </row>
    <row r="47" spans="1:47" ht="22.5" customHeight="1" x14ac:dyDescent="0.25">
      <c r="A47" s="379" t="s">
        <v>510</v>
      </c>
      <c r="B47" s="379"/>
      <c r="C47" s="379"/>
      <c r="D47" s="417" t="s">
        <v>1055</v>
      </c>
      <c r="E47" s="417"/>
      <c r="F47" s="417"/>
      <c r="G47" s="381" t="s">
        <v>571</v>
      </c>
      <c r="H47" s="381"/>
      <c r="I47" s="266">
        <v>42153</v>
      </c>
      <c r="J47" s="261">
        <v>33612.85</v>
      </c>
      <c r="K47" s="374">
        <v>33611.85</v>
      </c>
      <c r="L47" s="374"/>
      <c r="M47" s="374"/>
      <c r="N47" s="374"/>
      <c r="O47" s="374">
        <v>1</v>
      </c>
      <c r="P47" s="374"/>
      <c r="Q47" s="374"/>
      <c r="R47" s="374"/>
      <c r="S47" s="379" t="s">
        <v>198</v>
      </c>
      <c r="T47" s="379"/>
      <c r="U47" s="379" t="s">
        <v>483</v>
      </c>
      <c r="V47" s="379"/>
      <c r="W47" s="379"/>
      <c r="X47" s="379" t="s">
        <v>490</v>
      </c>
      <c r="Y47" s="379"/>
      <c r="Z47" s="379"/>
      <c r="AA47" s="379"/>
      <c r="AB47" s="379" t="s">
        <v>983</v>
      </c>
      <c r="AC47" s="379"/>
      <c r="AD47" s="379"/>
      <c r="AE47" s="379"/>
      <c r="AF47" s="416">
        <v>45194</v>
      </c>
      <c r="AG47" s="416"/>
      <c r="AH47" s="379" t="s">
        <v>1018</v>
      </c>
      <c r="AI47" s="379"/>
      <c r="AJ47" s="379"/>
      <c r="AK47" s="379"/>
      <c r="AL47" s="416">
        <v>45229</v>
      </c>
      <c r="AM47" s="416"/>
      <c r="AN47" s="416"/>
      <c r="AO47" s="416"/>
      <c r="AP47" s="416"/>
      <c r="AQ47" s="379" t="s">
        <v>1019</v>
      </c>
      <c r="AR47" s="379"/>
      <c r="AS47" s="379"/>
      <c r="AT47" s="379" t="s">
        <v>1020</v>
      </c>
      <c r="AU47" s="379"/>
    </row>
    <row r="48" spans="1:47" ht="22.5" customHeight="1" x14ac:dyDescent="0.25">
      <c r="A48" s="321" t="s">
        <v>510</v>
      </c>
      <c r="B48" s="321"/>
      <c r="C48" s="321"/>
      <c r="D48" s="415" t="s">
        <v>1056</v>
      </c>
      <c r="E48" s="415"/>
      <c r="F48" s="415"/>
      <c r="G48" s="319" t="s">
        <v>572</v>
      </c>
      <c r="H48" s="319"/>
      <c r="I48" s="264">
        <v>42051</v>
      </c>
      <c r="J48" s="256">
        <v>36848.14</v>
      </c>
      <c r="K48" s="382">
        <v>36847.14</v>
      </c>
      <c r="L48" s="382"/>
      <c r="M48" s="382"/>
      <c r="N48" s="382"/>
      <c r="O48" s="382">
        <v>1</v>
      </c>
      <c r="P48" s="382"/>
      <c r="Q48" s="382"/>
      <c r="R48" s="382"/>
      <c r="S48" s="321" t="s">
        <v>198</v>
      </c>
      <c r="T48" s="321"/>
      <c r="U48" s="321" t="s">
        <v>483</v>
      </c>
      <c r="V48" s="321"/>
      <c r="W48" s="321"/>
      <c r="X48" s="321" t="s">
        <v>490</v>
      </c>
      <c r="Y48" s="321"/>
      <c r="Z48" s="321"/>
      <c r="AA48" s="321"/>
      <c r="AB48" s="321" t="s">
        <v>983</v>
      </c>
      <c r="AC48" s="321"/>
      <c r="AD48" s="321"/>
      <c r="AE48" s="321"/>
      <c r="AF48" s="414">
        <v>45194</v>
      </c>
      <c r="AG48" s="414"/>
      <c r="AH48" s="321" t="s">
        <v>1018</v>
      </c>
      <c r="AI48" s="321"/>
      <c r="AJ48" s="321"/>
      <c r="AK48" s="321"/>
      <c r="AL48" s="414">
        <v>45229</v>
      </c>
      <c r="AM48" s="414"/>
      <c r="AN48" s="414"/>
      <c r="AO48" s="414"/>
      <c r="AP48" s="414"/>
      <c r="AQ48" s="321" t="s">
        <v>1019</v>
      </c>
      <c r="AR48" s="321"/>
      <c r="AS48" s="321"/>
      <c r="AT48" s="321" t="s">
        <v>1020</v>
      </c>
      <c r="AU48" s="321"/>
    </row>
    <row r="49" spans="1:47" ht="21.75" customHeight="1" x14ac:dyDescent="0.25">
      <c r="A49" s="379" t="s">
        <v>510</v>
      </c>
      <c r="B49" s="379"/>
      <c r="C49" s="379"/>
      <c r="D49" s="417" t="s">
        <v>1057</v>
      </c>
      <c r="E49" s="417"/>
      <c r="F49" s="417"/>
      <c r="G49" s="381" t="s">
        <v>573</v>
      </c>
      <c r="H49" s="381"/>
      <c r="I49" s="266">
        <v>42051</v>
      </c>
      <c r="J49" s="261">
        <v>36848.14</v>
      </c>
      <c r="K49" s="374">
        <v>36847.14</v>
      </c>
      <c r="L49" s="374"/>
      <c r="M49" s="374"/>
      <c r="N49" s="374"/>
      <c r="O49" s="374">
        <v>1</v>
      </c>
      <c r="P49" s="374"/>
      <c r="Q49" s="374"/>
      <c r="R49" s="374"/>
      <c r="S49" s="379" t="s">
        <v>198</v>
      </c>
      <c r="T49" s="379"/>
      <c r="U49" s="379" t="s">
        <v>483</v>
      </c>
      <c r="V49" s="379"/>
      <c r="W49" s="379"/>
      <c r="X49" s="379" t="s">
        <v>490</v>
      </c>
      <c r="Y49" s="379"/>
      <c r="Z49" s="379"/>
      <c r="AA49" s="379"/>
      <c r="AB49" s="379" t="s">
        <v>983</v>
      </c>
      <c r="AC49" s="379"/>
      <c r="AD49" s="379"/>
      <c r="AE49" s="379"/>
      <c r="AF49" s="416">
        <v>45194</v>
      </c>
      <c r="AG49" s="416"/>
      <c r="AH49" s="379" t="s">
        <v>1018</v>
      </c>
      <c r="AI49" s="379"/>
      <c r="AJ49" s="379"/>
      <c r="AK49" s="379"/>
      <c r="AL49" s="416">
        <v>45229</v>
      </c>
      <c r="AM49" s="416"/>
      <c r="AN49" s="416"/>
      <c r="AO49" s="416"/>
      <c r="AP49" s="416"/>
      <c r="AQ49" s="379" t="s">
        <v>1019</v>
      </c>
      <c r="AR49" s="379"/>
      <c r="AS49" s="379"/>
      <c r="AT49" s="379" t="s">
        <v>1020</v>
      </c>
      <c r="AU49" s="379"/>
    </row>
    <row r="50" spans="1:47" ht="22.5" customHeight="1" x14ac:dyDescent="0.25">
      <c r="A50" s="321" t="s">
        <v>510</v>
      </c>
      <c r="B50" s="321"/>
      <c r="C50" s="321"/>
      <c r="D50" s="415" t="s">
        <v>1058</v>
      </c>
      <c r="E50" s="415"/>
      <c r="F50" s="415"/>
      <c r="G50" s="319" t="s">
        <v>574</v>
      </c>
      <c r="H50" s="319"/>
      <c r="I50" s="264">
        <v>42051</v>
      </c>
      <c r="J50" s="256">
        <v>36848.14</v>
      </c>
      <c r="K50" s="382">
        <v>36847.14</v>
      </c>
      <c r="L50" s="382"/>
      <c r="M50" s="382"/>
      <c r="N50" s="382"/>
      <c r="O50" s="382">
        <v>1</v>
      </c>
      <c r="P50" s="382"/>
      <c r="Q50" s="382"/>
      <c r="R50" s="382"/>
      <c r="S50" s="321" t="s">
        <v>198</v>
      </c>
      <c r="T50" s="321"/>
      <c r="U50" s="321" t="s">
        <v>483</v>
      </c>
      <c r="V50" s="321"/>
      <c r="W50" s="321"/>
      <c r="X50" s="321" t="s">
        <v>490</v>
      </c>
      <c r="Y50" s="321"/>
      <c r="Z50" s="321"/>
      <c r="AA50" s="321"/>
      <c r="AB50" s="321" t="s">
        <v>983</v>
      </c>
      <c r="AC50" s="321"/>
      <c r="AD50" s="321"/>
      <c r="AE50" s="321"/>
      <c r="AF50" s="414">
        <v>45194</v>
      </c>
      <c r="AG50" s="414"/>
      <c r="AH50" s="321" t="s">
        <v>1018</v>
      </c>
      <c r="AI50" s="321"/>
      <c r="AJ50" s="321"/>
      <c r="AK50" s="321"/>
      <c r="AL50" s="414">
        <v>45229</v>
      </c>
      <c r="AM50" s="414"/>
      <c r="AN50" s="414"/>
      <c r="AO50" s="414"/>
      <c r="AP50" s="414"/>
      <c r="AQ50" s="321" t="s">
        <v>1019</v>
      </c>
      <c r="AR50" s="321"/>
      <c r="AS50" s="321"/>
      <c r="AT50" s="321" t="s">
        <v>1020</v>
      </c>
      <c r="AU50" s="321"/>
    </row>
    <row r="51" spans="1:47" ht="22.5" customHeight="1" x14ac:dyDescent="0.25">
      <c r="A51" s="379" t="s">
        <v>510</v>
      </c>
      <c r="B51" s="379"/>
      <c r="C51" s="379"/>
      <c r="D51" s="417" t="s">
        <v>1059</v>
      </c>
      <c r="E51" s="417"/>
      <c r="F51" s="417"/>
      <c r="G51" s="381" t="s">
        <v>575</v>
      </c>
      <c r="H51" s="381"/>
      <c r="I51" s="266">
        <v>42153</v>
      </c>
      <c r="J51" s="261">
        <v>33612.85</v>
      </c>
      <c r="K51" s="374">
        <v>33611.85</v>
      </c>
      <c r="L51" s="374"/>
      <c r="M51" s="374"/>
      <c r="N51" s="374"/>
      <c r="O51" s="374">
        <v>1</v>
      </c>
      <c r="P51" s="374"/>
      <c r="Q51" s="374"/>
      <c r="R51" s="374"/>
      <c r="S51" s="379" t="s">
        <v>198</v>
      </c>
      <c r="T51" s="379"/>
      <c r="U51" s="379" t="s">
        <v>483</v>
      </c>
      <c r="V51" s="379"/>
      <c r="W51" s="379"/>
      <c r="X51" s="379" t="s">
        <v>490</v>
      </c>
      <c r="Y51" s="379"/>
      <c r="Z51" s="379"/>
      <c r="AA51" s="379"/>
      <c r="AB51" s="379" t="s">
        <v>983</v>
      </c>
      <c r="AC51" s="379"/>
      <c r="AD51" s="379"/>
      <c r="AE51" s="379"/>
      <c r="AF51" s="416">
        <v>45194</v>
      </c>
      <c r="AG51" s="416"/>
      <c r="AH51" s="379" t="s">
        <v>1018</v>
      </c>
      <c r="AI51" s="379"/>
      <c r="AJ51" s="379"/>
      <c r="AK51" s="379"/>
      <c r="AL51" s="416">
        <v>45229</v>
      </c>
      <c r="AM51" s="416"/>
      <c r="AN51" s="416"/>
      <c r="AO51" s="416"/>
      <c r="AP51" s="416"/>
      <c r="AQ51" s="379" t="s">
        <v>1019</v>
      </c>
      <c r="AR51" s="379"/>
      <c r="AS51" s="379"/>
      <c r="AT51" s="379" t="s">
        <v>1020</v>
      </c>
      <c r="AU51" s="379"/>
    </row>
    <row r="52" spans="1:47" ht="22.5" customHeight="1" x14ac:dyDescent="0.25">
      <c r="A52" s="321" t="s">
        <v>510</v>
      </c>
      <c r="B52" s="321"/>
      <c r="C52" s="321"/>
      <c r="D52" s="415" t="s">
        <v>1060</v>
      </c>
      <c r="E52" s="415"/>
      <c r="F52" s="415"/>
      <c r="G52" s="319" t="s">
        <v>576</v>
      </c>
      <c r="H52" s="319"/>
      <c r="I52" s="264">
        <v>42153</v>
      </c>
      <c r="J52" s="256">
        <v>33612.85</v>
      </c>
      <c r="K52" s="382">
        <v>33611.85</v>
      </c>
      <c r="L52" s="382"/>
      <c r="M52" s="382"/>
      <c r="N52" s="382"/>
      <c r="O52" s="382">
        <v>1</v>
      </c>
      <c r="P52" s="382"/>
      <c r="Q52" s="382"/>
      <c r="R52" s="382"/>
      <c r="S52" s="321" t="s">
        <v>198</v>
      </c>
      <c r="T52" s="321"/>
      <c r="U52" s="321" t="s">
        <v>483</v>
      </c>
      <c r="V52" s="321"/>
      <c r="W52" s="321"/>
      <c r="X52" s="321" t="s">
        <v>490</v>
      </c>
      <c r="Y52" s="321"/>
      <c r="Z52" s="321"/>
      <c r="AA52" s="321"/>
      <c r="AB52" s="321" t="s">
        <v>983</v>
      </c>
      <c r="AC52" s="321"/>
      <c r="AD52" s="321"/>
      <c r="AE52" s="321"/>
      <c r="AF52" s="414">
        <v>45194</v>
      </c>
      <c r="AG52" s="414"/>
      <c r="AH52" s="321" t="s">
        <v>1018</v>
      </c>
      <c r="AI52" s="321"/>
      <c r="AJ52" s="321"/>
      <c r="AK52" s="321"/>
      <c r="AL52" s="414">
        <v>45229</v>
      </c>
      <c r="AM52" s="414"/>
      <c r="AN52" s="414"/>
      <c r="AO52" s="414"/>
      <c r="AP52" s="414"/>
      <c r="AQ52" s="321" t="s">
        <v>1019</v>
      </c>
      <c r="AR52" s="321"/>
      <c r="AS52" s="321"/>
      <c r="AT52" s="321" t="s">
        <v>1020</v>
      </c>
      <c r="AU52" s="321"/>
    </row>
    <row r="53" spans="1:47" ht="22.5" customHeight="1" x14ac:dyDescent="0.25">
      <c r="A53" s="379" t="s">
        <v>510</v>
      </c>
      <c r="B53" s="379"/>
      <c r="C53" s="379"/>
      <c r="D53" s="417" t="s">
        <v>1061</v>
      </c>
      <c r="E53" s="417"/>
      <c r="F53" s="417"/>
      <c r="G53" s="381" t="s">
        <v>577</v>
      </c>
      <c r="H53" s="381"/>
      <c r="I53" s="266">
        <v>42153</v>
      </c>
      <c r="J53" s="261">
        <v>33612.85</v>
      </c>
      <c r="K53" s="374">
        <v>33611.85</v>
      </c>
      <c r="L53" s="374"/>
      <c r="M53" s="374"/>
      <c r="N53" s="374"/>
      <c r="O53" s="374">
        <v>1</v>
      </c>
      <c r="P53" s="374"/>
      <c r="Q53" s="374"/>
      <c r="R53" s="374"/>
      <c r="S53" s="379" t="s">
        <v>198</v>
      </c>
      <c r="T53" s="379"/>
      <c r="U53" s="379" t="s">
        <v>483</v>
      </c>
      <c r="V53" s="379"/>
      <c r="W53" s="379"/>
      <c r="X53" s="379" t="s">
        <v>490</v>
      </c>
      <c r="Y53" s="379"/>
      <c r="Z53" s="379"/>
      <c r="AA53" s="379"/>
      <c r="AB53" s="379" t="s">
        <v>983</v>
      </c>
      <c r="AC53" s="379"/>
      <c r="AD53" s="379"/>
      <c r="AE53" s="379"/>
      <c r="AF53" s="416">
        <v>45194</v>
      </c>
      <c r="AG53" s="416"/>
      <c r="AH53" s="379" t="s">
        <v>1018</v>
      </c>
      <c r="AI53" s="379"/>
      <c r="AJ53" s="379"/>
      <c r="AK53" s="379"/>
      <c r="AL53" s="416">
        <v>45229</v>
      </c>
      <c r="AM53" s="416"/>
      <c r="AN53" s="416"/>
      <c r="AO53" s="416"/>
      <c r="AP53" s="416"/>
      <c r="AQ53" s="379" t="s">
        <v>1019</v>
      </c>
      <c r="AR53" s="379"/>
      <c r="AS53" s="379"/>
      <c r="AT53" s="379" t="s">
        <v>1020</v>
      </c>
      <c r="AU53" s="379"/>
    </row>
    <row r="54" spans="1:47" ht="22.5" customHeight="1" x14ac:dyDescent="0.25">
      <c r="A54" s="321" t="s">
        <v>510</v>
      </c>
      <c r="B54" s="321"/>
      <c r="C54" s="321"/>
      <c r="D54" s="415" t="s">
        <v>1062</v>
      </c>
      <c r="E54" s="415"/>
      <c r="F54" s="415"/>
      <c r="G54" s="319" t="s">
        <v>578</v>
      </c>
      <c r="H54" s="319"/>
      <c r="I54" s="264">
        <v>42051</v>
      </c>
      <c r="J54" s="256">
        <v>36848.14</v>
      </c>
      <c r="K54" s="382">
        <v>36847.14</v>
      </c>
      <c r="L54" s="382"/>
      <c r="M54" s="382"/>
      <c r="N54" s="382"/>
      <c r="O54" s="382">
        <v>1</v>
      </c>
      <c r="P54" s="382"/>
      <c r="Q54" s="382"/>
      <c r="R54" s="382"/>
      <c r="S54" s="321" t="s">
        <v>198</v>
      </c>
      <c r="T54" s="321"/>
      <c r="U54" s="321" t="s">
        <v>483</v>
      </c>
      <c r="V54" s="321"/>
      <c r="W54" s="321"/>
      <c r="X54" s="321" t="s">
        <v>490</v>
      </c>
      <c r="Y54" s="321"/>
      <c r="Z54" s="321"/>
      <c r="AA54" s="321"/>
      <c r="AB54" s="321" t="s">
        <v>983</v>
      </c>
      <c r="AC54" s="321"/>
      <c r="AD54" s="321"/>
      <c r="AE54" s="321"/>
      <c r="AF54" s="414">
        <v>45194</v>
      </c>
      <c r="AG54" s="414"/>
      <c r="AH54" s="321" t="s">
        <v>1018</v>
      </c>
      <c r="AI54" s="321"/>
      <c r="AJ54" s="321"/>
      <c r="AK54" s="321"/>
      <c r="AL54" s="414">
        <v>45229</v>
      </c>
      <c r="AM54" s="414"/>
      <c r="AN54" s="414"/>
      <c r="AO54" s="414"/>
      <c r="AP54" s="414"/>
      <c r="AQ54" s="321" t="s">
        <v>1019</v>
      </c>
      <c r="AR54" s="321"/>
      <c r="AS54" s="321"/>
      <c r="AT54" s="321" t="s">
        <v>1020</v>
      </c>
      <c r="AU54" s="321"/>
    </row>
    <row r="55" spans="1:47" ht="22.5" customHeight="1" x14ac:dyDescent="0.25">
      <c r="A55" s="379" t="s">
        <v>510</v>
      </c>
      <c r="B55" s="379"/>
      <c r="C55" s="379"/>
      <c r="D55" s="417" t="s">
        <v>1063</v>
      </c>
      <c r="E55" s="417"/>
      <c r="F55" s="417"/>
      <c r="G55" s="381" t="s">
        <v>579</v>
      </c>
      <c r="H55" s="381"/>
      <c r="I55" s="266">
        <v>42153</v>
      </c>
      <c r="J55" s="261">
        <v>33612.85</v>
      </c>
      <c r="K55" s="374">
        <v>33611.85</v>
      </c>
      <c r="L55" s="374"/>
      <c r="M55" s="374"/>
      <c r="N55" s="374"/>
      <c r="O55" s="374">
        <v>1</v>
      </c>
      <c r="P55" s="374"/>
      <c r="Q55" s="374"/>
      <c r="R55" s="374"/>
      <c r="S55" s="379" t="s">
        <v>198</v>
      </c>
      <c r="T55" s="379"/>
      <c r="U55" s="379" t="s">
        <v>483</v>
      </c>
      <c r="V55" s="379"/>
      <c r="W55" s="379"/>
      <c r="X55" s="379" t="s">
        <v>490</v>
      </c>
      <c r="Y55" s="379"/>
      <c r="Z55" s="379"/>
      <c r="AA55" s="379"/>
      <c r="AB55" s="379" t="s">
        <v>983</v>
      </c>
      <c r="AC55" s="379"/>
      <c r="AD55" s="379"/>
      <c r="AE55" s="379"/>
      <c r="AF55" s="416">
        <v>45194</v>
      </c>
      <c r="AG55" s="416"/>
      <c r="AH55" s="379" t="s">
        <v>1018</v>
      </c>
      <c r="AI55" s="379"/>
      <c r="AJ55" s="379"/>
      <c r="AK55" s="379"/>
      <c r="AL55" s="416">
        <v>45229</v>
      </c>
      <c r="AM55" s="416"/>
      <c r="AN55" s="416"/>
      <c r="AO55" s="416"/>
      <c r="AP55" s="416"/>
      <c r="AQ55" s="379" t="s">
        <v>1019</v>
      </c>
      <c r="AR55" s="379"/>
      <c r="AS55" s="379"/>
      <c r="AT55" s="379" t="s">
        <v>1020</v>
      </c>
      <c r="AU55" s="379"/>
    </row>
    <row r="56" spans="1:47" ht="21.75" customHeight="1" x14ac:dyDescent="0.25">
      <c r="A56" s="321" t="s">
        <v>510</v>
      </c>
      <c r="B56" s="321"/>
      <c r="C56" s="321"/>
      <c r="D56" s="415" t="s">
        <v>1064</v>
      </c>
      <c r="E56" s="415"/>
      <c r="F56" s="415"/>
      <c r="G56" s="319" t="s">
        <v>580</v>
      </c>
      <c r="H56" s="319"/>
      <c r="I56" s="264">
        <v>41345</v>
      </c>
      <c r="J56" s="256">
        <v>41673.74</v>
      </c>
      <c r="K56" s="382">
        <v>41672.74</v>
      </c>
      <c r="L56" s="382"/>
      <c r="M56" s="382"/>
      <c r="N56" s="382"/>
      <c r="O56" s="382">
        <v>1</v>
      </c>
      <c r="P56" s="382"/>
      <c r="Q56" s="382"/>
      <c r="R56" s="382"/>
      <c r="S56" s="321" t="s">
        <v>198</v>
      </c>
      <c r="T56" s="321"/>
      <c r="U56" s="321" t="s">
        <v>483</v>
      </c>
      <c r="V56" s="321"/>
      <c r="W56" s="321"/>
      <c r="X56" s="321" t="s">
        <v>490</v>
      </c>
      <c r="Y56" s="321"/>
      <c r="Z56" s="321"/>
      <c r="AA56" s="321"/>
      <c r="AB56" s="321" t="s">
        <v>983</v>
      </c>
      <c r="AC56" s="321"/>
      <c r="AD56" s="321"/>
      <c r="AE56" s="321"/>
      <c r="AF56" s="414">
        <v>45194</v>
      </c>
      <c r="AG56" s="414"/>
      <c r="AH56" s="321" t="s">
        <v>1018</v>
      </c>
      <c r="AI56" s="321"/>
      <c r="AJ56" s="321"/>
      <c r="AK56" s="321"/>
      <c r="AL56" s="414">
        <v>45229</v>
      </c>
      <c r="AM56" s="414"/>
      <c r="AN56" s="414"/>
      <c r="AO56" s="414"/>
      <c r="AP56" s="414"/>
      <c r="AQ56" s="321" t="s">
        <v>1019</v>
      </c>
      <c r="AR56" s="321"/>
      <c r="AS56" s="321"/>
      <c r="AT56" s="321" t="s">
        <v>1020</v>
      </c>
      <c r="AU56" s="321"/>
    </row>
    <row r="57" spans="1:47" ht="22.5" customHeight="1" x14ac:dyDescent="0.25">
      <c r="A57" s="379" t="s">
        <v>510</v>
      </c>
      <c r="B57" s="379"/>
      <c r="C57" s="379"/>
      <c r="D57" s="417" t="s">
        <v>1065</v>
      </c>
      <c r="E57" s="417"/>
      <c r="F57" s="417"/>
      <c r="G57" s="381" t="s">
        <v>581</v>
      </c>
      <c r="H57" s="381"/>
      <c r="I57" s="266">
        <v>41345</v>
      </c>
      <c r="J57" s="261">
        <v>41673.74</v>
      </c>
      <c r="K57" s="374">
        <v>41672.74</v>
      </c>
      <c r="L57" s="374"/>
      <c r="M57" s="374"/>
      <c r="N57" s="374"/>
      <c r="O57" s="374">
        <v>1</v>
      </c>
      <c r="P57" s="374"/>
      <c r="Q57" s="374"/>
      <c r="R57" s="374"/>
      <c r="S57" s="379" t="s">
        <v>198</v>
      </c>
      <c r="T57" s="379"/>
      <c r="U57" s="379" t="s">
        <v>483</v>
      </c>
      <c r="V57" s="379"/>
      <c r="W57" s="379"/>
      <c r="X57" s="379" t="s">
        <v>490</v>
      </c>
      <c r="Y57" s="379"/>
      <c r="Z57" s="379"/>
      <c r="AA57" s="379"/>
      <c r="AB57" s="379" t="s">
        <v>983</v>
      </c>
      <c r="AC57" s="379"/>
      <c r="AD57" s="379"/>
      <c r="AE57" s="379"/>
      <c r="AF57" s="416">
        <v>45194</v>
      </c>
      <c r="AG57" s="416"/>
      <c r="AH57" s="379" t="s">
        <v>1018</v>
      </c>
      <c r="AI57" s="379"/>
      <c r="AJ57" s="379"/>
      <c r="AK57" s="379"/>
      <c r="AL57" s="416">
        <v>45229</v>
      </c>
      <c r="AM57" s="416"/>
      <c r="AN57" s="416"/>
      <c r="AO57" s="416"/>
      <c r="AP57" s="416"/>
      <c r="AQ57" s="379" t="s">
        <v>1019</v>
      </c>
      <c r="AR57" s="379"/>
      <c r="AS57" s="379"/>
      <c r="AT57" s="379" t="s">
        <v>1020</v>
      </c>
      <c r="AU57" s="379"/>
    </row>
    <row r="58" spans="1:47" ht="22.5" customHeight="1" x14ac:dyDescent="0.25">
      <c r="A58" s="321" t="s">
        <v>510</v>
      </c>
      <c r="B58" s="321"/>
      <c r="C58" s="321"/>
      <c r="D58" s="415" t="s">
        <v>1066</v>
      </c>
      <c r="E58" s="415"/>
      <c r="F58" s="415"/>
      <c r="G58" s="319" t="s">
        <v>582</v>
      </c>
      <c r="H58" s="319"/>
      <c r="I58" s="264">
        <v>41771</v>
      </c>
      <c r="J58" s="256">
        <v>43449</v>
      </c>
      <c r="K58" s="382">
        <v>43448</v>
      </c>
      <c r="L58" s="382"/>
      <c r="M58" s="382"/>
      <c r="N58" s="382"/>
      <c r="O58" s="382">
        <v>1</v>
      </c>
      <c r="P58" s="382"/>
      <c r="Q58" s="382"/>
      <c r="R58" s="382"/>
      <c r="S58" s="321" t="s">
        <v>198</v>
      </c>
      <c r="T58" s="321"/>
      <c r="U58" s="321" t="s">
        <v>483</v>
      </c>
      <c r="V58" s="321"/>
      <c r="W58" s="321"/>
      <c r="X58" s="321" t="s">
        <v>490</v>
      </c>
      <c r="Y58" s="321"/>
      <c r="Z58" s="321"/>
      <c r="AA58" s="321"/>
      <c r="AB58" s="321" t="s">
        <v>983</v>
      </c>
      <c r="AC58" s="321"/>
      <c r="AD58" s="321"/>
      <c r="AE58" s="321"/>
      <c r="AF58" s="414">
        <v>45194</v>
      </c>
      <c r="AG58" s="414"/>
      <c r="AH58" s="321" t="s">
        <v>1018</v>
      </c>
      <c r="AI58" s="321"/>
      <c r="AJ58" s="321"/>
      <c r="AK58" s="321"/>
      <c r="AL58" s="414">
        <v>45229</v>
      </c>
      <c r="AM58" s="414"/>
      <c r="AN58" s="414"/>
      <c r="AO58" s="414"/>
      <c r="AP58" s="414"/>
      <c r="AQ58" s="321" t="s">
        <v>1019</v>
      </c>
      <c r="AR58" s="321"/>
      <c r="AS58" s="321"/>
      <c r="AT58" s="321" t="s">
        <v>1020</v>
      </c>
      <c r="AU58" s="321"/>
    </row>
    <row r="59" spans="1:47" ht="22.5" customHeight="1" x14ac:dyDescent="0.25">
      <c r="A59" s="379" t="s">
        <v>510</v>
      </c>
      <c r="B59" s="379"/>
      <c r="C59" s="379"/>
      <c r="D59" s="417" t="s">
        <v>1067</v>
      </c>
      <c r="E59" s="417"/>
      <c r="F59" s="417"/>
      <c r="G59" s="381" t="s">
        <v>583</v>
      </c>
      <c r="H59" s="381"/>
      <c r="I59" s="266">
        <v>41040</v>
      </c>
      <c r="J59" s="261">
        <v>51340</v>
      </c>
      <c r="K59" s="374">
        <v>51339</v>
      </c>
      <c r="L59" s="374"/>
      <c r="M59" s="374"/>
      <c r="N59" s="374"/>
      <c r="O59" s="374">
        <v>1</v>
      </c>
      <c r="P59" s="374"/>
      <c r="Q59" s="374"/>
      <c r="R59" s="374"/>
      <c r="S59" s="379" t="s">
        <v>198</v>
      </c>
      <c r="T59" s="379"/>
      <c r="U59" s="379" t="s">
        <v>483</v>
      </c>
      <c r="V59" s="379"/>
      <c r="W59" s="379"/>
      <c r="X59" s="379" t="s">
        <v>490</v>
      </c>
      <c r="Y59" s="379"/>
      <c r="Z59" s="379"/>
      <c r="AA59" s="379"/>
      <c r="AB59" s="379" t="s">
        <v>983</v>
      </c>
      <c r="AC59" s="379"/>
      <c r="AD59" s="379"/>
      <c r="AE59" s="379"/>
      <c r="AF59" s="416">
        <v>45194</v>
      </c>
      <c r="AG59" s="416"/>
      <c r="AH59" s="379" t="s">
        <v>1018</v>
      </c>
      <c r="AI59" s="379"/>
      <c r="AJ59" s="379"/>
      <c r="AK59" s="379"/>
      <c r="AL59" s="416">
        <v>45229</v>
      </c>
      <c r="AM59" s="416"/>
      <c r="AN59" s="416"/>
      <c r="AO59" s="416"/>
      <c r="AP59" s="416"/>
      <c r="AQ59" s="379" t="s">
        <v>1019</v>
      </c>
      <c r="AR59" s="379"/>
      <c r="AS59" s="379"/>
      <c r="AT59" s="379" t="s">
        <v>1020</v>
      </c>
      <c r="AU59" s="379"/>
    </row>
    <row r="60" spans="1:47" ht="22.5" customHeight="1" x14ac:dyDescent="0.25">
      <c r="A60" s="321" t="s">
        <v>510</v>
      </c>
      <c r="B60" s="321"/>
      <c r="C60" s="321"/>
      <c r="D60" s="415" t="s">
        <v>1068</v>
      </c>
      <c r="E60" s="415"/>
      <c r="F60" s="415"/>
      <c r="G60" s="319" t="s">
        <v>584</v>
      </c>
      <c r="H60" s="319"/>
      <c r="I60" s="264">
        <v>41345</v>
      </c>
      <c r="J60" s="256">
        <v>41673.74</v>
      </c>
      <c r="K60" s="382">
        <v>41672.74</v>
      </c>
      <c r="L60" s="382"/>
      <c r="M60" s="382"/>
      <c r="N60" s="382"/>
      <c r="O60" s="382">
        <v>1</v>
      </c>
      <c r="P60" s="382"/>
      <c r="Q60" s="382"/>
      <c r="R60" s="382"/>
      <c r="S60" s="321" t="s">
        <v>198</v>
      </c>
      <c r="T60" s="321"/>
      <c r="U60" s="321" t="s">
        <v>483</v>
      </c>
      <c r="V60" s="321"/>
      <c r="W60" s="321"/>
      <c r="X60" s="321" t="s">
        <v>490</v>
      </c>
      <c r="Y60" s="321"/>
      <c r="Z60" s="321"/>
      <c r="AA60" s="321"/>
      <c r="AB60" s="321" t="s">
        <v>983</v>
      </c>
      <c r="AC60" s="321"/>
      <c r="AD60" s="321"/>
      <c r="AE60" s="321"/>
      <c r="AF60" s="414">
        <v>45194</v>
      </c>
      <c r="AG60" s="414"/>
      <c r="AH60" s="321" t="s">
        <v>1018</v>
      </c>
      <c r="AI60" s="321"/>
      <c r="AJ60" s="321"/>
      <c r="AK60" s="321"/>
      <c r="AL60" s="414">
        <v>45229</v>
      </c>
      <c r="AM60" s="414"/>
      <c r="AN60" s="414"/>
      <c r="AO60" s="414"/>
      <c r="AP60" s="414"/>
      <c r="AQ60" s="321" t="s">
        <v>1019</v>
      </c>
      <c r="AR60" s="321"/>
      <c r="AS60" s="321"/>
      <c r="AT60" s="321" t="s">
        <v>1020</v>
      </c>
      <c r="AU60" s="321"/>
    </row>
    <row r="61" spans="1:47" ht="22.5" customHeight="1" x14ac:dyDescent="0.25">
      <c r="A61" s="379" t="s">
        <v>510</v>
      </c>
      <c r="B61" s="379"/>
      <c r="C61" s="379"/>
      <c r="D61" s="417" t="s">
        <v>1069</v>
      </c>
      <c r="E61" s="417"/>
      <c r="F61" s="417"/>
      <c r="G61" s="381" t="s">
        <v>585</v>
      </c>
      <c r="H61" s="381"/>
      <c r="I61" s="266">
        <v>40206</v>
      </c>
      <c r="J61" s="261">
        <v>31547.06</v>
      </c>
      <c r="K61" s="374">
        <v>31546.06</v>
      </c>
      <c r="L61" s="374"/>
      <c r="M61" s="374"/>
      <c r="N61" s="374"/>
      <c r="O61" s="374">
        <v>1</v>
      </c>
      <c r="P61" s="374"/>
      <c r="Q61" s="374"/>
      <c r="R61" s="374"/>
      <c r="S61" s="379" t="s">
        <v>198</v>
      </c>
      <c r="T61" s="379"/>
      <c r="U61" s="379" t="s">
        <v>483</v>
      </c>
      <c r="V61" s="379"/>
      <c r="W61" s="379"/>
      <c r="X61" s="379" t="s">
        <v>490</v>
      </c>
      <c r="Y61" s="379"/>
      <c r="Z61" s="379"/>
      <c r="AA61" s="379"/>
      <c r="AB61" s="379" t="s">
        <v>983</v>
      </c>
      <c r="AC61" s="379"/>
      <c r="AD61" s="379"/>
      <c r="AE61" s="379"/>
      <c r="AF61" s="416">
        <v>45194</v>
      </c>
      <c r="AG61" s="416"/>
      <c r="AH61" s="379" t="s">
        <v>1018</v>
      </c>
      <c r="AI61" s="379"/>
      <c r="AJ61" s="379"/>
      <c r="AK61" s="379"/>
      <c r="AL61" s="416">
        <v>45229</v>
      </c>
      <c r="AM61" s="416"/>
      <c r="AN61" s="416"/>
      <c r="AO61" s="416"/>
      <c r="AP61" s="416"/>
      <c r="AQ61" s="379" t="s">
        <v>1019</v>
      </c>
      <c r="AR61" s="379"/>
      <c r="AS61" s="379"/>
      <c r="AT61" s="379" t="s">
        <v>1020</v>
      </c>
      <c r="AU61" s="379"/>
    </row>
    <row r="62" spans="1:47" ht="22.5" customHeight="1" x14ac:dyDescent="0.25">
      <c r="A62" s="321" t="s">
        <v>510</v>
      </c>
      <c r="B62" s="321"/>
      <c r="C62" s="321"/>
      <c r="D62" s="415" t="s">
        <v>1070</v>
      </c>
      <c r="E62" s="415"/>
      <c r="F62" s="415"/>
      <c r="G62" s="319" t="s">
        <v>586</v>
      </c>
      <c r="H62" s="319"/>
      <c r="I62" s="264">
        <v>40206</v>
      </c>
      <c r="J62" s="256">
        <v>53260.79</v>
      </c>
      <c r="K62" s="382">
        <v>53259.79</v>
      </c>
      <c r="L62" s="382"/>
      <c r="M62" s="382"/>
      <c r="N62" s="382"/>
      <c r="O62" s="382">
        <v>1</v>
      </c>
      <c r="P62" s="382"/>
      <c r="Q62" s="382"/>
      <c r="R62" s="382"/>
      <c r="S62" s="321" t="s">
        <v>198</v>
      </c>
      <c r="T62" s="321"/>
      <c r="U62" s="321" t="s">
        <v>483</v>
      </c>
      <c r="V62" s="321"/>
      <c r="W62" s="321"/>
      <c r="X62" s="321" t="s">
        <v>490</v>
      </c>
      <c r="Y62" s="321"/>
      <c r="Z62" s="321"/>
      <c r="AA62" s="321"/>
      <c r="AB62" s="321" t="s">
        <v>983</v>
      </c>
      <c r="AC62" s="321"/>
      <c r="AD62" s="321"/>
      <c r="AE62" s="321"/>
      <c r="AF62" s="414">
        <v>45194</v>
      </c>
      <c r="AG62" s="414"/>
      <c r="AH62" s="321" t="s">
        <v>1018</v>
      </c>
      <c r="AI62" s="321"/>
      <c r="AJ62" s="321"/>
      <c r="AK62" s="321"/>
      <c r="AL62" s="414">
        <v>45229</v>
      </c>
      <c r="AM62" s="414"/>
      <c r="AN62" s="414"/>
      <c r="AO62" s="414"/>
      <c r="AP62" s="414"/>
      <c r="AQ62" s="321" t="s">
        <v>1019</v>
      </c>
      <c r="AR62" s="321"/>
      <c r="AS62" s="321"/>
      <c r="AT62" s="321" t="s">
        <v>1020</v>
      </c>
      <c r="AU62" s="321"/>
    </row>
    <row r="63" spans="1:47" ht="21.75" customHeight="1" x14ac:dyDescent="0.25">
      <c r="A63" s="379" t="s">
        <v>510</v>
      </c>
      <c r="B63" s="379"/>
      <c r="C63" s="379"/>
      <c r="D63" s="417" t="s">
        <v>1071</v>
      </c>
      <c r="E63" s="417"/>
      <c r="F63" s="417"/>
      <c r="G63" s="381" t="s">
        <v>587</v>
      </c>
      <c r="H63" s="381"/>
      <c r="I63" s="266">
        <v>40206</v>
      </c>
      <c r="J63" s="261">
        <v>53260.79</v>
      </c>
      <c r="K63" s="374">
        <v>53259.79</v>
      </c>
      <c r="L63" s="374"/>
      <c r="M63" s="374"/>
      <c r="N63" s="374"/>
      <c r="O63" s="374">
        <v>1</v>
      </c>
      <c r="P63" s="374"/>
      <c r="Q63" s="374"/>
      <c r="R63" s="374"/>
      <c r="S63" s="379" t="s">
        <v>198</v>
      </c>
      <c r="T63" s="379"/>
      <c r="U63" s="379" t="s">
        <v>483</v>
      </c>
      <c r="V63" s="379"/>
      <c r="W63" s="379"/>
      <c r="X63" s="379" t="s">
        <v>490</v>
      </c>
      <c r="Y63" s="379"/>
      <c r="Z63" s="379"/>
      <c r="AA63" s="379"/>
      <c r="AB63" s="379" t="s">
        <v>983</v>
      </c>
      <c r="AC63" s="379"/>
      <c r="AD63" s="379"/>
      <c r="AE63" s="379"/>
      <c r="AF63" s="416">
        <v>45194</v>
      </c>
      <c r="AG63" s="416"/>
      <c r="AH63" s="379" t="s">
        <v>1018</v>
      </c>
      <c r="AI63" s="379"/>
      <c r="AJ63" s="379"/>
      <c r="AK63" s="379"/>
      <c r="AL63" s="416">
        <v>45229</v>
      </c>
      <c r="AM63" s="416"/>
      <c r="AN63" s="416"/>
      <c r="AO63" s="416"/>
      <c r="AP63" s="416"/>
      <c r="AQ63" s="379" t="s">
        <v>1019</v>
      </c>
      <c r="AR63" s="379"/>
      <c r="AS63" s="379"/>
      <c r="AT63" s="379" t="s">
        <v>1020</v>
      </c>
      <c r="AU63" s="379"/>
    </row>
    <row r="64" spans="1:47" ht="22.5" customHeight="1" x14ac:dyDescent="0.25">
      <c r="A64" s="321" t="s">
        <v>510</v>
      </c>
      <c r="B64" s="321"/>
      <c r="C64" s="321"/>
      <c r="D64" s="415" t="s">
        <v>1072</v>
      </c>
      <c r="E64" s="415"/>
      <c r="F64" s="415"/>
      <c r="G64" s="319" t="s">
        <v>588</v>
      </c>
      <c r="H64" s="319"/>
      <c r="I64" s="264">
        <v>41040</v>
      </c>
      <c r="J64" s="256">
        <v>51340</v>
      </c>
      <c r="K64" s="382">
        <v>51339</v>
      </c>
      <c r="L64" s="382"/>
      <c r="M64" s="382"/>
      <c r="N64" s="382"/>
      <c r="O64" s="382">
        <v>1</v>
      </c>
      <c r="P64" s="382"/>
      <c r="Q64" s="382"/>
      <c r="R64" s="382"/>
      <c r="S64" s="321" t="s">
        <v>198</v>
      </c>
      <c r="T64" s="321"/>
      <c r="U64" s="321" t="s">
        <v>483</v>
      </c>
      <c r="V64" s="321"/>
      <c r="W64" s="321"/>
      <c r="X64" s="321" t="s">
        <v>490</v>
      </c>
      <c r="Y64" s="321"/>
      <c r="Z64" s="321"/>
      <c r="AA64" s="321"/>
      <c r="AB64" s="321" t="s">
        <v>983</v>
      </c>
      <c r="AC64" s="321"/>
      <c r="AD64" s="321"/>
      <c r="AE64" s="321"/>
      <c r="AF64" s="414">
        <v>45194</v>
      </c>
      <c r="AG64" s="414"/>
      <c r="AH64" s="321" t="s">
        <v>1018</v>
      </c>
      <c r="AI64" s="321"/>
      <c r="AJ64" s="321"/>
      <c r="AK64" s="321"/>
      <c r="AL64" s="414">
        <v>45229</v>
      </c>
      <c r="AM64" s="414"/>
      <c r="AN64" s="414"/>
      <c r="AO64" s="414"/>
      <c r="AP64" s="414"/>
      <c r="AQ64" s="321" t="s">
        <v>1019</v>
      </c>
      <c r="AR64" s="321"/>
      <c r="AS64" s="321"/>
      <c r="AT64" s="321" t="s">
        <v>1020</v>
      </c>
      <c r="AU64" s="321"/>
    </row>
    <row r="65" spans="1:47" ht="22.5" customHeight="1" x14ac:dyDescent="0.25">
      <c r="A65" s="379" t="s">
        <v>511</v>
      </c>
      <c r="B65" s="379"/>
      <c r="C65" s="379"/>
      <c r="D65" s="417" t="s">
        <v>1073</v>
      </c>
      <c r="E65" s="417"/>
      <c r="F65" s="417"/>
      <c r="G65" s="381" t="s">
        <v>589</v>
      </c>
      <c r="H65" s="381"/>
      <c r="I65" s="266">
        <v>42138</v>
      </c>
      <c r="J65" s="261">
        <v>48369.93</v>
      </c>
      <c r="K65" s="374">
        <v>48368.93</v>
      </c>
      <c r="L65" s="374"/>
      <c r="M65" s="374"/>
      <c r="N65" s="374"/>
      <c r="O65" s="374">
        <v>1</v>
      </c>
      <c r="P65" s="374"/>
      <c r="Q65" s="374"/>
      <c r="R65" s="374"/>
      <c r="S65" s="379" t="s">
        <v>198</v>
      </c>
      <c r="T65" s="379"/>
      <c r="U65" s="379" t="s">
        <v>483</v>
      </c>
      <c r="V65" s="379"/>
      <c r="W65" s="379"/>
      <c r="X65" s="379" t="s">
        <v>490</v>
      </c>
      <c r="Y65" s="379"/>
      <c r="Z65" s="379"/>
      <c r="AA65" s="379"/>
      <c r="AB65" s="379" t="s">
        <v>983</v>
      </c>
      <c r="AC65" s="379"/>
      <c r="AD65" s="379"/>
      <c r="AE65" s="379"/>
      <c r="AF65" s="416">
        <v>45194</v>
      </c>
      <c r="AG65" s="416"/>
      <c r="AH65" s="379" t="s">
        <v>1018</v>
      </c>
      <c r="AI65" s="379"/>
      <c r="AJ65" s="379"/>
      <c r="AK65" s="379"/>
      <c r="AL65" s="416">
        <v>45229</v>
      </c>
      <c r="AM65" s="416"/>
      <c r="AN65" s="416"/>
      <c r="AO65" s="416"/>
      <c r="AP65" s="416"/>
      <c r="AQ65" s="379" t="s">
        <v>1019</v>
      </c>
      <c r="AR65" s="379"/>
      <c r="AS65" s="379"/>
      <c r="AT65" s="379" t="s">
        <v>1020</v>
      </c>
      <c r="AU65" s="379"/>
    </row>
    <row r="66" spans="1:47" ht="22.5" customHeight="1" x14ac:dyDescent="0.25">
      <c r="A66" s="321" t="s">
        <v>511</v>
      </c>
      <c r="B66" s="321"/>
      <c r="C66" s="321"/>
      <c r="D66" s="415" t="s">
        <v>1074</v>
      </c>
      <c r="E66" s="415"/>
      <c r="F66" s="415"/>
      <c r="G66" s="319" t="s">
        <v>590</v>
      </c>
      <c r="H66" s="319"/>
      <c r="I66" s="264">
        <v>42051</v>
      </c>
      <c r="J66" s="256">
        <v>59102.54</v>
      </c>
      <c r="K66" s="382">
        <v>59101.54</v>
      </c>
      <c r="L66" s="382"/>
      <c r="M66" s="382"/>
      <c r="N66" s="382"/>
      <c r="O66" s="382">
        <v>1</v>
      </c>
      <c r="P66" s="382"/>
      <c r="Q66" s="382"/>
      <c r="R66" s="382"/>
      <c r="S66" s="321" t="s">
        <v>198</v>
      </c>
      <c r="T66" s="321"/>
      <c r="U66" s="321" t="s">
        <v>483</v>
      </c>
      <c r="V66" s="321"/>
      <c r="W66" s="321"/>
      <c r="X66" s="321" t="s">
        <v>490</v>
      </c>
      <c r="Y66" s="321"/>
      <c r="Z66" s="321"/>
      <c r="AA66" s="321"/>
      <c r="AB66" s="321" t="s">
        <v>983</v>
      </c>
      <c r="AC66" s="321"/>
      <c r="AD66" s="321"/>
      <c r="AE66" s="321"/>
      <c r="AF66" s="414">
        <v>45194</v>
      </c>
      <c r="AG66" s="414"/>
      <c r="AH66" s="321" t="s">
        <v>1018</v>
      </c>
      <c r="AI66" s="321"/>
      <c r="AJ66" s="321"/>
      <c r="AK66" s="321"/>
      <c r="AL66" s="414">
        <v>45229</v>
      </c>
      <c r="AM66" s="414"/>
      <c r="AN66" s="414"/>
      <c r="AO66" s="414"/>
      <c r="AP66" s="414"/>
      <c r="AQ66" s="321" t="s">
        <v>1019</v>
      </c>
      <c r="AR66" s="321"/>
      <c r="AS66" s="321"/>
      <c r="AT66" s="321" t="s">
        <v>1020</v>
      </c>
      <c r="AU66" s="321"/>
    </row>
    <row r="67" spans="1:47" ht="22.5" customHeight="1" x14ac:dyDescent="0.25">
      <c r="A67" s="379" t="s">
        <v>511</v>
      </c>
      <c r="B67" s="379"/>
      <c r="C67" s="379"/>
      <c r="D67" s="417" t="s">
        <v>1075</v>
      </c>
      <c r="E67" s="417"/>
      <c r="F67" s="417"/>
      <c r="G67" s="381" t="s">
        <v>591</v>
      </c>
      <c r="H67" s="381"/>
      <c r="I67" s="266">
        <v>42986</v>
      </c>
      <c r="J67" s="261">
        <v>85743.99</v>
      </c>
      <c r="K67" s="374">
        <v>85742.99</v>
      </c>
      <c r="L67" s="374"/>
      <c r="M67" s="374"/>
      <c r="N67" s="374"/>
      <c r="O67" s="374">
        <v>1</v>
      </c>
      <c r="P67" s="374"/>
      <c r="Q67" s="374"/>
      <c r="R67" s="374"/>
      <c r="S67" s="379" t="s">
        <v>198</v>
      </c>
      <c r="T67" s="379"/>
      <c r="U67" s="379" t="s">
        <v>483</v>
      </c>
      <c r="V67" s="379"/>
      <c r="W67" s="379"/>
      <c r="X67" s="379" t="s">
        <v>490</v>
      </c>
      <c r="Y67" s="379"/>
      <c r="Z67" s="379"/>
      <c r="AA67" s="379"/>
      <c r="AB67" s="379" t="s">
        <v>983</v>
      </c>
      <c r="AC67" s="379"/>
      <c r="AD67" s="379"/>
      <c r="AE67" s="379"/>
      <c r="AF67" s="416">
        <v>45194</v>
      </c>
      <c r="AG67" s="416"/>
      <c r="AH67" s="379" t="s">
        <v>1018</v>
      </c>
      <c r="AI67" s="379"/>
      <c r="AJ67" s="379"/>
      <c r="AK67" s="379"/>
      <c r="AL67" s="416">
        <v>45229</v>
      </c>
      <c r="AM67" s="416"/>
      <c r="AN67" s="416"/>
      <c r="AO67" s="416"/>
      <c r="AP67" s="416"/>
      <c r="AQ67" s="379" t="s">
        <v>1019</v>
      </c>
      <c r="AR67" s="379"/>
      <c r="AS67" s="379"/>
      <c r="AT67" s="379" t="s">
        <v>1020</v>
      </c>
      <c r="AU67" s="379"/>
    </row>
    <row r="68" spans="1:47" ht="22.5" customHeight="1" x14ac:dyDescent="0.25">
      <c r="A68" s="321" t="s">
        <v>511</v>
      </c>
      <c r="B68" s="321"/>
      <c r="C68" s="321"/>
      <c r="D68" s="415" t="s">
        <v>1076</v>
      </c>
      <c r="E68" s="415"/>
      <c r="F68" s="415"/>
      <c r="G68" s="319" t="s">
        <v>592</v>
      </c>
      <c r="H68" s="319"/>
      <c r="I68" s="264">
        <v>42051</v>
      </c>
      <c r="J68" s="256">
        <v>59102.54</v>
      </c>
      <c r="K68" s="382">
        <v>59101.54</v>
      </c>
      <c r="L68" s="382"/>
      <c r="M68" s="382"/>
      <c r="N68" s="382"/>
      <c r="O68" s="382">
        <v>1</v>
      </c>
      <c r="P68" s="382"/>
      <c r="Q68" s="382"/>
      <c r="R68" s="382"/>
      <c r="S68" s="321" t="s">
        <v>198</v>
      </c>
      <c r="T68" s="321"/>
      <c r="U68" s="321" t="s">
        <v>483</v>
      </c>
      <c r="V68" s="321"/>
      <c r="W68" s="321"/>
      <c r="X68" s="321" t="s">
        <v>490</v>
      </c>
      <c r="Y68" s="321"/>
      <c r="Z68" s="321"/>
      <c r="AA68" s="321"/>
      <c r="AB68" s="321" t="s">
        <v>983</v>
      </c>
      <c r="AC68" s="321"/>
      <c r="AD68" s="321"/>
      <c r="AE68" s="321"/>
      <c r="AF68" s="414">
        <v>45194</v>
      </c>
      <c r="AG68" s="414"/>
      <c r="AH68" s="321" t="s">
        <v>1018</v>
      </c>
      <c r="AI68" s="321"/>
      <c r="AJ68" s="321"/>
      <c r="AK68" s="321"/>
      <c r="AL68" s="414">
        <v>45229</v>
      </c>
      <c r="AM68" s="414"/>
      <c r="AN68" s="414"/>
      <c r="AO68" s="414"/>
      <c r="AP68" s="414"/>
      <c r="AQ68" s="321" t="s">
        <v>1019</v>
      </c>
      <c r="AR68" s="321"/>
      <c r="AS68" s="321"/>
      <c r="AT68" s="321" t="s">
        <v>1020</v>
      </c>
      <c r="AU68" s="321"/>
    </row>
    <row r="69" spans="1:47" ht="22.5" customHeight="1" x14ac:dyDescent="0.25">
      <c r="A69" s="379" t="s">
        <v>511</v>
      </c>
      <c r="B69" s="379"/>
      <c r="C69" s="379"/>
      <c r="D69" s="417" t="s">
        <v>1077</v>
      </c>
      <c r="E69" s="417"/>
      <c r="F69" s="417"/>
      <c r="G69" s="381" t="s">
        <v>593</v>
      </c>
      <c r="H69" s="381"/>
      <c r="I69" s="266">
        <v>40530</v>
      </c>
      <c r="J69" s="261">
        <v>64326.87</v>
      </c>
      <c r="K69" s="374">
        <v>64325.87</v>
      </c>
      <c r="L69" s="374"/>
      <c r="M69" s="374"/>
      <c r="N69" s="374"/>
      <c r="O69" s="374">
        <v>1</v>
      </c>
      <c r="P69" s="374"/>
      <c r="Q69" s="374"/>
      <c r="R69" s="374"/>
      <c r="S69" s="379" t="s">
        <v>198</v>
      </c>
      <c r="T69" s="379"/>
      <c r="U69" s="379" t="s">
        <v>483</v>
      </c>
      <c r="V69" s="379"/>
      <c r="W69" s="379"/>
      <c r="X69" s="379" t="s">
        <v>490</v>
      </c>
      <c r="Y69" s="379"/>
      <c r="Z69" s="379"/>
      <c r="AA69" s="379"/>
      <c r="AB69" s="379" t="s">
        <v>983</v>
      </c>
      <c r="AC69" s="379"/>
      <c r="AD69" s="379"/>
      <c r="AE69" s="379"/>
      <c r="AF69" s="416">
        <v>45194</v>
      </c>
      <c r="AG69" s="416"/>
      <c r="AH69" s="379" t="s">
        <v>1018</v>
      </c>
      <c r="AI69" s="379"/>
      <c r="AJ69" s="379"/>
      <c r="AK69" s="379"/>
      <c r="AL69" s="416">
        <v>45229</v>
      </c>
      <c r="AM69" s="416"/>
      <c r="AN69" s="416"/>
      <c r="AO69" s="416"/>
      <c r="AP69" s="416"/>
      <c r="AQ69" s="379" t="s">
        <v>1019</v>
      </c>
      <c r="AR69" s="379"/>
      <c r="AS69" s="379"/>
      <c r="AT69" s="379" t="s">
        <v>1020</v>
      </c>
      <c r="AU69" s="379"/>
    </row>
    <row r="70" spans="1:47" ht="21.75" customHeight="1" x14ac:dyDescent="0.25">
      <c r="A70" s="321" t="s">
        <v>511</v>
      </c>
      <c r="B70" s="321"/>
      <c r="C70" s="321"/>
      <c r="D70" s="415" t="s">
        <v>1078</v>
      </c>
      <c r="E70" s="415"/>
      <c r="F70" s="415"/>
      <c r="G70" s="319" t="s">
        <v>594</v>
      </c>
      <c r="H70" s="319"/>
      <c r="I70" s="264">
        <v>42138</v>
      </c>
      <c r="J70" s="256">
        <v>48369.93</v>
      </c>
      <c r="K70" s="382">
        <v>48368.93</v>
      </c>
      <c r="L70" s="382"/>
      <c r="M70" s="382"/>
      <c r="N70" s="382"/>
      <c r="O70" s="382">
        <v>1</v>
      </c>
      <c r="P70" s="382"/>
      <c r="Q70" s="382"/>
      <c r="R70" s="382"/>
      <c r="S70" s="321" t="s">
        <v>198</v>
      </c>
      <c r="T70" s="321"/>
      <c r="U70" s="321" t="s">
        <v>483</v>
      </c>
      <c r="V70" s="321"/>
      <c r="W70" s="321"/>
      <c r="X70" s="321" t="s">
        <v>490</v>
      </c>
      <c r="Y70" s="321"/>
      <c r="Z70" s="321"/>
      <c r="AA70" s="321"/>
      <c r="AB70" s="321" t="s">
        <v>983</v>
      </c>
      <c r="AC70" s="321"/>
      <c r="AD70" s="321"/>
      <c r="AE70" s="321"/>
      <c r="AF70" s="414">
        <v>45194</v>
      </c>
      <c r="AG70" s="414"/>
      <c r="AH70" s="321" t="s">
        <v>1018</v>
      </c>
      <c r="AI70" s="321"/>
      <c r="AJ70" s="321"/>
      <c r="AK70" s="321"/>
      <c r="AL70" s="414">
        <v>45229</v>
      </c>
      <c r="AM70" s="414"/>
      <c r="AN70" s="414"/>
      <c r="AO70" s="414"/>
      <c r="AP70" s="414"/>
      <c r="AQ70" s="321" t="s">
        <v>1019</v>
      </c>
      <c r="AR70" s="321"/>
      <c r="AS70" s="321"/>
      <c r="AT70" s="321" t="s">
        <v>1020</v>
      </c>
      <c r="AU70" s="321"/>
    </row>
    <row r="71" spans="1:47" ht="22.5" customHeight="1" x14ac:dyDescent="0.25">
      <c r="A71" s="379" t="s">
        <v>511</v>
      </c>
      <c r="B71" s="379"/>
      <c r="C71" s="379"/>
      <c r="D71" s="417" t="s">
        <v>1079</v>
      </c>
      <c r="E71" s="417"/>
      <c r="F71" s="417"/>
      <c r="G71" s="381" t="s">
        <v>595</v>
      </c>
      <c r="H71" s="381"/>
      <c r="I71" s="266">
        <v>40530</v>
      </c>
      <c r="J71" s="261">
        <v>64326.87</v>
      </c>
      <c r="K71" s="374">
        <v>64325.87</v>
      </c>
      <c r="L71" s="374"/>
      <c r="M71" s="374"/>
      <c r="N71" s="374"/>
      <c r="O71" s="374">
        <v>1</v>
      </c>
      <c r="P71" s="374"/>
      <c r="Q71" s="374"/>
      <c r="R71" s="374"/>
      <c r="S71" s="379" t="s">
        <v>198</v>
      </c>
      <c r="T71" s="379"/>
      <c r="U71" s="379" t="s">
        <v>483</v>
      </c>
      <c r="V71" s="379"/>
      <c r="W71" s="379"/>
      <c r="X71" s="379" t="s">
        <v>490</v>
      </c>
      <c r="Y71" s="379"/>
      <c r="Z71" s="379"/>
      <c r="AA71" s="379"/>
      <c r="AB71" s="379" t="s">
        <v>983</v>
      </c>
      <c r="AC71" s="379"/>
      <c r="AD71" s="379"/>
      <c r="AE71" s="379"/>
      <c r="AF71" s="416">
        <v>45194</v>
      </c>
      <c r="AG71" s="416"/>
      <c r="AH71" s="379" t="s">
        <v>1018</v>
      </c>
      <c r="AI71" s="379"/>
      <c r="AJ71" s="379"/>
      <c r="AK71" s="379"/>
      <c r="AL71" s="416">
        <v>45229</v>
      </c>
      <c r="AM71" s="416"/>
      <c r="AN71" s="416"/>
      <c r="AO71" s="416"/>
      <c r="AP71" s="416"/>
      <c r="AQ71" s="379" t="s">
        <v>1019</v>
      </c>
      <c r="AR71" s="379"/>
      <c r="AS71" s="379"/>
      <c r="AT71" s="379" t="s">
        <v>1020</v>
      </c>
      <c r="AU71" s="379"/>
    </row>
    <row r="72" spans="1:47" ht="22.5" customHeight="1" x14ac:dyDescent="0.25">
      <c r="A72" s="321" t="s">
        <v>511</v>
      </c>
      <c r="B72" s="321"/>
      <c r="C72" s="321"/>
      <c r="D72" s="415" t="s">
        <v>1080</v>
      </c>
      <c r="E72" s="415"/>
      <c r="F72" s="415"/>
      <c r="G72" s="319" t="s">
        <v>596</v>
      </c>
      <c r="H72" s="319"/>
      <c r="I72" s="264">
        <v>42138</v>
      </c>
      <c r="J72" s="256">
        <v>48369.93</v>
      </c>
      <c r="K72" s="382">
        <v>48368.93</v>
      </c>
      <c r="L72" s="382"/>
      <c r="M72" s="382"/>
      <c r="N72" s="382"/>
      <c r="O72" s="382">
        <v>1</v>
      </c>
      <c r="P72" s="382"/>
      <c r="Q72" s="382"/>
      <c r="R72" s="382"/>
      <c r="S72" s="321" t="s">
        <v>198</v>
      </c>
      <c r="T72" s="321"/>
      <c r="U72" s="321" t="s">
        <v>483</v>
      </c>
      <c r="V72" s="321"/>
      <c r="W72" s="321"/>
      <c r="X72" s="321" t="s">
        <v>490</v>
      </c>
      <c r="Y72" s="321"/>
      <c r="Z72" s="321"/>
      <c r="AA72" s="321"/>
      <c r="AB72" s="321" t="s">
        <v>983</v>
      </c>
      <c r="AC72" s="321"/>
      <c r="AD72" s="321"/>
      <c r="AE72" s="321"/>
      <c r="AF72" s="414">
        <v>45194</v>
      </c>
      <c r="AG72" s="414"/>
      <c r="AH72" s="321" t="s">
        <v>1018</v>
      </c>
      <c r="AI72" s="321"/>
      <c r="AJ72" s="321"/>
      <c r="AK72" s="321"/>
      <c r="AL72" s="414">
        <v>45229</v>
      </c>
      <c r="AM72" s="414"/>
      <c r="AN72" s="414"/>
      <c r="AO72" s="414"/>
      <c r="AP72" s="414"/>
      <c r="AQ72" s="321" t="s">
        <v>1019</v>
      </c>
      <c r="AR72" s="321"/>
      <c r="AS72" s="321"/>
      <c r="AT72" s="321" t="s">
        <v>1020</v>
      </c>
      <c r="AU72" s="321"/>
    </row>
    <row r="73" spans="1:47" ht="22.5" customHeight="1" x14ac:dyDescent="0.25">
      <c r="A73" s="379" t="s">
        <v>511</v>
      </c>
      <c r="B73" s="379"/>
      <c r="C73" s="379"/>
      <c r="D73" s="417" t="s">
        <v>1081</v>
      </c>
      <c r="E73" s="417"/>
      <c r="F73" s="417"/>
      <c r="G73" s="381" t="s">
        <v>597</v>
      </c>
      <c r="H73" s="381"/>
      <c r="I73" s="266">
        <v>42051</v>
      </c>
      <c r="J73" s="261">
        <v>59102.54</v>
      </c>
      <c r="K73" s="374">
        <v>59101.54</v>
      </c>
      <c r="L73" s="374"/>
      <c r="M73" s="374"/>
      <c r="N73" s="374"/>
      <c r="O73" s="374">
        <v>1</v>
      </c>
      <c r="P73" s="374"/>
      <c r="Q73" s="374"/>
      <c r="R73" s="374"/>
      <c r="S73" s="379" t="s">
        <v>198</v>
      </c>
      <c r="T73" s="379"/>
      <c r="U73" s="379" t="s">
        <v>483</v>
      </c>
      <c r="V73" s="379"/>
      <c r="W73" s="379"/>
      <c r="X73" s="379" t="s">
        <v>490</v>
      </c>
      <c r="Y73" s="379"/>
      <c r="Z73" s="379"/>
      <c r="AA73" s="379"/>
      <c r="AB73" s="379" t="s">
        <v>983</v>
      </c>
      <c r="AC73" s="379"/>
      <c r="AD73" s="379"/>
      <c r="AE73" s="379"/>
      <c r="AF73" s="416">
        <v>45194</v>
      </c>
      <c r="AG73" s="416"/>
      <c r="AH73" s="379" t="s">
        <v>1018</v>
      </c>
      <c r="AI73" s="379"/>
      <c r="AJ73" s="379"/>
      <c r="AK73" s="379"/>
      <c r="AL73" s="416">
        <v>45229</v>
      </c>
      <c r="AM73" s="416"/>
      <c r="AN73" s="416"/>
      <c r="AO73" s="416"/>
      <c r="AP73" s="416"/>
      <c r="AQ73" s="379" t="s">
        <v>1019</v>
      </c>
      <c r="AR73" s="379"/>
      <c r="AS73" s="379"/>
      <c r="AT73" s="379" t="s">
        <v>1020</v>
      </c>
      <c r="AU73" s="379"/>
    </row>
    <row r="74" spans="1:47" ht="22.5" customHeight="1" x14ac:dyDescent="0.25">
      <c r="A74" s="321" t="s">
        <v>511</v>
      </c>
      <c r="B74" s="321"/>
      <c r="C74" s="321"/>
      <c r="D74" s="415" t="s">
        <v>1082</v>
      </c>
      <c r="E74" s="415"/>
      <c r="F74" s="415"/>
      <c r="G74" s="319" t="s">
        <v>598</v>
      </c>
      <c r="H74" s="319"/>
      <c r="I74" s="264">
        <v>42051</v>
      </c>
      <c r="J74" s="256">
        <v>59102.54</v>
      </c>
      <c r="K74" s="382">
        <v>59101.54</v>
      </c>
      <c r="L74" s="382"/>
      <c r="M74" s="382"/>
      <c r="N74" s="382"/>
      <c r="O74" s="382">
        <v>1</v>
      </c>
      <c r="P74" s="382"/>
      <c r="Q74" s="382"/>
      <c r="R74" s="382"/>
      <c r="S74" s="321" t="s">
        <v>198</v>
      </c>
      <c r="T74" s="321"/>
      <c r="U74" s="321" t="s">
        <v>483</v>
      </c>
      <c r="V74" s="321"/>
      <c r="W74" s="321"/>
      <c r="X74" s="321" t="s">
        <v>490</v>
      </c>
      <c r="Y74" s="321"/>
      <c r="Z74" s="321"/>
      <c r="AA74" s="321"/>
      <c r="AB74" s="321" t="s">
        <v>983</v>
      </c>
      <c r="AC74" s="321"/>
      <c r="AD74" s="321"/>
      <c r="AE74" s="321"/>
      <c r="AF74" s="414">
        <v>45194</v>
      </c>
      <c r="AG74" s="414"/>
      <c r="AH74" s="321" t="s">
        <v>1018</v>
      </c>
      <c r="AI74" s="321"/>
      <c r="AJ74" s="321"/>
      <c r="AK74" s="321"/>
      <c r="AL74" s="414">
        <v>45229</v>
      </c>
      <c r="AM74" s="414"/>
      <c r="AN74" s="414"/>
      <c r="AO74" s="414"/>
      <c r="AP74" s="414"/>
      <c r="AQ74" s="321" t="s">
        <v>1019</v>
      </c>
      <c r="AR74" s="321"/>
      <c r="AS74" s="321"/>
      <c r="AT74" s="321" t="s">
        <v>1020</v>
      </c>
      <c r="AU74" s="321"/>
    </row>
    <row r="75" spans="1:47" ht="22.5" customHeight="1" x14ac:dyDescent="0.25">
      <c r="A75" s="379" t="s">
        <v>511</v>
      </c>
      <c r="B75" s="379"/>
      <c r="C75" s="379"/>
      <c r="D75" s="417" t="s">
        <v>1083</v>
      </c>
      <c r="E75" s="417"/>
      <c r="F75" s="417"/>
      <c r="G75" s="381" t="s">
        <v>599</v>
      </c>
      <c r="H75" s="381"/>
      <c r="I75" s="266">
        <v>42138</v>
      </c>
      <c r="J75" s="261">
        <v>48369.93</v>
      </c>
      <c r="K75" s="374">
        <v>48368.93</v>
      </c>
      <c r="L75" s="374"/>
      <c r="M75" s="374"/>
      <c r="N75" s="374"/>
      <c r="O75" s="374">
        <v>1</v>
      </c>
      <c r="P75" s="374"/>
      <c r="Q75" s="374"/>
      <c r="R75" s="374"/>
      <c r="S75" s="379" t="s">
        <v>198</v>
      </c>
      <c r="T75" s="379"/>
      <c r="U75" s="379" t="s">
        <v>483</v>
      </c>
      <c r="V75" s="379"/>
      <c r="W75" s="379"/>
      <c r="X75" s="379" t="s">
        <v>490</v>
      </c>
      <c r="Y75" s="379"/>
      <c r="Z75" s="379"/>
      <c r="AA75" s="379"/>
      <c r="AB75" s="379" t="s">
        <v>983</v>
      </c>
      <c r="AC75" s="379"/>
      <c r="AD75" s="379"/>
      <c r="AE75" s="379"/>
      <c r="AF75" s="416">
        <v>45194</v>
      </c>
      <c r="AG75" s="416"/>
      <c r="AH75" s="379" t="s">
        <v>1018</v>
      </c>
      <c r="AI75" s="379"/>
      <c r="AJ75" s="379"/>
      <c r="AK75" s="379"/>
      <c r="AL75" s="416">
        <v>45229</v>
      </c>
      <c r="AM75" s="416"/>
      <c r="AN75" s="416"/>
      <c r="AO75" s="416"/>
      <c r="AP75" s="416"/>
      <c r="AQ75" s="379" t="s">
        <v>1019</v>
      </c>
      <c r="AR75" s="379"/>
      <c r="AS75" s="379"/>
      <c r="AT75" s="379" t="s">
        <v>1020</v>
      </c>
      <c r="AU75" s="379"/>
    </row>
    <row r="76" spans="1:47" ht="22.5" customHeight="1" x14ac:dyDescent="0.25">
      <c r="A76" s="321" t="s">
        <v>511</v>
      </c>
      <c r="B76" s="321"/>
      <c r="C76" s="321"/>
      <c r="D76" s="415" t="s">
        <v>1084</v>
      </c>
      <c r="E76" s="415"/>
      <c r="F76" s="415"/>
      <c r="G76" s="319" t="s">
        <v>600</v>
      </c>
      <c r="H76" s="319"/>
      <c r="I76" s="264">
        <v>42138</v>
      </c>
      <c r="J76" s="256">
        <v>48369.93</v>
      </c>
      <c r="K76" s="382">
        <v>48368.93</v>
      </c>
      <c r="L76" s="382"/>
      <c r="M76" s="382"/>
      <c r="N76" s="382"/>
      <c r="O76" s="382">
        <v>1</v>
      </c>
      <c r="P76" s="382"/>
      <c r="Q76" s="382"/>
      <c r="R76" s="382"/>
      <c r="S76" s="321" t="s">
        <v>198</v>
      </c>
      <c r="T76" s="321"/>
      <c r="U76" s="321" t="s">
        <v>483</v>
      </c>
      <c r="V76" s="321"/>
      <c r="W76" s="321"/>
      <c r="X76" s="321" t="s">
        <v>490</v>
      </c>
      <c r="Y76" s="321"/>
      <c r="Z76" s="321"/>
      <c r="AA76" s="321"/>
      <c r="AB76" s="321" t="s">
        <v>983</v>
      </c>
      <c r="AC76" s="321"/>
      <c r="AD76" s="321"/>
      <c r="AE76" s="321"/>
      <c r="AF76" s="414">
        <v>45194</v>
      </c>
      <c r="AG76" s="414"/>
      <c r="AH76" s="321" t="s">
        <v>1018</v>
      </c>
      <c r="AI76" s="321"/>
      <c r="AJ76" s="321"/>
      <c r="AK76" s="321"/>
      <c r="AL76" s="414">
        <v>45229</v>
      </c>
      <c r="AM76" s="414"/>
      <c r="AN76" s="414"/>
      <c r="AO76" s="414"/>
      <c r="AP76" s="414"/>
      <c r="AQ76" s="321" t="s">
        <v>1019</v>
      </c>
      <c r="AR76" s="321"/>
      <c r="AS76" s="321"/>
      <c r="AT76" s="321" t="s">
        <v>1020</v>
      </c>
      <c r="AU76" s="321"/>
    </row>
    <row r="77" spans="1:47" ht="21.75" customHeight="1" x14ac:dyDescent="0.25">
      <c r="A77" s="379" t="s">
        <v>511</v>
      </c>
      <c r="B77" s="379"/>
      <c r="C77" s="379"/>
      <c r="D77" s="417" t="s">
        <v>1085</v>
      </c>
      <c r="E77" s="417"/>
      <c r="F77" s="417"/>
      <c r="G77" s="381" t="s">
        <v>601</v>
      </c>
      <c r="H77" s="381"/>
      <c r="I77" s="266">
        <v>40515</v>
      </c>
      <c r="J77" s="261">
        <v>53757.5</v>
      </c>
      <c r="K77" s="374">
        <v>53756.5</v>
      </c>
      <c r="L77" s="374"/>
      <c r="M77" s="374"/>
      <c r="N77" s="374"/>
      <c r="O77" s="374">
        <v>1</v>
      </c>
      <c r="P77" s="374"/>
      <c r="Q77" s="374"/>
      <c r="R77" s="374"/>
      <c r="S77" s="379" t="s">
        <v>198</v>
      </c>
      <c r="T77" s="379"/>
      <c r="U77" s="379" t="s">
        <v>483</v>
      </c>
      <c r="V77" s="379"/>
      <c r="W77" s="379"/>
      <c r="X77" s="379" t="s">
        <v>490</v>
      </c>
      <c r="Y77" s="379"/>
      <c r="Z77" s="379"/>
      <c r="AA77" s="379"/>
      <c r="AB77" s="379" t="s">
        <v>983</v>
      </c>
      <c r="AC77" s="379"/>
      <c r="AD77" s="379"/>
      <c r="AE77" s="379"/>
      <c r="AF77" s="416">
        <v>45194</v>
      </c>
      <c r="AG77" s="416"/>
      <c r="AH77" s="379" t="s">
        <v>1018</v>
      </c>
      <c r="AI77" s="379"/>
      <c r="AJ77" s="379"/>
      <c r="AK77" s="379"/>
      <c r="AL77" s="416">
        <v>45229</v>
      </c>
      <c r="AM77" s="416"/>
      <c r="AN77" s="416"/>
      <c r="AO77" s="416"/>
      <c r="AP77" s="416"/>
      <c r="AQ77" s="379" t="s">
        <v>1019</v>
      </c>
      <c r="AR77" s="379"/>
      <c r="AS77" s="379"/>
      <c r="AT77" s="379" t="s">
        <v>1020</v>
      </c>
      <c r="AU77" s="379"/>
    </row>
    <row r="78" spans="1:47" ht="22.5" customHeight="1" x14ac:dyDescent="0.25">
      <c r="A78" s="321" t="s">
        <v>512</v>
      </c>
      <c r="B78" s="321"/>
      <c r="C78" s="321"/>
      <c r="D78" s="415" t="s">
        <v>1086</v>
      </c>
      <c r="E78" s="415"/>
      <c r="F78" s="415"/>
      <c r="G78" s="319" t="s">
        <v>602</v>
      </c>
      <c r="H78" s="319"/>
      <c r="I78" s="264">
        <v>41771</v>
      </c>
      <c r="J78" s="256">
        <v>84381</v>
      </c>
      <c r="K78" s="382">
        <v>84380</v>
      </c>
      <c r="L78" s="382"/>
      <c r="M78" s="382"/>
      <c r="N78" s="382"/>
      <c r="O78" s="382">
        <v>1</v>
      </c>
      <c r="P78" s="382"/>
      <c r="Q78" s="382"/>
      <c r="R78" s="382"/>
      <c r="S78" s="321" t="s">
        <v>198</v>
      </c>
      <c r="T78" s="321"/>
      <c r="U78" s="321" t="s">
        <v>483</v>
      </c>
      <c r="V78" s="321"/>
      <c r="W78" s="321"/>
      <c r="X78" s="321" t="s">
        <v>490</v>
      </c>
      <c r="Y78" s="321"/>
      <c r="Z78" s="321"/>
      <c r="AA78" s="321"/>
      <c r="AB78" s="321" t="s">
        <v>983</v>
      </c>
      <c r="AC78" s="321"/>
      <c r="AD78" s="321"/>
      <c r="AE78" s="321"/>
      <c r="AF78" s="414">
        <v>45194</v>
      </c>
      <c r="AG78" s="414"/>
      <c r="AH78" s="321" t="s">
        <v>1018</v>
      </c>
      <c r="AI78" s="321"/>
      <c r="AJ78" s="321"/>
      <c r="AK78" s="321"/>
      <c r="AL78" s="414">
        <v>45229</v>
      </c>
      <c r="AM78" s="414"/>
      <c r="AN78" s="414"/>
      <c r="AO78" s="414"/>
      <c r="AP78" s="414"/>
      <c r="AQ78" s="321" t="s">
        <v>1019</v>
      </c>
      <c r="AR78" s="321"/>
      <c r="AS78" s="321"/>
      <c r="AT78" s="321" t="s">
        <v>1020</v>
      </c>
      <c r="AU78" s="321"/>
    </row>
    <row r="79" spans="1:47" ht="22.5" customHeight="1" x14ac:dyDescent="0.25">
      <c r="A79" s="379" t="s">
        <v>512</v>
      </c>
      <c r="B79" s="379"/>
      <c r="C79" s="379"/>
      <c r="D79" s="417" t="s">
        <v>1087</v>
      </c>
      <c r="E79" s="417"/>
      <c r="F79" s="417"/>
      <c r="G79" s="381" t="s">
        <v>603</v>
      </c>
      <c r="H79" s="381"/>
      <c r="I79" s="266">
        <v>41771</v>
      </c>
      <c r="J79" s="261">
        <v>84381</v>
      </c>
      <c r="K79" s="374">
        <v>84380</v>
      </c>
      <c r="L79" s="374"/>
      <c r="M79" s="374"/>
      <c r="N79" s="374"/>
      <c r="O79" s="374">
        <v>1</v>
      </c>
      <c r="P79" s="374"/>
      <c r="Q79" s="374"/>
      <c r="R79" s="374"/>
      <c r="S79" s="379" t="s">
        <v>198</v>
      </c>
      <c r="T79" s="379"/>
      <c r="U79" s="379" t="s">
        <v>483</v>
      </c>
      <c r="V79" s="379"/>
      <c r="W79" s="379"/>
      <c r="X79" s="379" t="s">
        <v>490</v>
      </c>
      <c r="Y79" s="379"/>
      <c r="Z79" s="379"/>
      <c r="AA79" s="379"/>
      <c r="AB79" s="379" t="s">
        <v>983</v>
      </c>
      <c r="AC79" s="379"/>
      <c r="AD79" s="379"/>
      <c r="AE79" s="379"/>
      <c r="AF79" s="416">
        <v>45194</v>
      </c>
      <c r="AG79" s="416"/>
      <c r="AH79" s="379" t="s">
        <v>1018</v>
      </c>
      <c r="AI79" s="379"/>
      <c r="AJ79" s="379"/>
      <c r="AK79" s="379"/>
      <c r="AL79" s="416">
        <v>45229</v>
      </c>
      <c r="AM79" s="416"/>
      <c r="AN79" s="416"/>
      <c r="AO79" s="416"/>
      <c r="AP79" s="416"/>
      <c r="AQ79" s="379" t="s">
        <v>1019</v>
      </c>
      <c r="AR79" s="379"/>
      <c r="AS79" s="379"/>
      <c r="AT79" s="379" t="s">
        <v>1020</v>
      </c>
      <c r="AU79" s="379"/>
    </row>
    <row r="80" spans="1:47" ht="22.5" customHeight="1" x14ac:dyDescent="0.25">
      <c r="A80" s="321" t="s">
        <v>513</v>
      </c>
      <c r="B80" s="321"/>
      <c r="C80" s="321"/>
      <c r="D80" s="415" t="s">
        <v>1088</v>
      </c>
      <c r="E80" s="415"/>
      <c r="F80" s="415"/>
      <c r="G80" s="319" t="s">
        <v>604</v>
      </c>
      <c r="H80" s="319"/>
      <c r="I80" s="264">
        <v>41787</v>
      </c>
      <c r="J80" s="256">
        <v>65835.899999999994</v>
      </c>
      <c r="K80" s="382">
        <v>65834.899999999994</v>
      </c>
      <c r="L80" s="382"/>
      <c r="M80" s="382"/>
      <c r="N80" s="382"/>
      <c r="O80" s="382">
        <v>1</v>
      </c>
      <c r="P80" s="382"/>
      <c r="Q80" s="382"/>
      <c r="R80" s="382"/>
      <c r="S80" s="321" t="s">
        <v>198</v>
      </c>
      <c r="T80" s="321"/>
      <c r="U80" s="321" t="s">
        <v>483</v>
      </c>
      <c r="V80" s="321"/>
      <c r="W80" s="321"/>
      <c r="X80" s="321" t="s">
        <v>490</v>
      </c>
      <c r="Y80" s="321"/>
      <c r="Z80" s="321"/>
      <c r="AA80" s="321"/>
      <c r="AB80" s="321" t="s">
        <v>983</v>
      </c>
      <c r="AC80" s="321"/>
      <c r="AD80" s="321"/>
      <c r="AE80" s="321"/>
      <c r="AF80" s="414">
        <v>45194</v>
      </c>
      <c r="AG80" s="414"/>
      <c r="AH80" s="321" t="s">
        <v>1018</v>
      </c>
      <c r="AI80" s="321"/>
      <c r="AJ80" s="321"/>
      <c r="AK80" s="321"/>
      <c r="AL80" s="414">
        <v>45229</v>
      </c>
      <c r="AM80" s="414"/>
      <c r="AN80" s="414"/>
      <c r="AO80" s="414"/>
      <c r="AP80" s="414"/>
      <c r="AQ80" s="321" t="s">
        <v>1019</v>
      </c>
      <c r="AR80" s="321"/>
      <c r="AS80" s="321"/>
      <c r="AT80" s="321" t="s">
        <v>1020</v>
      </c>
      <c r="AU80" s="321"/>
    </row>
    <row r="81" spans="1:47" ht="22.5" customHeight="1" x14ac:dyDescent="0.25">
      <c r="A81" s="379" t="s">
        <v>513</v>
      </c>
      <c r="B81" s="379"/>
      <c r="C81" s="379"/>
      <c r="D81" s="417" t="s">
        <v>1089</v>
      </c>
      <c r="E81" s="417"/>
      <c r="F81" s="417"/>
      <c r="G81" s="381" t="s">
        <v>605</v>
      </c>
      <c r="H81" s="381"/>
      <c r="I81" s="266">
        <v>41787</v>
      </c>
      <c r="J81" s="261">
        <v>65835.899999999994</v>
      </c>
      <c r="K81" s="374">
        <v>65834.899999999994</v>
      </c>
      <c r="L81" s="374"/>
      <c r="M81" s="374"/>
      <c r="N81" s="374"/>
      <c r="O81" s="374">
        <v>1</v>
      </c>
      <c r="P81" s="374"/>
      <c r="Q81" s="374"/>
      <c r="R81" s="374"/>
      <c r="S81" s="379" t="s">
        <v>198</v>
      </c>
      <c r="T81" s="379"/>
      <c r="U81" s="379" t="s">
        <v>483</v>
      </c>
      <c r="V81" s="379"/>
      <c r="W81" s="379"/>
      <c r="X81" s="379" t="s">
        <v>490</v>
      </c>
      <c r="Y81" s="379"/>
      <c r="Z81" s="379"/>
      <c r="AA81" s="379"/>
      <c r="AB81" s="379" t="s">
        <v>983</v>
      </c>
      <c r="AC81" s="379"/>
      <c r="AD81" s="379"/>
      <c r="AE81" s="379"/>
      <c r="AF81" s="416">
        <v>45194</v>
      </c>
      <c r="AG81" s="416"/>
      <c r="AH81" s="379" t="s">
        <v>1018</v>
      </c>
      <c r="AI81" s="379"/>
      <c r="AJ81" s="379"/>
      <c r="AK81" s="379"/>
      <c r="AL81" s="416">
        <v>45229</v>
      </c>
      <c r="AM81" s="416"/>
      <c r="AN81" s="416"/>
      <c r="AO81" s="416"/>
      <c r="AP81" s="416"/>
      <c r="AQ81" s="379" t="s">
        <v>1019</v>
      </c>
      <c r="AR81" s="379"/>
      <c r="AS81" s="379"/>
      <c r="AT81" s="379" t="s">
        <v>1020</v>
      </c>
      <c r="AU81" s="379"/>
    </row>
    <row r="82" spans="1:47" ht="32.25" customHeight="1" x14ac:dyDescent="0.25">
      <c r="A82" s="321" t="s">
        <v>502</v>
      </c>
      <c r="B82" s="321"/>
      <c r="C82" s="321"/>
      <c r="D82" s="415" t="s">
        <v>1090</v>
      </c>
      <c r="E82" s="415"/>
      <c r="F82" s="415"/>
      <c r="G82" s="319" t="s">
        <v>503</v>
      </c>
      <c r="H82" s="319"/>
      <c r="I82" s="264">
        <v>41304</v>
      </c>
      <c r="J82" s="256">
        <v>55977.96</v>
      </c>
      <c r="K82" s="382">
        <v>55977.96</v>
      </c>
      <c r="L82" s="382"/>
      <c r="M82" s="382"/>
      <c r="N82" s="382"/>
      <c r="O82" s="382">
        <v>0</v>
      </c>
      <c r="P82" s="382"/>
      <c r="Q82" s="382"/>
      <c r="R82" s="382"/>
      <c r="S82" s="321" t="s">
        <v>198</v>
      </c>
      <c r="T82" s="321"/>
      <c r="U82" s="321" t="s">
        <v>486</v>
      </c>
      <c r="V82" s="321"/>
      <c r="W82" s="321"/>
      <c r="X82" s="321" t="s">
        <v>492</v>
      </c>
      <c r="Y82" s="321"/>
      <c r="Z82" s="321"/>
      <c r="AA82" s="321"/>
      <c r="AB82" s="321" t="s">
        <v>991</v>
      </c>
      <c r="AC82" s="321"/>
      <c r="AD82" s="321"/>
      <c r="AE82" s="321"/>
      <c r="AF82" s="414">
        <v>45194</v>
      </c>
      <c r="AG82" s="414"/>
      <c r="AH82" s="321" t="s">
        <v>1018</v>
      </c>
      <c r="AI82" s="321"/>
      <c r="AJ82" s="321"/>
      <c r="AK82" s="321"/>
      <c r="AL82" s="414">
        <v>45229</v>
      </c>
      <c r="AM82" s="414"/>
      <c r="AN82" s="414"/>
      <c r="AO82" s="414"/>
      <c r="AP82" s="414"/>
      <c r="AQ82" s="321" t="s">
        <v>1019</v>
      </c>
      <c r="AR82" s="321"/>
      <c r="AS82" s="321"/>
      <c r="AT82" s="321" t="s">
        <v>1020</v>
      </c>
      <c r="AU82" s="321"/>
    </row>
    <row r="83" spans="1:47" ht="22.5" customHeight="1" x14ac:dyDescent="0.25">
      <c r="A83" s="379" t="s">
        <v>514</v>
      </c>
      <c r="B83" s="379"/>
      <c r="C83" s="379"/>
      <c r="D83" s="417" t="s">
        <v>1091</v>
      </c>
      <c r="E83" s="417"/>
      <c r="F83" s="417"/>
      <c r="G83" s="381" t="s">
        <v>606</v>
      </c>
      <c r="H83" s="381"/>
      <c r="I83" s="266">
        <v>42153</v>
      </c>
      <c r="J83" s="261">
        <v>33548.67</v>
      </c>
      <c r="K83" s="374">
        <v>33547.67</v>
      </c>
      <c r="L83" s="374"/>
      <c r="M83" s="374"/>
      <c r="N83" s="374"/>
      <c r="O83" s="374">
        <v>1</v>
      </c>
      <c r="P83" s="374"/>
      <c r="Q83" s="374"/>
      <c r="R83" s="374"/>
      <c r="S83" s="379" t="s">
        <v>198</v>
      </c>
      <c r="T83" s="379"/>
      <c r="U83" s="379" t="s">
        <v>483</v>
      </c>
      <c r="V83" s="379"/>
      <c r="W83" s="379"/>
      <c r="X83" s="379" t="s">
        <v>490</v>
      </c>
      <c r="Y83" s="379"/>
      <c r="Z83" s="379"/>
      <c r="AA83" s="379"/>
      <c r="AB83" s="379" t="s">
        <v>983</v>
      </c>
      <c r="AC83" s="379"/>
      <c r="AD83" s="379"/>
      <c r="AE83" s="379"/>
      <c r="AF83" s="416">
        <v>45194</v>
      </c>
      <c r="AG83" s="416"/>
      <c r="AH83" s="379" t="s">
        <v>1018</v>
      </c>
      <c r="AI83" s="379"/>
      <c r="AJ83" s="379"/>
      <c r="AK83" s="379"/>
      <c r="AL83" s="416">
        <v>45229</v>
      </c>
      <c r="AM83" s="416"/>
      <c r="AN83" s="416"/>
      <c r="AO83" s="416"/>
      <c r="AP83" s="416"/>
      <c r="AQ83" s="379" t="s">
        <v>1019</v>
      </c>
      <c r="AR83" s="379"/>
      <c r="AS83" s="379"/>
      <c r="AT83" s="379" t="s">
        <v>1020</v>
      </c>
      <c r="AU83" s="379"/>
    </row>
    <row r="84" spans="1:47" ht="22.5" customHeight="1" x14ac:dyDescent="0.25">
      <c r="A84" s="321" t="s">
        <v>514</v>
      </c>
      <c r="B84" s="321"/>
      <c r="C84" s="321"/>
      <c r="D84" s="415" t="s">
        <v>1092</v>
      </c>
      <c r="E84" s="415"/>
      <c r="F84" s="415"/>
      <c r="G84" s="319" t="s">
        <v>607</v>
      </c>
      <c r="H84" s="319"/>
      <c r="I84" s="264">
        <v>42153</v>
      </c>
      <c r="J84" s="256">
        <v>33548.67</v>
      </c>
      <c r="K84" s="382">
        <v>33547.67</v>
      </c>
      <c r="L84" s="382"/>
      <c r="M84" s="382"/>
      <c r="N84" s="382"/>
      <c r="O84" s="382">
        <v>1</v>
      </c>
      <c r="P84" s="382"/>
      <c r="Q84" s="382"/>
      <c r="R84" s="382"/>
      <c r="S84" s="321" t="s">
        <v>198</v>
      </c>
      <c r="T84" s="321"/>
      <c r="U84" s="321" t="s">
        <v>483</v>
      </c>
      <c r="V84" s="321"/>
      <c r="W84" s="321"/>
      <c r="X84" s="321" t="s">
        <v>490</v>
      </c>
      <c r="Y84" s="321"/>
      <c r="Z84" s="321"/>
      <c r="AA84" s="321"/>
      <c r="AB84" s="321" t="s">
        <v>983</v>
      </c>
      <c r="AC84" s="321"/>
      <c r="AD84" s="321"/>
      <c r="AE84" s="321"/>
      <c r="AF84" s="414">
        <v>45194</v>
      </c>
      <c r="AG84" s="414"/>
      <c r="AH84" s="321" t="s">
        <v>1018</v>
      </c>
      <c r="AI84" s="321"/>
      <c r="AJ84" s="321"/>
      <c r="AK84" s="321"/>
      <c r="AL84" s="414">
        <v>45229</v>
      </c>
      <c r="AM84" s="414"/>
      <c r="AN84" s="414"/>
      <c r="AO84" s="414"/>
      <c r="AP84" s="414"/>
      <c r="AQ84" s="321" t="s">
        <v>1019</v>
      </c>
      <c r="AR84" s="321"/>
      <c r="AS84" s="321"/>
      <c r="AT84" s="321" t="s">
        <v>1020</v>
      </c>
      <c r="AU84" s="321"/>
    </row>
    <row r="85" spans="1:47" ht="22.5" customHeight="1" x14ac:dyDescent="0.25">
      <c r="A85" s="379" t="s">
        <v>514</v>
      </c>
      <c r="B85" s="379"/>
      <c r="C85" s="379"/>
      <c r="D85" s="417" t="s">
        <v>1093</v>
      </c>
      <c r="E85" s="417"/>
      <c r="F85" s="417"/>
      <c r="G85" s="381" t="s">
        <v>608</v>
      </c>
      <c r="H85" s="381"/>
      <c r="I85" s="266">
        <v>39555</v>
      </c>
      <c r="J85" s="261">
        <v>29084.34</v>
      </c>
      <c r="K85" s="374">
        <v>29083.34</v>
      </c>
      <c r="L85" s="374"/>
      <c r="M85" s="374"/>
      <c r="N85" s="374"/>
      <c r="O85" s="374">
        <v>1</v>
      </c>
      <c r="P85" s="374"/>
      <c r="Q85" s="374"/>
      <c r="R85" s="374"/>
      <c r="S85" s="379" t="s">
        <v>198</v>
      </c>
      <c r="T85" s="379"/>
      <c r="U85" s="379" t="s">
        <v>483</v>
      </c>
      <c r="V85" s="379"/>
      <c r="W85" s="379"/>
      <c r="X85" s="379" t="s">
        <v>490</v>
      </c>
      <c r="Y85" s="379"/>
      <c r="Z85" s="379"/>
      <c r="AA85" s="379"/>
      <c r="AB85" s="379" t="s">
        <v>983</v>
      </c>
      <c r="AC85" s="379"/>
      <c r="AD85" s="379"/>
      <c r="AE85" s="379"/>
      <c r="AF85" s="416">
        <v>45194</v>
      </c>
      <c r="AG85" s="416"/>
      <c r="AH85" s="379" t="s">
        <v>1018</v>
      </c>
      <c r="AI85" s="379"/>
      <c r="AJ85" s="379"/>
      <c r="AK85" s="379"/>
      <c r="AL85" s="416">
        <v>45229</v>
      </c>
      <c r="AM85" s="416"/>
      <c r="AN85" s="416"/>
      <c r="AO85" s="416"/>
      <c r="AP85" s="416"/>
      <c r="AQ85" s="379" t="s">
        <v>1019</v>
      </c>
      <c r="AR85" s="379"/>
      <c r="AS85" s="379"/>
      <c r="AT85" s="379" t="s">
        <v>1020</v>
      </c>
      <c r="AU85" s="379"/>
    </row>
    <row r="86" spans="1:47" ht="32.25" customHeight="1" x14ac:dyDescent="0.25">
      <c r="A86" s="321" t="s">
        <v>514</v>
      </c>
      <c r="B86" s="321"/>
      <c r="C86" s="321"/>
      <c r="D86" s="415" t="s">
        <v>1094</v>
      </c>
      <c r="E86" s="415"/>
      <c r="F86" s="415"/>
      <c r="G86" s="319" t="s">
        <v>609</v>
      </c>
      <c r="H86" s="319"/>
      <c r="I86" s="264">
        <v>41345</v>
      </c>
      <c r="J86" s="256">
        <v>33780.239999999998</v>
      </c>
      <c r="K86" s="382">
        <v>33779.24</v>
      </c>
      <c r="L86" s="382"/>
      <c r="M86" s="382"/>
      <c r="N86" s="382"/>
      <c r="O86" s="382">
        <v>1</v>
      </c>
      <c r="P86" s="382"/>
      <c r="Q86" s="382"/>
      <c r="R86" s="382"/>
      <c r="S86" s="321" t="s">
        <v>198</v>
      </c>
      <c r="T86" s="321"/>
      <c r="U86" s="321" t="s">
        <v>485</v>
      </c>
      <c r="V86" s="321"/>
      <c r="W86" s="321"/>
      <c r="X86" s="321" t="s">
        <v>491</v>
      </c>
      <c r="Y86" s="321"/>
      <c r="Z86" s="321"/>
      <c r="AA86" s="321"/>
      <c r="AB86" s="321" t="s">
        <v>989</v>
      </c>
      <c r="AC86" s="321"/>
      <c r="AD86" s="321"/>
      <c r="AE86" s="321"/>
      <c r="AF86" s="414">
        <v>45194</v>
      </c>
      <c r="AG86" s="414"/>
      <c r="AH86" s="321" t="s">
        <v>1018</v>
      </c>
      <c r="AI86" s="321"/>
      <c r="AJ86" s="321"/>
      <c r="AK86" s="321"/>
      <c r="AL86" s="414">
        <v>45229</v>
      </c>
      <c r="AM86" s="414"/>
      <c r="AN86" s="414"/>
      <c r="AO86" s="414"/>
      <c r="AP86" s="414"/>
      <c r="AQ86" s="321" t="s">
        <v>1019</v>
      </c>
      <c r="AR86" s="321"/>
      <c r="AS86" s="321"/>
      <c r="AT86" s="321" t="s">
        <v>1020</v>
      </c>
      <c r="AU86" s="321"/>
    </row>
    <row r="87" spans="1:47" ht="22.5" customHeight="1" x14ac:dyDescent="0.25">
      <c r="A87" s="379" t="s">
        <v>515</v>
      </c>
      <c r="B87" s="379"/>
      <c r="C87" s="379"/>
      <c r="D87" s="417" t="s">
        <v>1095</v>
      </c>
      <c r="E87" s="417"/>
      <c r="F87" s="417"/>
      <c r="G87" s="381" t="s">
        <v>615</v>
      </c>
      <c r="H87" s="381"/>
      <c r="I87" s="266">
        <v>42495</v>
      </c>
      <c r="J87" s="261">
        <v>41890</v>
      </c>
      <c r="K87" s="374">
        <v>41889</v>
      </c>
      <c r="L87" s="374"/>
      <c r="M87" s="374"/>
      <c r="N87" s="374"/>
      <c r="O87" s="374">
        <v>1</v>
      </c>
      <c r="P87" s="374"/>
      <c r="Q87" s="374"/>
      <c r="R87" s="374"/>
      <c r="S87" s="379" t="s">
        <v>198</v>
      </c>
      <c r="T87" s="379"/>
      <c r="U87" s="379" t="s">
        <v>483</v>
      </c>
      <c r="V87" s="379"/>
      <c r="W87" s="379"/>
      <c r="X87" s="379" t="s">
        <v>490</v>
      </c>
      <c r="Y87" s="379"/>
      <c r="Z87" s="379"/>
      <c r="AA87" s="379"/>
      <c r="AB87" s="379" t="s">
        <v>983</v>
      </c>
      <c r="AC87" s="379"/>
      <c r="AD87" s="379"/>
      <c r="AE87" s="379"/>
      <c r="AF87" s="416">
        <v>45194</v>
      </c>
      <c r="AG87" s="416"/>
      <c r="AH87" s="379" t="s">
        <v>1018</v>
      </c>
      <c r="AI87" s="379"/>
      <c r="AJ87" s="379"/>
      <c r="AK87" s="379"/>
      <c r="AL87" s="416">
        <v>45229</v>
      </c>
      <c r="AM87" s="416"/>
      <c r="AN87" s="416"/>
      <c r="AO87" s="416"/>
      <c r="AP87" s="416"/>
      <c r="AQ87" s="379" t="s">
        <v>1019</v>
      </c>
      <c r="AR87" s="379"/>
      <c r="AS87" s="379"/>
      <c r="AT87" s="379" t="s">
        <v>1020</v>
      </c>
      <c r="AU87" s="379"/>
    </row>
    <row r="88" spans="1:47" ht="22.5" customHeight="1" x14ac:dyDescent="0.25">
      <c r="A88" s="321" t="s">
        <v>515</v>
      </c>
      <c r="B88" s="321"/>
      <c r="C88" s="321"/>
      <c r="D88" s="415" t="s">
        <v>1096</v>
      </c>
      <c r="E88" s="415"/>
      <c r="F88" s="415"/>
      <c r="G88" s="319" t="s">
        <v>616</v>
      </c>
      <c r="H88" s="319"/>
      <c r="I88" s="264">
        <v>42495</v>
      </c>
      <c r="J88" s="256">
        <v>41890</v>
      </c>
      <c r="K88" s="382">
        <v>41889</v>
      </c>
      <c r="L88" s="382"/>
      <c r="M88" s="382"/>
      <c r="N88" s="382"/>
      <c r="O88" s="382">
        <v>1</v>
      </c>
      <c r="P88" s="382"/>
      <c r="Q88" s="382"/>
      <c r="R88" s="382"/>
      <c r="S88" s="321" t="s">
        <v>198</v>
      </c>
      <c r="T88" s="321"/>
      <c r="U88" s="321" t="s">
        <v>483</v>
      </c>
      <c r="V88" s="321"/>
      <c r="W88" s="321"/>
      <c r="X88" s="321" t="s">
        <v>490</v>
      </c>
      <c r="Y88" s="321"/>
      <c r="Z88" s="321"/>
      <c r="AA88" s="321"/>
      <c r="AB88" s="321" t="s">
        <v>983</v>
      </c>
      <c r="AC88" s="321"/>
      <c r="AD88" s="321"/>
      <c r="AE88" s="321"/>
      <c r="AF88" s="414">
        <v>45194</v>
      </c>
      <c r="AG88" s="414"/>
      <c r="AH88" s="321" t="s">
        <v>1018</v>
      </c>
      <c r="AI88" s="321"/>
      <c r="AJ88" s="321"/>
      <c r="AK88" s="321"/>
      <c r="AL88" s="414">
        <v>45229</v>
      </c>
      <c r="AM88" s="414"/>
      <c r="AN88" s="414"/>
      <c r="AO88" s="414"/>
      <c r="AP88" s="414"/>
      <c r="AQ88" s="321" t="s">
        <v>1019</v>
      </c>
      <c r="AR88" s="321"/>
      <c r="AS88" s="321"/>
      <c r="AT88" s="321" t="s">
        <v>1020</v>
      </c>
      <c r="AU88" s="321"/>
    </row>
    <row r="89" spans="1:47" ht="52.5" customHeight="1" x14ac:dyDescent="0.25">
      <c r="A89" s="379" t="s">
        <v>516</v>
      </c>
      <c r="B89" s="379"/>
      <c r="C89" s="379"/>
      <c r="D89" s="417" t="s">
        <v>1097</v>
      </c>
      <c r="E89" s="417"/>
      <c r="F89" s="417"/>
      <c r="G89" s="381" t="s">
        <v>617</v>
      </c>
      <c r="H89" s="381"/>
      <c r="I89" s="266">
        <v>42046</v>
      </c>
      <c r="J89" s="261">
        <v>3422</v>
      </c>
      <c r="K89" s="374">
        <v>2879.34</v>
      </c>
      <c r="L89" s="374"/>
      <c r="M89" s="374"/>
      <c r="N89" s="374"/>
      <c r="O89" s="374">
        <v>542.66</v>
      </c>
      <c r="P89" s="374"/>
      <c r="Q89" s="374"/>
      <c r="R89" s="374"/>
      <c r="S89" s="379" t="s">
        <v>198</v>
      </c>
      <c r="T89" s="379"/>
      <c r="U89" s="379" t="s">
        <v>488</v>
      </c>
      <c r="V89" s="379"/>
      <c r="W89" s="379"/>
      <c r="X89" s="379" t="s">
        <v>498</v>
      </c>
      <c r="Y89" s="379"/>
      <c r="Z89" s="379"/>
      <c r="AA89" s="379"/>
      <c r="AB89" s="379" t="s">
        <v>1001</v>
      </c>
      <c r="AC89" s="379"/>
      <c r="AD89" s="379"/>
      <c r="AE89" s="379"/>
      <c r="AF89" s="416">
        <v>45194</v>
      </c>
      <c r="AG89" s="416"/>
      <c r="AH89" s="379" t="s">
        <v>1018</v>
      </c>
      <c r="AI89" s="379"/>
      <c r="AJ89" s="379"/>
      <c r="AK89" s="379"/>
      <c r="AL89" s="416">
        <v>45229</v>
      </c>
      <c r="AM89" s="416"/>
      <c r="AN89" s="416"/>
      <c r="AO89" s="416"/>
      <c r="AP89" s="416"/>
      <c r="AQ89" s="379" t="s">
        <v>1019</v>
      </c>
      <c r="AR89" s="379"/>
      <c r="AS89" s="379"/>
      <c r="AT89" s="379" t="s">
        <v>1020</v>
      </c>
      <c r="AU89" s="379"/>
    </row>
    <row r="90" spans="1:47" ht="52.5" customHeight="1" x14ac:dyDescent="0.25">
      <c r="A90" s="321" t="s">
        <v>516</v>
      </c>
      <c r="B90" s="321"/>
      <c r="C90" s="321"/>
      <c r="D90" s="415" t="s">
        <v>1098</v>
      </c>
      <c r="E90" s="415"/>
      <c r="F90" s="415"/>
      <c r="G90" s="319" t="s">
        <v>618</v>
      </c>
      <c r="H90" s="319"/>
      <c r="I90" s="264">
        <v>42046</v>
      </c>
      <c r="J90" s="256">
        <v>3422</v>
      </c>
      <c r="K90" s="382">
        <v>2879.34</v>
      </c>
      <c r="L90" s="382"/>
      <c r="M90" s="382"/>
      <c r="N90" s="382"/>
      <c r="O90" s="382">
        <v>542.66</v>
      </c>
      <c r="P90" s="382"/>
      <c r="Q90" s="382"/>
      <c r="R90" s="382"/>
      <c r="S90" s="321" t="s">
        <v>198</v>
      </c>
      <c r="T90" s="321"/>
      <c r="U90" s="321" t="s">
        <v>488</v>
      </c>
      <c r="V90" s="321"/>
      <c r="W90" s="321"/>
      <c r="X90" s="321" t="s">
        <v>498</v>
      </c>
      <c r="Y90" s="321"/>
      <c r="Z90" s="321"/>
      <c r="AA90" s="321"/>
      <c r="AB90" s="321" t="s">
        <v>1001</v>
      </c>
      <c r="AC90" s="321"/>
      <c r="AD90" s="321"/>
      <c r="AE90" s="321"/>
      <c r="AF90" s="414">
        <v>45194</v>
      </c>
      <c r="AG90" s="414"/>
      <c r="AH90" s="321" t="s">
        <v>1018</v>
      </c>
      <c r="AI90" s="321"/>
      <c r="AJ90" s="321"/>
      <c r="AK90" s="321"/>
      <c r="AL90" s="414">
        <v>45229</v>
      </c>
      <c r="AM90" s="414"/>
      <c r="AN90" s="414"/>
      <c r="AO90" s="414"/>
      <c r="AP90" s="414"/>
      <c r="AQ90" s="321" t="s">
        <v>1019</v>
      </c>
      <c r="AR90" s="321"/>
      <c r="AS90" s="321"/>
      <c r="AT90" s="321" t="s">
        <v>1020</v>
      </c>
      <c r="AU90" s="321"/>
    </row>
    <row r="91" spans="1:47" ht="52.5" customHeight="1" x14ac:dyDescent="0.25">
      <c r="A91" s="379" t="s">
        <v>516</v>
      </c>
      <c r="B91" s="379"/>
      <c r="C91" s="379"/>
      <c r="D91" s="417" t="s">
        <v>1099</v>
      </c>
      <c r="E91" s="417"/>
      <c r="F91" s="417"/>
      <c r="G91" s="381" t="s">
        <v>619</v>
      </c>
      <c r="H91" s="381"/>
      <c r="I91" s="266">
        <v>42046</v>
      </c>
      <c r="J91" s="261">
        <v>3422</v>
      </c>
      <c r="K91" s="374">
        <v>2879.34</v>
      </c>
      <c r="L91" s="374"/>
      <c r="M91" s="374"/>
      <c r="N91" s="374"/>
      <c r="O91" s="374">
        <v>542.66</v>
      </c>
      <c r="P91" s="374"/>
      <c r="Q91" s="374"/>
      <c r="R91" s="374"/>
      <c r="S91" s="379" t="s">
        <v>198</v>
      </c>
      <c r="T91" s="379"/>
      <c r="U91" s="379" t="s">
        <v>488</v>
      </c>
      <c r="V91" s="379"/>
      <c r="W91" s="379"/>
      <c r="X91" s="379" t="s">
        <v>498</v>
      </c>
      <c r="Y91" s="379"/>
      <c r="Z91" s="379"/>
      <c r="AA91" s="379"/>
      <c r="AB91" s="379" t="s">
        <v>1001</v>
      </c>
      <c r="AC91" s="379"/>
      <c r="AD91" s="379"/>
      <c r="AE91" s="379"/>
      <c r="AF91" s="416">
        <v>45194</v>
      </c>
      <c r="AG91" s="416"/>
      <c r="AH91" s="379" t="s">
        <v>1018</v>
      </c>
      <c r="AI91" s="379"/>
      <c r="AJ91" s="379"/>
      <c r="AK91" s="379"/>
      <c r="AL91" s="416">
        <v>45229</v>
      </c>
      <c r="AM91" s="416"/>
      <c r="AN91" s="416"/>
      <c r="AO91" s="416"/>
      <c r="AP91" s="416"/>
      <c r="AQ91" s="379" t="s">
        <v>1019</v>
      </c>
      <c r="AR91" s="379"/>
      <c r="AS91" s="379"/>
      <c r="AT91" s="379" t="s">
        <v>1020</v>
      </c>
      <c r="AU91" s="379"/>
    </row>
    <row r="92" spans="1:47" ht="52.5" customHeight="1" x14ac:dyDescent="0.25">
      <c r="A92" s="321" t="s">
        <v>516</v>
      </c>
      <c r="B92" s="321"/>
      <c r="C92" s="321"/>
      <c r="D92" s="415" t="s">
        <v>1100</v>
      </c>
      <c r="E92" s="415"/>
      <c r="F92" s="415"/>
      <c r="G92" s="319" t="s">
        <v>620</v>
      </c>
      <c r="H92" s="319"/>
      <c r="I92" s="264">
        <v>42046</v>
      </c>
      <c r="J92" s="256">
        <v>3422</v>
      </c>
      <c r="K92" s="382">
        <v>2879.34</v>
      </c>
      <c r="L92" s="382"/>
      <c r="M92" s="382"/>
      <c r="N92" s="382"/>
      <c r="O92" s="382">
        <v>542.66</v>
      </c>
      <c r="P92" s="382"/>
      <c r="Q92" s="382"/>
      <c r="R92" s="382"/>
      <c r="S92" s="321" t="s">
        <v>198</v>
      </c>
      <c r="T92" s="321"/>
      <c r="U92" s="321" t="s">
        <v>488</v>
      </c>
      <c r="V92" s="321"/>
      <c r="W92" s="321"/>
      <c r="X92" s="321" t="s">
        <v>498</v>
      </c>
      <c r="Y92" s="321"/>
      <c r="Z92" s="321"/>
      <c r="AA92" s="321"/>
      <c r="AB92" s="321" t="s">
        <v>1001</v>
      </c>
      <c r="AC92" s="321"/>
      <c r="AD92" s="321"/>
      <c r="AE92" s="321"/>
      <c r="AF92" s="414">
        <v>45194</v>
      </c>
      <c r="AG92" s="414"/>
      <c r="AH92" s="321" t="s">
        <v>1018</v>
      </c>
      <c r="AI92" s="321"/>
      <c r="AJ92" s="321"/>
      <c r="AK92" s="321"/>
      <c r="AL92" s="414">
        <v>45229</v>
      </c>
      <c r="AM92" s="414"/>
      <c r="AN92" s="414"/>
      <c r="AO92" s="414"/>
      <c r="AP92" s="414"/>
      <c r="AQ92" s="321" t="s">
        <v>1019</v>
      </c>
      <c r="AR92" s="321"/>
      <c r="AS92" s="321"/>
      <c r="AT92" s="321" t="s">
        <v>1020</v>
      </c>
      <c r="AU92" s="321"/>
    </row>
    <row r="93" spans="1:47" ht="52.5" customHeight="1" x14ac:dyDescent="0.25">
      <c r="A93" s="379" t="s">
        <v>516</v>
      </c>
      <c r="B93" s="379"/>
      <c r="C93" s="379"/>
      <c r="D93" s="417" t="s">
        <v>1101</v>
      </c>
      <c r="E93" s="417"/>
      <c r="F93" s="417"/>
      <c r="G93" s="381" t="s">
        <v>621</v>
      </c>
      <c r="H93" s="381"/>
      <c r="I93" s="266">
        <v>42046</v>
      </c>
      <c r="J93" s="261">
        <v>3422</v>
      </c>
      <c r="K93" s="374">
        <v>2879.34</v>
      </c>
      <c r="L93" s="374"/>
      <c r="M93" s="374"/>
      <c r="N93" s="374"/>
      <c r="O93" s="374">
        <v>542.66</v>
      </c>
      <c r="P93" s="374"/>
      <c r="Q93" s="374"/>
      <c r="R93" s="374"/>
      <c r="S93" s="379" t="s">
        <v>198</v>
      </c>
      <c r="T93" s="379"/>
      <c r="U93" s="379" t="s">
        <v>488</v>
      </c>
      <c r="V93" s="379"/>
      <c r="W93" s="379"/>
      <c r="X93" s="379" t="s">
        <v>498</v>
      </c>
      <c r="Y93" s="379"/>
      <c r="Z93" s="379"/>
      <c r="AA93" s="379"/>
      <c r="AB93" s="379" t="s">
        <v>1001</v>
      </c>
      <c r="AC93" s="379"/>
      <c r="AD93" s="379"/>
      <c r="AE93" s="379"/>
      <c r="AF93" s="416">
        <v>45194</v>
      </c>
      <c r="AG93" s="416"/>
      <c r="AH93" s="379" t="s">
        <v>1018</v>
      </c>
      <c r="AI93" s="379"/>
      <c r="AJ93" s="379"/>
      <c r="AK93" s="379"/>
      <c r="AL93" s="416">
        <v>45229</v>
      </c>
      <c r="AM93" s="416"/>
      <c r="AN93" s="416"/>
      <c r="AO93" s="416"/>
      <c r="AP93" s="416"/>
      <c r="AQ93" s="379" t="s">
        <v>1019</v>
      </c>
      <c r="AR93" s="379"/>
      <c r="AS93" s="379"/>
      <c r="AT93" s="379" t="s">
        <v>1020</v>
      </c>
      <c r="AU93" s="379"/>
    </row>
    <row r="94" spans="1:47" ht="52.5" customHeight="1" x14ac:dyDescent="0.25">
      <c r="A94" s="321" t="s">
        <v>516</v>
      </c>
      <c r="B94" s="321"/>
      <c r="C94" s="321"/>
      <c r="D94" s="415" t="s">
        <v>1102</v>
      </c>
      <c r="E94" s="415"/>
      <c r="F94" s="415"/>
      <c r="G94" s="319" t="s">
        <v>622</v>
      </c>
      <c r="H94" s="319"/>
      <c r="I94" s="264">
        <v>42046</v>
      </c>
      <c r="J94" s="256">
        <v>3422</v>
      </c>
      <c r="K94" s="382">
        <v>2879.34</v>
      </c>
      <c r="L94" s="382"/>
      <c r="M94" s="382"/>
      <c r="N94" s="382"/>
      <c r="O94" s="382">
        <v>542.66</v>
      </c>
      <c r="P94" s="382"/>
      <c r="Q94" s="382"/>
      <c r="R94" s="382"/>
      <c r="S94" s="321" t="s">
        <v>198</v>
      </c>
      <c r="T94" s="321"/>
      <c r="U94" s="321" t="s">
        <v>488</v>
      </c>
      <c r="V94" s="321"/>
      <c r="W94" s="321"/>
      <c r="X94" s="321" t="s">
        <v>498</v>
      </c>
      <c r="Y94" s="321"/>
      <c r="Z94" s="321"/>
      <c r="AA94" s="321"/>
      <c r="AB94" s="321" t="s">
        <v>1001</v>
      </c>
      <c r="AC94" s="321"/>
      <c r="AD94" s="321"/>
      <c r="AE94" s="321"/>
      <c r="AF94" s="414">
        <v>45194</v>
      </c>
      <c r="AG94" s="414"/>
      <c r="AH94" s="321" t="s">
        <v>1018</v>
      </c>
      <c r="AI94" s="321"/>
      <c r="AJ94" s="321"/>
      <c r="AK94" s="321"/>
      <c r="AL94" s="414">
        <v>45229</v>
      </c>
      <c r="AM94" s="414"/>
      <c r="AN94" s="414"/>
      <c r="AO94" s="414"/>
      <c r="AP94" s="414"/>
      <c r="AQ94" s="321" t="s">
        <v>1019</v>
      </c>
      <c r="AR94" s="321"/>
      <c r="AS94" s="321"/>
      <c r="AT94" s="321" t="s">
        <v>1020</v>
      </c>
      <c r="AU94" s="321"/>
    </row>
    <row r="95" spans="1:47" ht="53.25" customHeight="1" x14ac:dyDescent="0.25">
      <c r="A95" s="379" t="s">
        <v>516</v>
      </c>
      <c r="B95" s="379"/>
      <c r="C95" s="379"/>
      <c r="D95" s="417" t="s">
        <v>1103</v>
      </c>
      <c r="E95" s="417"/>
      <c r="F95" s="417"/>
      <c r="G95" s="381" t="s">
        <v>623</v>
      </c>
      <c r="H95" s="381"/>
      <c r="I95" s="266">
        <v>42046</v>
      </c>
      <c r="J95" s="261">
        <v>3422</v>
      </c>
      <c r="K95" s="374">
        <v>2879.34</v>
      </c>
      <c r="L95" s="374"/>
      <c r="M95" s="374"/>
      <c r="N95" s="374"/>
      <c r="O95" s="374">
        <v>542.66</v>
      </c>
      <c r="P95" s="374"/>
      <c r="Q95" s="374"/>
      <c r="R95" s="374"/>
      <c r="S95" s="379" t="s">
        <v>198</v>
      </c>
      <c r="T95" s="379"/>
      <c r="U95" s="379" t="s">
        <v>488</v>
      </c>
      <c r="V95" s="379"/>
      <c r="W95" s="379"/>
      <c r="X95" s="379" t="s">
        <v>498</v>
      </c>
      <c r="Y95" s="379"/>
      <c r="Z95" s="379"/>
      <c r="AA95" s="379"/>
      <c r="AB95" s="379" t="s">
        <v>1001</v>
      </c>
      <c r="AC95" s="379"/>
      <c r="AD95" s="379"/>
      <c r="AE95" s="379"/>
      <c r="AF95" s="416">
        <v>45194</v>
      </c>
      <c r="AG95" s="416"/>
      <c r="AH95" s="379" t="s">
        <v>1018</v>
      </c>
      <c r="AI95" s="379"/>
      <c r="AJ95" s="379"/>
      <c r="AK95" s="379"/>
      <c r="AL95" s="416">
        <v>45229</v>
      </c>
      <c r="AM95" s="416"/>
      <c r="AN95" s="416"/>
      <c r="AO95" s="416"/>
      <c r="AP95" s="416"/>
      <c r="AQ95" s="379" t="s">
        <v>1019</v>
      </c>
      <c r="AR95" s="379"/>
      <c r="AS95" s="379"/>
      <c r="AT95" s="379" t="s">
        <v>1020</v>
      </c>
      <c r="AU95" s="379"/>
    </row>
    <row r="96" spans="1:47" ht="52.5" customHeight="1" x14ac:dyDescent="0.25">
      <c r="A96" s="321" t="s">
        <v>516</v>
      </c>
      <c r="B96" s="321"/>
      <c r="C96" s="321"/>
      <c r="D96" s="415" t="s">
        <v>1104</v>
      </c>
      <c r="E96" s="415"/>
      <c r="F96" s="415"/>
      <c r="G96" s="319" t="s">
        <v>624</v>
      </c>
      <c r="H96" s="319"/>
      <c r="I96" s="264">
        <v>42046</v>
      </c>
      <c r="J96" s="256">
        <v>3422</v>
      </c>
      <c r="K96" s="382">
        <v>2879.34</v>
      </c>
      <c r="L96" s="382"/>
      <c r="M96" s="382"/>
      <c r="N96" s="382"/>
      <c r="O96" s="382">
        <v>542.66</v>
      </c>
      <c r="P96" s="382"/>
      <c r="Q96" s="382"/>
      <c r="R96" s="382"/>
      <c r="S96" s="321" t="s">
        <v>198</v>
      </c>
      <c r="T96" s="321"/>
      <c r="U96" s="321" t="s">
        <v>488</v>
      </c>
      <c r="V96" s="321"/>
      <c r="W96" s="321"/>
      <c r="X96" s="321" t="s">
        <v>498</v>
      </c>
      <c r="Y96" s="321"/>
      <c r="Z96" s="321"/>
      <c r="AA96" s="321"/>
      <c r="AB96" s="321" t="s">
        <v>1001</v>
      </c>
      <c r="AC96" s="321"/>
      <c r="AD96" s="321"/>
      <c r="AE96" s="321"/>
      <c r="AF96" s="414">
        <v>45194</v>
      </c>
      <c r="AG96" s="414"/>
      <c r="AH96" s="321" t="s">
        <v>1018</v>
      </c>
      <c r="AI96" s="321"/>
      <c r="AJ96" s="321"/>
      <c r="AK96" s="321"/>
      <c r="AL96" s="414">
        <v>45229</v>
      </c>
      <c r="AM96" s="414"/>
      <c r="AN96" s="414"/>
      <c r="AO96" s="414"/>
      <c r="AP96" s="414"/>
      <c r="AQ96" s="321" t="s">
        <v>1019</v>
      </c>
      <c r="AR96" s="321"/>
      <c r="AS96" s="321"/>
      <c r="AT96" s="321" t="s">
        <v>1020</v>
      </c>
      <c r="AU96" s="321"/>
    </row>
    <row r="97" spans="1:47" ht="22.5" customHeight="1" x14ac:dyDescent="0.25">
      <c r="A97" s="379" t="s">
        <v>517</v>
      </c>
      <c r="B97" s="379"/>
      <c r="C97" s="379"/>
      <c r="D97" s="417" t="s">
        <v>1105</v>
      </c>
      <c r="E97" s="417"/>
      <c r="F97" s="417"/>
      <c r="G97" s="381" t="s">
        <v>625</v>
      </c>
      <c r="H97" s="381"/>
      <c r="I97" s="266">
        <v>42201</v>
      </c>
      <c r="J97" s="261">
        <v>2596</v>
      </c>
      <c r="K97" s="374">
        <v>2595</v>
      </c>
      <c r="L97" s="374"/>
      <c r="M97" s="374"/>
      <c r="N97" s="374"/>
      <c r="O97" s="374">
        <v>1</v>
      </c>
      <c r="P97" s="374"/>
      <c r="Q97" s="374"/>
      <c r="R97" s="374"/>
      <c r="S97" s="379" t="s">
        <v>198</v>
      </c>
      <c r="T97" s="379"/>
      <c r="U97" s="379" t="s">
        <v>483</v>
      </c>
      <c r="V97" s="379"/>
      <c r="W97" s="379"/>
      <c r="X97" s="379" t="s">
        <v>490</v>
      </c>
      <c r="Y97" s="379"/>
      <c r="Z97" s="379"/>
      <c r="AA97" s="379"/>
      <c r="AB97" s="379" t="s">
        <v>983</v>
      </c>
      <c r="AC97" s="379"/>
      <c r="AD97" s="379"/>
      <c r="AE97" s="379"/>
      <c r="AF97" s="416">
        <v>45194</v>
      </c>
      <c r="AG97" s="416"/>
      <c r="AH97" s="379" t="s">
        <v>1018</v>
      </c>
      <c r="AI97" s="379"/>
      <c r="AJ97" s="379"/>
      <c r="AK97" s="379"/>
      <c r="AL97" s="416">
        <v>45229</v>
      </c>
      <c r="AM97" s="416"/>
      <c r="AN97" s="416"/>
      <c r="AO97" s="416"/>
      <c r="AP97" s="416"/>
      <c r="AQ97" s="379" t="s">
        <v>1019</v>
      </c>
      <c r="AR97" s="379"/>
      <c r="AS97" s="379"/>
      <c r="AT97" s="379" t="s">
        <v>1020</v>
      </c>
      <c r="AU97" s="379"/>
    </row>
    <row r="98" spans="1:47" ht="21.75" customHeight="1" x14ac:dyDescent="0.25">
      <c r="A98" s="321" t="s">
        <v>517</v>
      </c>
      <c r="B98" s="321"/>
      <c r="C98" s="321"/>
      <c r="D98" s="415" t="s">
        <v>1106</v>
      </c>
      <c r="E98" s="415"/>
      <c r="F98" s="415"/>
      <c r="G98" s="319" t="s">
        <v>626</v>
      </c>
      <c r="H98" s="319"/>
      <c r="I98" s="264">
        <v>42201</v>
      </c>
      <c r="J98" s="256">
        <v>2596</v>
      </c>
      <c r="K98" s="382">
        <v>2595</v>
      </c>
      <c r="L98" s="382"/>
      <c r="M98" s="382"/>
      <c r="N98" s="382"/>
      <c r="O98" s="382">
        <v>1</v>
      </c>
      <c r="P98" s="382"/>
      <c r="Q98" s="382"/>
      <c r="R98" s="382"/>
      <c r="S98" s="321" t="s">
        <v>198</v>
      </c>
      <c r="T98" s="321"/>
      <c r="U98" s="321" t="s">
        <v>483</v>
      </c>
      <c r="V98" s="321"/>
      <c r="W98" s="321"/>
      <c r="X98" s="321" t="s">
        <v>490</v>
      </c>
      <c r="Y98" s="321"/>
      <c r="Z98" s="321"/>
      <c r="AA98" s="321"/>
      <c r="AB98" s="321" t="s">
        <v>983</v>
      </c>
      <c r="AC98" s="321"/>
      <c r="AD98" s="321"/>
      <c r="AE98" s="321"/>
      <c r="AF98" s="414">
        <v>45194</v>
      </c>
      <c r="AG98" s="414"/>
      <c r="AH98" s="321" t="s">
        <v>1018</v>
      </c>
      <c r="AI98" s="321"/>
      <c r="AJ98" s="321"/>
      <c r="AK98" s="321"/>
      <c r="AL98" s="414">
        <v>45229</v>
      </c>
      <c r="AM98" s="414"/>
      <c r="AN98" s="414"/>
      <c r="AO98" s="414"/>
      <c r="AP98" s="414"/>
      <c r="AQ98" s="321" t="s">
        <v>1019</v>
      </c>
      <c r="AR98" s="321"/>
      <c r="AS98" s="321"/>
      <c r="AT98" s="321" t="s">
        <v>1020</v>
      </c>
      <c r="AU98" s="321"/>
    </row>
    <row r="99" spans="1:47" ht="53.25" customHeight="1" x14ac:dyDescent="0.25">
      <c r="A99" s="379" t="s">
        <v>518</v>
      </c>
      <c r="B99" s="379"/>
      <c r="C99" s="379"/>
      <c r="D99" s="417" t="s">
        <v>1107</v>
      </c>
      <c r="E99" s="417"/>
      <c r="F99" s="417"/>
      <c r="G99" s="381" t="s">
        <v>506</v>
      </c>
      <c r="H99" s="381"/>
      <c r="I99" s="266">
        <v>41317</v>
      </c>
      <c r="J99" s="261">
        <v>37010.699999999997</v>
      </c>
      <c r="K99" s="374">
        <v>37009.699999999997</v>
      </c>
      <c r="L99" s="374"/>
      <c r="M99" s="374"/>
      <c r="N99" s="374"/>
      <c r="O99" s="374">
        <v>1</v>
      </c>
      <c r="P99" s="374"/>
      <c r="Q99" s="374"/>
      <c r="R99" s="374"/>
      <c r="S99" s="379" t="s">
        <v>198</v>
      </c>
      <c r="T99" s="379"/>
      <c r="U99" s="379" t="s">
        <v>487</v>
      </c>
      <c r="V99" s="379"/>
      <c r="W99" s="379"/>
      <c r="X99" s="379" t="s">
        <v>497</v>
      </c>
      <c r="Y99" s="379"/>
      <c r="Z99" s="379"/>
      <c r="AA99" s="379"/>
      <c r="AB99" s="379" t="s">
        <v>1000</v>
      </c>
      <c r="AC99" s="379"/>
      <c r="AD99" s="379"/>
      <c r="AE99" s="379"/>
      <c r="AF99" s="416">
        <v>45194</v>
      </c>
      <c r="AG99" s="416"/>
      <c r="AH99" s="379" t="s">
        <v>1018</v>
      </c>
      <c r="AI99" s="379"/>
      <c r="AJ99" s="379"/>
      <c r="AK99" s="379"/>
      <c r="AL99" s="416">
        <v>45229</v>
      </c>
      <c r="AM99" s="416"/>
      <c r="AN99" s="416"/>
      <c r="AO99" s="416"/>
      <c r="AP99" s="416"/>
      <c r="AQ99" s="379" t="s">
        <v>1019</v>
      </c>
      <c r="AR99" s="379"/>
      <c r="AS99" s="379"/>
      <c r="AT99" s="379" t="s">
        <v>1020</v>
      </c>
      <c r="AU99" s="379"/>
    </row>
    <row r="100" spans="1:47" ht="52.5" customHeight="1" x14ac:dyDescent="0.25">
      <c r="A100" s="321" t="s">
        <v>504</v>
      </c>
      <c r="B100" s="321"/>
      <c r="C100" s="321"/>
      <c r="D100" s="415" t="s">
        <v>1108</v>
      </c>
      <c r="E100" s="415"/>
      <c r="F100" s="415"/>
      <c r="G100" s="319" t="s">
        <v>505</v>
      </c>
      <c r="H100" s="319"/>
      <c r="I100" s="264">
        <v>41317</v>
      </c>
      <c r="J100" s="256">
        <v>26125.200000000001</v>
      </c>
      <c r="K100" s="382">
        <v>26124.2</v>
      </c>
      <c r="L100" s="382"/>
      <c r="M100" s="382"/>
      <c r="N100" s="382"/>
      <c r="O100" s="382">
        <v>1</v>
      </c>
      <c r="P100" s="382"/>
      <c r="Q100" s="382"/>
      <c r="R100" s="382"/>
      <c r="S100" s="321" t="s">
        <v>198</v>
      </c>
      <c r="T100" s="321"/>
      <c r="U100" s="321" t="s">
        <v>487</v>
      </c>
      <c r="V100" s="321"/>
      <c r="W100" s="321"/>
      <c r="X100" s="321" t="s">
        <v>497</v>
      </c>
      <c r="Y100" s="321"/>
      <c r="Z100" s="321"/>
      <c r="AA100" s="321"/>
      <c r="AB100" s="321" t="s">
        <v>1000</v>
      </c>
      <c r="AC100" s="321"/>
      <c r="AD100" s="321"/>
      <c r="AE100" s="321"/>
      <c r="AF100" s="414">
        <v>45194</v>
      </c>
      <c r="AG100" s="414"/>
      <c r="AH100" s="321" t="s">
        <v>1018</v>
      </c>
      <c r="AI100" s="321"/>
      <c r="AJ100" s="321"/>
      <c r="AK100" s="321"/>
      <c r="AL100" s="414">
        <v>45229</v>
      </c>
      <c r="AM100" s="414"/>
      <c r="AN100" s="414"/>
      <c r="AO100" s="414"/>
      <c r="AP100" s="414"/>
      <c r="AQ100" s="321" t="s">
        <v>1019</v>
      </c>
      <c r="AR100" s="321"/>
      <c r="AS100" s="321"/>
      <c r="AT100" s="321" t="s">
        <v>1020</v>
      </c>
      <c r="AU100" s="321"/>
    </row>
    <row r="101" spans="1:47" ht="52.5" customHeight="1" x14ac:dyDescent="0.25">
      <c r="A101" s="379" t="s">
        <v>504</v>
      </c>
      <c r="B101" s="379"/>
      <c r="C101" s="379"/>
      <c r="D101" s="417" t="s">
        <v>1109</v>
      </c>
      <c r="E101" s="417"/>
      <c r="F101" s="417"/>
      <c r="G101" s="381" t="s">
        <v>627</v>
      </c>
      <c r="H101" s="381"/>
      <c r="I101" s="266">
        <v>42185</v>
      </c>
      <c r="J101" s="261">
        <v>6628.82</v>
      </c>
      <c r="K101" s="374">
        <v>6627.82</v>
      </c>
      <c r="L101" s="374"/>
      <c r="M101" s="374"/>
      <c r="N101" s="374"/>
      <c r="O101" s="374">
        <v>1</v>
      </c>
      <c r="P101" s="374"/>
      <c r="Q101" s="374"/>
      <c r="R101" s="374"/>
      <c r="S101" s="379" t="s">
        <v>198</v>
      </c>
      <c r="T101" s="379"/>
      <c r="U101" s="379" t="s">
        <v>487</v>
      </c>
      <c r="V101" s="379"/>
      <c r="W101" s="379"/>
      <c r="X101" s="379" t="s">
        <v>497</v>
      </c>
      <c r="Y101" s="379"/>
      <c r="Z101" s="379"/>
      <c r="AA101" s="379"/>
      <c r="AB101" s="379" t="s">
        <v>1000</v>
      </c>
      <c r="AC101" s="379"/>
      <c r="AD101" s="379"/>
      <c r="AE101" s="379"/>
      <c r="AF101" s="416">
        <v>45194</v>
      </c>
      <c r="AG101" s="416"/>
      <c r="AH101" s="379" t="s">
        <v>1018</v>
      </c>
      <c r="AI101" s="379"/>
      <c r="AJ101" s="379"/>
      <c r="AK101" s="379"/>
      <c r="AL101" s="416">
        <v>45229</v>
      </c>
      <c r="AM101" s="416"/>
      <c r="AN101" s="416"/>
      <c r="AO101" s="416"/>
      <c r="AP101" s="416"/>
      <c r="AQ101" s="379" t="s">
        <v>1019</v>
      </c>
      <c r="AR101" s="379"/>
      <c r="AS101" s="379"/>
      <c r="AT101" s="379" t="s">
        <v>1020</v>
      </c>
      <c r="AU101" s="379"/>
    </row>
    <row r="102" spans="1:47" ht="52.5" customHeight="1" x14ac:dyDescent="0.25">
      <c r="A102" s="321" t="s">
        <v>504</v>
      </c>
      <c r="B102" s="321"/>
      <c r="C102" s="321"/>
      <c r="D102" s="415" t="s">
        <v>1110</v>
      </c>
      <c r="E102" s="415"/>
      <c r="F102" s="415"/>
      <c r="G102" s="319" t="s">
        <v>628</v>
      </c>
      <c r="H102" s="319"/>
      <c r="I102" s="264">
        <v>42185</v>
      </c>
      <c r="J102" s="256">
        <v>6628.82</v>
      </c>
      <c r="K102" s="382">
        <v>6627.82</v>
      </c>
      <c r="L102" s="382"/>
      <c r="M102" s="382"/>
      <c r="N102" s="382"/>
      <c r="O102" s="382">
        <v>1</v>
      </c>
      <c r="P102" s="382"/>
      <c r="Q102" s="382"/>
      <c r="R102" s="382"/>
      <c r="S102" s="321" t="s">
        <v>198</v>
      </c>
      <c r="T102" s="321"/>
      <c r="U102" s="321" t="s">
        <v>487</v>
      </c>
      <c r="V102" s="321"/>
      <c r="W102" s="321"/>
      <c r="X102" s="321" t="s">
        <v>497</v>
      </c>
      <c r="Y102" s="321"/>
      <c r="Z102" s="321"/>
      <c r="AA102" s="321"/>
      <c r="AB102" s="321" t="s">
        <v>1000</v>
      </c>
      <c r="AC102" s="321"/>
      <c r="AD102" s="321"/>
      <c r="AE102" s="321"/>
      <c r="AF102" s="414">
        <v>45194</v>
      </c>
      <c r="AG102" s="414"/>
      <c r="AH102" s="321" t="s">
        <v>1018</v>
      </c>
      <c r="AI102" s="321"/>
      <c r="AJ102" s="321"/>
      <c r="AK102" s="321"/>
      <c r="AL102" s="414">
        <v>45229</v>
      </c>
      <c r="AM102" s="414"/>
      <c r="AN102" s="414"/>
      <c r="AO102" s="414"/>
      <c r="AP102" s="414"/>
      <c r="AQ102" s="321" t="s">
        <v>1019</v>
      </c>
      <c r="AR102" s="321"/>
      <c r="AS102" s="321"/>
      <c r="AT102" s="321" t="s">
        <v>1020</v>
      </c>
      <c r="AU102" s="321"/>
    </row>
    <row r="103" spans="1:47" ht="52.5" customHeight="1" x14ac:dyDescent="0.25">
      <c r="A103" s="379" t="s">
        <v>504</v>
      </c>
      <c r="B103" s="379"/>
      <c r="C103" s="379"/>
      <c r="D103" s="417" t="s">
        <v>1111</v>
      </c>
      <c r="E103" s="417"/>
      <c r="F103" s="417"/>
      <c r="G103" s="381" t="s">
        <v>509</v>
      </c>
      <c r="H103" s="381"/>
      <c r="I103" s="266">
        <v>42185</v>
      </c>
      <c r="J103" s="261">
        <v>6628.82</v>
      </c>
      <c r="K103" s="374">
        <v>6627.82</v>
      </c>
      <c r="L103" s="374"/>
      <c r="M103" s="374"/>
      <c r="N103" s="374"/>
      <c r="O103" s="374">
        <v>1</v>
      </c>
      <c r="P103" s="374"/>
      <c r="Q103" s="374"/>
      <c r="R103" s="374"/>
      <c r="S103" s="379" t="s">
        <v>198</v>
      </c>
      <c r="T103" s="379"/>
      <c r="U103" s="379" t="s">
        <v>487</v>
      </c>
      <c r="V103" s="379"/>
      <c r="W103" s="379"/>
      <c r="X103" s="379" t="s">
        <v>497</v>
      </c>
      <c r="Y103" s="379"/>
      <c r="Z103" s="379"/>
      <c r="AA103" s="379"/>
      <c r="AB103" s="379" t="s">
        <v>1000</v>
      </c>
      <c r="AC103" s="379"/>
      <c r="AD103" s="379"/>
      <c r="AE103" s="379"/>
      <c r="AF103" s="416">
        <v>45194</v>
      </c>
      <c r="AG103" s="416"/>
      <c r="AH103" s="379" t="s">
        <v>1018</v>
      </c>
      <c r="AI103" s="379"/>
      <c r="AJ103" s="379"/>
      <c r="AK103" s="379"/>
      <c r="AL103" s="416">
        <v>45229</v>
      </c>
      <c r="AM103" s="416"/>
      <c r="AN103" s="416"/>
      <c r="AO103" s="416"/>
      <c r="AP103" s="416"/>
      <c r="AQ103" s="379" t="s">
        <v>1019</v>
      </c>
      <c r="AR103" s="379"/>
      <c r="AS103" s="379"/>
      <c r="AT103" s="379" t="s">
        <v>1020</v>
      </c>
      <c r="AU103" s="379"/>
    </row>
    <row r="104" spans="1:47" ht="52.5" customHeight="1" x14ac:dyDescent="0.25">
      <c r="A104" s="321" t="s">
        <v>504</v>
      </c>
      <c r="B104" s="321"/>
      <c r="C104" s="321"/>
      <c r="D104" s="415" t="s">
        <v>1112</v>
      </c>
      <c r="E104" s="415"/>
      <c r="F104" s="415"/>
      <c r="G104" s="319" t="s">
        <v>629</v>
      </c>
      <c r="H104" s="319"/>
      <c r="I104" s="264">
        <v>42185</v>
      </c>
      <c r="J104" s="256">
        <v>6628.82</v>
      </c>
      <c r="K104" s="382">
        <v>6627.82</v>
      </c>
      <c r="L104" s="382"/>
      <c r="M104" s="382"/>
      <c r="N104" s="382"/>
      <c r="O104" s="382">
        <v>1</v>
      </c>
      <c r="P104" s="382"/>
      <c r="Q104" s="382"/>
      <c r="R104" s="382"/>
      <c r="S104" s="321" t="s">
        <v>198</v>
      </c>
      <c r="T104" s="321"/>
      <c r="U104" s="321" t="s">
        <v>487</v>
      </c>
      <c r="V104" s="321"/>
      <c r="W104" s="321"/>
      <c r="X104" s="321" t="s">
        <v>497</v>
      </c>
      <c r="Y104" s="321"/>
      <c r="Z104" s="321"/>
      <c r="AA104" s="321"/>
      <c r="AB104" s="321" t="s">
        <v>1000</v>
      </c>
      <c r="AC104" s="321"/>
      <c r="AD104" s="321"/>
      <c r="AE104" s="321"/>
      <c r="AF104" s="414">
        <v>45194</v>
      </c>
      <c r="AG104" s="414"/>
      <c r="AH104" s="321" t="s">
        <v>1018</v>
      </c>
      <c r="AI104" s="321"/>
      <c r="AJ104" s="321"/>
      <c r="AK104" s="321"/>
      <c r="AL104" s="414">
        <v>45229</v>
      </c>
      <c r="AM104" s="414"/>
      <c r="AN104" s="414"/>
      <c r="AO104" s="414"/>
      <c r="AP104" s="414"/>
      <c r="AQ104" s="321" t="s">
        <v>1019</v>
      </c>
      <c r="AR104" s="321"/>
      <c r="AS104" s="321"/>
      <c r="AT104" s="321" t="s">
        <v>1020</v>
      </c>
      <c r="AU104" s="321"/>
    </row>
    <row r="105" spans="1:47" ht="52.5" customHeight="1" x14ac:dyDescent="0.25">
      <c r="A105" s="379" t="s">
        <v>504</v>
      </c>
      <c r="B105" s="379"/>
      <c r="C105" s="379"/>
      <c r="D105" s="417" t="s">
        <v>1113</v>
      </c>
      <c r="E105" s="417"/>
      <c r="F105" s="417"/>
      <c r="G105" s="381" t="s">
        <v>630</v>
      </c>
      <c r="H105" s="381"/>
      <c r="I105" s="266">
        <v>42185</v>
      </c>
      <c r="J105" s="261">
        <v>6628.82</v>
      </c>
      <c r="K105" s="374">
        <v>6627.82</v>
      </c>
      <c r="L105" s="374"/>
      <c r="M105" s="374"/>
      <c r="N105" s="374"/>
      <c r="O105" s="374">
        <v>1</v>
      </c>
      <c r="P105" s="374"/>
      <c r="Q105" s="374"/>
      <c r="R105" s="374"/>
      <c r="S105" s="379" t="s">
        <v>198</v>
      </c>
      <c r="T105" s="379"/>
      <c r="U105" s="379" t="s">
        <v>487</v>
      </c>
      <c r="V105" s="379"/>
      <c r="W105" s="379"/>
      <c r="X105" s="379" t="s">
        <v>497</v>
      </c>
      <c r="Y105" s="379"/>
      <c r="Z105" s="379"/>
      <c r="AA105" s="379"/>
      <c r="AB105" s="379" t="s">
        <v>1000</v>
      </c>
      <c r="AC105" s="379"/>
      <c r="AD105" s="379"/>
      <c r="AE105" s="379"/>
      <c r="AF105" s="416">
        <v>45194</v>
      </c>
      <c r="AG105" s="416"/>
      <c r="AH105" s="379" t="s">
        <v>1018</v>
      </c>
      <c r="AI105" s="379"/>
      <c r="AJ105" s="379"/>
      <c r="AK105" s="379"/>
      <c r="AL105" s="416">
        <v>45229</v>
      </c>
      <c r="AM105" s="416"/>
      <c r="AN105" s="416"/>
      <c r="AO105" s="416"/>
      <c r="AP105" s="416"/>
      <c r="AQ105" s="379" t="s">
        <v>1019</v>
      </c>
      <c r="AR105" s="379"/>
      <c r="AS105" s="379"/>
      <c r="AT105" s="379" t="s">
        <v>1020</v>
      </c>
      <c r="AU105" s="379"/>
    </row>
    <row r="106" spans="1:47" ht="53.25" customHeight="1" x14ac:dyDescent="0.25">
      <c r="A106" s="321" t="s">
        <v>504</v>
      </c>
      <c r="B106" s="321"/>
      <c r="C106" s="321"/>
      <c r="D106" s="415" t="s">
        <v>1114</v>
      </c>
      <c r="E106" s="415"/>
      <c r="F106" s="415"/>
      <c r="G106" s="319" t="s">
        <v>631</v>
      </c>
      <c r="H106" s="319"/>
      <c r="I106" s="264">
        <v>42185</v>
      </c>
      <c r="J106" s="256">
        <v>6628.82</v>
      </c>
      <c r="K106" s="382">
        <v>6627.82</v>
      </c>
      <c r="L106" s="382"/>
      <c r="M106" s="382"/>
      <c r="N106" s="382"/>
      <c r="O106" s="382">
        <v>1</v>
      </c>
      <c r="P106" s="382"/>
      <c r="Q106" s="382"/>
      <c r="R106" s="382"/>
      <c r="S106" s="321" t="s">
        <v>198</v>
      </c>
      <c r="T106" s="321"/>
      <c r="U106" s="321" t="s">
        <v>487</v>
      </c>
      <c r="V106" s="321"/>
      <c r="W106" s="321"/>
      <c r="X106" s="321" t="s">
        <v>497</v>
      </c>
      <c r="Y106" s="321"/>
      <c r="Z106" s="321"/>
      <c r="AA106" s="321"/>
      <c r="AB106" s="321" t="s">
        <v>1000</v>
      </c>
      <c r="AC106" s="321"/>
      <c r="AD106" s="321"/>
      <c r="AE106" s="321"/>
      <c r="AF106" s="414">
        <v>45194</v>
      </c>
      <c r="AG106" s="414"/>
      <c r="AH106" s="321" t="s">
        <v>1018</v>
      </c>
      <c r="AI106" s="321"/>
      <c r="AJ106" s="321"/>
      <c r="AK106" s="321"/>
      <c r="AL106" s="414">
        <v>45229</v>
      </c>
      <c r="AM106" s="414"/>
      <c r="AN106" s="414"/>
      <c r="AO106" s="414"/>
      <c r="AP106" s="414"/>
      <c r="AQ106" s="321" t="s">
        <v>1019</v>
      </c>
      <c r="AR106" s="321"/>
      <c r="AS106" s="321"/>
      <c r="AT106" s="321" t="s">
        <v>1020</v>
      </c>
      <c r="AU106" s="321"/>
    </row>
    <row r="107" spans="1:47" ht="52.5" customHeight="1" x14ac:dyDescent="0.25">
      <c r="A107" s="379" t="s">
        <v>504</v>
      </c>
      <c r="B107" s="379"/>
      <c r="C107" s="379"/>
      <c r="D107" s="417" t="s">
        <v>1115</v>
      </c>
      <c r="E107" s="417"/>
      <c r="F107" s="417"/>
      <c r="G107" s="381" t="s">
        <v>632</v>
      </c>
      <c r="H107" s="381"/>
      <c r="I107" s="266">
        <v>42185</v>
      </c>
      <c r="J107" s="261">
        <v>6628.82</v>
      </c>
      <c r="K107" s="374">
        <v>6627.82</v>
      </c>
      <c r="L107" s="374"/>
      <c r="M107" s="374"/>
      <c r="N107" s="374"/>
      <c r="O107" s="374">
        <v>1</v>
      </c>
      <c r="P107" s="374"/>
      <c r="Q107" s="374"/>
      <c r="R107" s="374"/>
      <c r="S107" s="379" t="s">
        <v>198</v>
      </c>
      <c r="T107" s="379"/>
      <c r="U107" s="379" t="s">
        <v>487</v>
      </c>
      <c r="V107" s="379"/>
      <c r="W107" s="379"/>
      <c r="X107" s="379" t="s">
        <v>497</v>
      </c>
      <c r="Y107" s="379"/>
      <c r="Z107" s="379"/>
      <c r="AA107" s="379"/>
      <c r="AB107" s="379" t="s">
        <v>1000</v>
      </c>
      <c r="AC107" s="379"/>
      <c r="AD107" s="379"/>
      <c r="AE107" s="379"/>
      <c r="AF107" s="416">
        <v>45194</v>
      </c>
      <c r="AG107" s="416"/>
      <c r="AH107" s="379" t="s">
        <v>1018</v>
      </c>
      <c r="AI107" s="379"/>
      <c r="AJ107" s="379"/>
      <c r="AK107" s="379"/>
      <c r="AL107" s="416">
        <v>45229</v>
      </c>
      <c r="AM107" s="416"/>
      <c r="AN107" s="416"/>
      <c r="AO107" s="416"/>
      <c r="AP107" s="416"/>
      <c r="AQ107" s="379" t="s">
        <v>1019</v>
      </c>
      <c r="AR107" s="379"/>
      <c r="AS107" s="379"/>
      <c r="AT107" s="379" t="s">
        <v>1020</v>
      </c>
      <c r="AU107" s="379"/>
    </row>
    <row r="108" spans="1:47" ht="52.5" customHeight="1" x14ac:dyDescent="0.25">
      <c r="A108" s="321" t="s">
        <v>504</v>
      </c>
      <c r="B108" s="321"/>
      <c r="C108" s="321"/>
      <c r="D108" s="415" t="s">
        <v>1116</v>
      </c>
      <c r="E108" s="415"/>
      <c r="F108" s="415"/>
      <c r="G108" s="319" t="s">
        <v>633</v>
      </c>
      <c r="H108" s="319"/>
      <c r="I108" s="264">
        <v>42185</v>
      </c>
      <c r="J108" s="256">
        <v>6628.82</v>
      </c>
      <c r="K108" s="382">
        <v>6627.82</v>
      </c>
      <c r="L108" s="382"/>
      <c r="M108" s="382"/>
      <c r="N108" s="382"/>
      <c r="O108" s="382">
        <v>1</v>
      </c>
      <c r="P108" s="382"/>
      <c r="Q108" s="382"/>
      <c r="R108" s="382"/>
      <c r="S108" s="321" t="s">
        <v>198</v>
      </c>
      <c r="T108" s="321"/>
      <c r="U108" s="321" t="s">
        <v>487</v>
      </c>
      <c r="V108" s="321"/>
      <c r="W108" s="321"/>
      <c r="X108" s="321" t="s">
        <v>497</v>
      </c>
      <c r="Y108" s="321"/>
      <c r="Z108" s="321"/>
      <c r="AA108" s="321"/>
      <c r="AB108" s="321" t="s">
        <v>1000</v>
      </c>
      <c r="AC108" s="321"/>
      <c r="AD108" s="321"/>
      <c r="AE108" s="321"/>
      <c r="AF108" s="414">
        <v>45194</v>
      </c>
      <c r="AG108" s="414"/>
      <c r="AH108" s="321" t="s">
        <v>1018</v>
      </c>
      <c r="AI108" s="321"/>
      <c r="AJ108" s="321"/>
      <c r="AK108" s="321"/>
      <c r="AL108" s="414">
        <v>45229</v>
      </c>
      <c r="AM108" s="414"/>
      <c r="AN108" s="414"/>
      <c r="AO108" s="414"/>
      <c r="AP108" s="414"/>
      <c r="AQ108" s="321" t="s">
        <v>1019</v>
      </c>
      <c r="AR108" s="321"/>
      <c r="AS108" s="321"/>
      <c r="AT108" s="321" t="s">
        <v>1020</v>
      </c>
      <c r="AU108" s="321"/>
    </row>
    <row r="109" spans="1:47" ht="52.5" customHeight="1" x14ac:dyDescent="0.25">
      <c r="A109" s="379" t="s">
        <v>504</v>
      </c>
      <c r="B109" s="379"/>
      <c r="C109" s="379"/>
      <c r="D109" s="417" t="s">
        <v>1117</v>
      </c>
      <c r="E109" s="417"/>
      <c r="F109" s="417"/>
      <c r="G109" s="381" t="s">
        <v>508</v>
      </c>
      <c r="H109" s="381"/>
      <c r="I109" s="266">
        <v>42185</v>
      </c>
      <c r="J109" s="261">
        <v>6628.82</v>
      </c>
      <c r="K109" s="374">
        <v>6627.82</v>
      </c>
      <c r="L109" s="374"/>
      <c r="M109" s="374"/>
      <c r="N109" s="374"/>
      <c r="O109" s="374">
        <v>1</v>
      </c>
      <c r="P109" s="374"/>
      <c r="Q109" s="374"/>
      <c r="R109" s="374"/>
      <c r="S109" s="379" t="s">
        <v>198</v>
      </c>
      <c r="T109" s="379"/>
      <c r="U109" s="379" t="s">
        <v>487</v>
      </c>
      <c r="V109" s="379"/>
      <c r="W109" s="379"/>
      <c r="X109" s="379" t="s">
        <v>497</v>
      </c>
      <c r="Y109" s="379"/>
      <c r="Z109" s="379"/>
      <c r="AA109" s="379"/>
      <c r="AB109" s="379" t="s">
        <v>1000</v>
      </c>
      <c r="AC109" s="379"/>
      <c r="AD109" s="379"/>
      <c r="AE109" s="379"/>
      <c r="AF109" s="416">
        <v>45194</v>
      </c>
      <c r="AG109" s="416"/>
      <c r="AH109" s="379" t="s">
        <v>1018</v>
      </c>
      <c r="AI109" s="379"/>
      <c r="AJ109" s="379"/>
      <c r="AK109" s="379"/>
      <c r="AL109" s="416">
        <v>45229</v>
      </c>
      <c r="AM109" s="416"/>
      <c r="AN109" s="416"/>
      <c r="AO109" s="416"/>
      <c r="AP109" s="416"/>
      <c r="AQ109" s="379" t="s">
        <v>1019</v>
      </c>
      <c r="AR109" s="379"/>
      <c r="AS109" s="379"/>
      <c r="AT109" s="379" t="s">
        <v>1020</v>
      </c>
      <c r="AU109" s="379"/>
    </row>
    <row r="110" spans="1:47" ht="52.5" customHeight="1" x14ac:dyDescent="0.25">
      <c r="A110" s="321" t="s">
        <v>504</v>
      </c>
      <c r="B110" s="321"/>
      <c r="C110" s="321"/>
      <c r="D110" s="415" t="s">
        <v>1118</v>
      </c>
      <c r="E110" s="415"/>
      <c r="F110" s="415"/>
      <c r="G110" s="319" t="s">
        <v>634</v>
      </c>
      <c r="H110" s="319"/>
      <c r="I110" s="264">
        <v>42185</v>
      </c>
      <c r="J110" s="256">
        <v>6628.82</v>
      </c>
      <c r="K110" s="382">
        <v>6627.82</v>
      </c>
      <c r="L110" s="382"/>
      <c r="M110" s="382"/>
      <c r="N110" s="382"/>
      <c r="O110" s="382">
        <v>1</v>
      </c>
      <c r="P110" s="382"/>
      <c r="Q110" s="382"/>
      <c r="R110" s="382"/>
      <c r="S110" s="321" t="s">
        <v>198</v>
      </c>
      <c r="T110" s="321"/>
      <c r="U110" s="321" t="s">
        <v>487</v>
      </c>
      <c r="V110" s="321"/>
      <c r="W110" s="321"/>
      <c r="X110" s="321" t="s">
        <v>497</v>
      </c>
      <c r="Y110" s="321"/>
      <c r="Z110" s="321"/>
      <c r="AA110" s="321"/>
      <c r="AB110" s="321" t="s">
        <v>1000</v>
      </c>
      <c r="AC110" s="321"/>
      <c r="AD110" s="321"/>
      <c r="AE110" s="321"/>
      <c r="AF110" s="414">
        <v>45194</v>
      </c>
      <c r="AG110" s="414"/>
      <c r="AH110" s="321" t="s">
        <v>1018</v>
      </c>
      <c r="AI110" s="321"/>
      <c r="AJ110" s="321"/>
      <c r="AK110" s="321"/>
      <c r="AL110" s="414">
        <v>45229</v>
      </c>
      <c r="AM110" s="414"/>
      <c r="AN110" s="414"/>
      <c r="AO110" s="414"/>
      <c r="AP110" s="414"/>
      <c r="AQ110" s="321" t="s">
        <v>1019</v>
      </c>
      <c r="AR110" s="321"/>
      <c r="AS110" s="321"/>
      <c r="AT110" s="321" t="s">
        <v>1020</v>
      </c>
      <c r="AU110" s="321"/>
    </row>
    <row r="111" spans="1:47" ht="52.5" customHeight="1" x14ac:dyDescent="0.25">
      <c r="A111" s="379" t="s">
        <v>504</v>
      </c>
      <c r="B111" s="379"/>
      <c r="C111" s="379"/>
      <c r="D111" s="417" t="s">
        <v>1119</v>
      </c>
      <c r="E111" s="417"/>
      <c r="F111" s="417"/>
      <c r="G111" s="381" t="s">
        <v>635</v>
      </c>
      <c r="H111" s="381"/>
      <c r="I111" s="266">
        <v>42185</v>
      </c>
      <c r="J111" s="261">
        <v>6628.82</v>
      </c>
      <c r="K111" s="374">
        <v>6627.82</v>
      </c>
      <c r="L111" s="374"/>
      <c r="M111" s="374"/>
      <c r="N111" s="374"/>
      <c r="O111" s="374">
        <v>1</v>
      </c>
      <c r="P111" s="374"/>
      <c r="Q111" s="374"/>
      <c r="R111" s="374"/>
      <c r="S111" s="379" t="s">
        <v>198</v>
      </c>
      <c r="T111" s="379"/>
      <c r="U111" s="379" t="s">
        <v>487</v>
      </c>
      <c r="V111" s="379"/>
      <c r="W111" s="379"/>
      <c r="X111" s="379" t="s">
        <v>497</v>
      </c>
      <c r="Y111" s="379"/>
      <c r="Z111" s="379"/>
      <c r="AA111" s="379"/>
      <c r="AB111" s="379" t="s">
        <v>1000</v>
      </c>
      <c r="AC111" s="379"/>
      <c r="AD111" s="379"/>
      <c r="AE111" s="379"/>
      <c r="AF111" s="416">
        <v>45194</v>
      </c>
      <c r="AG111" s="416"/>
      <c r="AH111" s="379" t="s">
        <v>1018</v>
      </c>
      <c r="AI111" s="379"/>
      <c r="AJ111" s="379"/>
      <c r="AK111" s="379"/>
      <c r="AL111" s="416">
        <v>45229</v>
      </c>
      <c r="AM111" s="416"/>
      <c r="AN111" s="416"/>
      <c r="AO111" s="416"/>
      <c r="AP111" s="416"/>
      <c r="AQ111" s="379" t="s">
        <v>1019</v>
      </c>
      <c r="AR111" s="379"/>
      <c r="AS111" s="379"/>
      <c r="AT111" s="379" t="s">
        <v>1020</v>
      </c>
      <c r="AU111" s="379"/>
    </row>
    <row r="112" spans="1:47" ht="52.5" customHeight="1" x14ac:dyDescent="0.25">
      <c r="A112" s="321" t="s">
        <v>504</v>
      </c>
      <c r="B112" s="321"/>
      <c r="C112" s="321"/>
      <c r="D112" s="415" t="s">
        <v>1120</v>
      </c>
      <c r="E112" s="415"/>
      <c r="F112" s="415"/>
      <c r="G112" s="319" t="s">
        <v>636</v>
      </c>
      <c r="H112" s="319"/>
      <c r="I112" s="264">
        <v>42185</v>
      </c>
      <c r="J112" s="256">
        <v>6628.82</v>
      </c>
      <c r="K112" s="382">
        <v>6627.82</v>
      </c>
      <c r="L112" s="382"/>
      <c r="M112" s="382"/>
      <c r="N112" s="382"/>
      <c r="O112" s="382">
        <v>1</v>
      </c>
      <c r="P112" s="382"/>
      <c r="Q112" s="382"/>
      <c r="R112" s="382"/>
      <c r="S112" s="321" t="s">
        <v>198</v>
      </c>
      <c r="T112" s="321"/>
      <c r="U112" s="321" t="s">
        <v>487</v>
      </c>
      <c r="V112" s="321"/>
      <c r="W112" s="321"/>
      <c r="X112" s="321" t="s">
        <v>497</v>
      </c>
      <c r="Y112" s="321"/>
      <c r="Z112" s="321"/>
      <c r="AA112" s="321"/>
      <c r="AB112" s="321" t="s">
        <v>1000</v>
      </c>
      <c r="AC112" s="321"/>
      <c r="AD112" s="321"/>
      <c r="AE112" s="321"/>
      <c r="AF112" s="414">
        <v>45194</v>
      </c>
      <c r="AG112" s="414"/>
      <c r="AH112" s="321" t="s">
        <v>1018</v>
      </c>
      <c r="AI112" s="321"/>
      <c r="AJ112" s="321"/>
      <c r="AK112" s="321"/>
      <c r="AL112" s="414">
        <v>45229</v>
      </c>
      <c r="AM112" s="414"/>
      <c r="AN112" s="414"/>
      <c r="AO112" s="414"/>
      <c r="AP112" s="414"/>
      <c r="AQ112" s="321" t="s">
        <v>1019</v>
      </c>
      <c r="AR112" s="321"/>
      <c r="AS112" s="321"/>
      <c r="AT112" s="321" t="s">
        <v>1020</v>
      </c>
      <c r="AU112" s="321"/>
    </row>
    <row r="113" spans="1:47" ht="53.25" customHeight="1" x14ac:dyDescent="0.25">
      <c r="A113" s="379" t="s">
        <v>504</v>
      </c>
      <c r="B113" s="379"/>
      <c r="C113" s="379"/>
      <c r="D113" s="417" t="s">
        <v>1121</v>
      </c>
      <c r="E113" s="417"/>
      <c r="F113" s="417"/>
      <c r="G113" s="381" t="s">
        <v>637</v>
      </c>
      <c r="H113" s="381"/>
      <c r="I113" s="266">
        <v>42185</v>
      </c>
      <c r="J113" s="261">
        <v>6628.82</v>
      </c>
      <c r="K113" s="374">
        <v>6627.82</v>
      </c>
      <c r="L113" s="374"/>
      <c r="M113" s="374"/>
      <c r="N113" s="374"/>
      <c r="O113" s="374">
        <v>1</v>
      </c>
      <c r="P113" s="374"/>
      <c r="Q113" s="374"/>
      <c r="R113" s="374"/>
      <c r="S113" s="379" t="s">
        <v>198</v>
      </c>
      <c r="T113" s="379"/>
      <c r="U113" s="379" t="s">
        <v>487</v>
      </c>
      <c r="V113" s="379"/>
      <c r="W113" s="379"/>
      <c r="X113" s="379" t="s">
        <v>497</v>
      </c>
      <c r="Y113" s="379"/>
      <c r="Z113" s="379"/>
      <c r="AA113" s="379"/>
      <c r="AB113" s="379" t="s">
        <v>1000</v>
      </c>
      <c r="AC113" s="379"/>
      <c r="AD113" s="379"/>
      <c r="AE113" s="379"/>
      <c r="AF113" s="416">
        <v>45194</v>
      </c>
      <c r="AG113" s="416"/>
      <c r="AH113" s="379" t="s">
        <v>1018</v>
      </c>
      <c r="AI113" s="379"/>
      <c r="AJ113" s="379"/>
      <c r="AK113" s="379"/>
      <c r="AL113" s="416">
        <v>45229</v>
      </c>
      <c r="AM113" s="416"/>
      <c r="AN113" s="416"/>
      <c r="AO113" s="416"/>
      <c r="AP113" s="416"/>
      <c r="AQ113" s="379" t="s">
        <v>1019</v>
      </c>
      <c r="AR113" s="379"/>
      <c r="AS113" s="379"/>
      <c r="AT113" s="379" t="s">
        <v>1020</v>
      </c>
      <c r="AU113" s="379"/>
    </row>
    <row r="114" spans="1:47" ht="52.5" customHeight="1" x14ac:dyDescent="0.25">
      <c r="A114" s="321" t="s">
        <v>504</v>
      </c>
      <c r="B114" s="321"/>
      <c r="C114" s="321"/>
      <c r="D114" s="415" t="s">
        <v>1122</v>
      </c>
      <c r="E114" s="415"/>
      <c r="F114" s="415"/>
      <c r="G114" s="319" t="s">
        <v>507</v>
      </c>
      <c r="H114" s="319"/>
      <c r="I114" s="264">
        <v>42185</v>
      </c>
      <c r="J114" s="256">
        <v>6628.82</v>
      </c>
      <c r="K114" s="382">
        <v>6627.82</v>
      </c>
      <c r="L114" s="382"/>
      <c r="M114" s="382"/>
      <c r="N114" s="382"/>
      <c r="O114" s="382">
        <v>1</v>
      </c>
      <c r="P114" s="382"/>
      <c r="Q114" s="382"/>
      <c r="R114" s="382"/>
      <c r="S114" s="321" t="s">
        <v>198</v>
      </c>
      <c r="T114" s="321"/>
      <c r="U114" s="321" t="s">
        <v>487</v>
      </c>
      <c r="V114" s="321"/>
      <c r="W114" s="321"/>
      <c r="X114" s="321" t="s">
        <v>497</v>
      </c>
      <c r="Y114" s="321"/>
      <c r="Z114" s="321"/>
      <c r="AA114" s="321"/>
      <c r="AB114" s="321" t="s">
        <v>1000</v>
      </c>
      <c r="AC114" s="321"/>
      <c r="AD114" s="321"/>
      <c r="AE114" s="321"/>
      <c r="AF114" s="414">
        <v>45194</v>
      </c>
      <c r="AG114" s="414"/>
      <c r="AH114" s="321" t="s">
        <v>1018</v>
      </c>
      <c r="AI114" s="321"/>
      <c r="AJ114" s="321"/>
      <c r="AK114" s="321"/>
      <c r="AL114" s="414">
        <v>45229</v>
      </c>
      <c r="AM114" s="414"/>
      <c r="AN114" s="414"/>
      <c r="AO114" s="414"/>
      <c r="AP114" s="414"/>
      <c r="AQ114" s="321" t="s">
        <v>1019</v>
      </c>
      <c r="AR114" s="321"/>
      <c r="AS114" s="321"/>
      <c r="AT114" s="321" t="s">
        <v>1020</v>
      </c>
      <c r="AU114" s="321"/>
    </row>
    <row r="115" spans="1:47" ht="32.25" customHeight="1" x14ac:dyDescent="0.25">
      <c r="A115" s="379" t="s">
        <v>519</v>
      </c>
      <c r="B115" s="379"/>
      <c r="C115" s="379"/>
      <c r="D115" s="417" t="s">
        <v>1123</v>
      </c>
      <c r="E115" s="417"/>
      <c r="F115" s="417"/>
      <c r="G115" s="381" t="s">
        <v>638</v>
      </c>
      <c r="H115" s="381"/>
      <c r="I115" s="266">
        <v>43497</v>
      </c>
      <c r="J115" s="261">
        <v>7700.02</v>
      </c>
      <c r="K115" s="374">
        <v>7699.02</v>
      </c>
      <c r="L115" s="374"/>
      <c r="M115" s="374"/>
      <c r="N115" s="374"/>
      <c r="O115" s="374">
        <v>1</v>
      </c>
      <c r="P115" s="374"/>
      <c r="Q115" s="374"/>
      <c r="R115" s="374"/>
      <c r="S115" s="379" t="s">
        <v>198</v>
      </c>
      <c r="T115" s="379"/>
      <c r="U115" s="379" t="s">
        <v>483</v>
      </c>
      <c r="V115" s="379"/>
      <c r="W115" s="379"/>
      <c r="X115" s="379" t="s">
        <v>490</v>
      </c>
      <c r="Y115" s="379"/>
      <c r="Z115" s="379"/>
      <c r="AA115" s="379"/>
      <c r="AB115" s="379" t="s">
        <v>983</v>
      </c>
      <c r="AC115" s="379"/>
      <c r="AD115" s="379"/>
      <c r="AE115" s="379"/>
      <c r="AF115" s="416">
        <v>45194</v>
      </c>
      <c r="AG115" s="416"/>
      <c r="AH115" s="379" t="s">
        <v>1018</v>
      </c>
      <c r="AI115" s="379"/>
      <c r="AJ115" s="379"/>
      <c r="AK115" s="379"/>
      <c r="AL115" s="416">
        <v>45229</v>
      </c>
      <c r="AM115" s="416"/>
      <c r="AN115" s="416"/>
      <c r="AO115" s="416"/>
      <c r="AP115" s="416"/>
      <c r="AQ115" s="379" t="s">
        <v>1019</v>
      </c>
      <c r="AR115" s="379"/>
      <c r="AS115" s="379"/>
      <c r="AT115" s="379" t="s">
        <v>1020</v>
      </c>
      <c r="AU115" s="379"/>
    </row>
    <row r="116" spans="1:47" ht="32.25" customHeight="1" x14ac:dyDescent="0.25">
      <c r="A116" s="321" t="s">
        <v>519</v>
      </c>
      <c r="B116" s="321"/>
      <c r="C116" s="321"/>
      <c r="D116" s="415" t="s">
        <v>1124</v>
      </c>
      <c r="E116" s="415"/>
      <c r="F116" s="415"/>
      <c r="G116" s="319" t="s">
        <v>639</v>
      </c>
      <c r="H116" s="319"/>
      <c r="I116" s="264">
        <v>43123</v>
      </c>
      <c r="J116" s="256">
        <v>12071.29</v>
      </c>
      <c r="K116" s="382">
        <v>12070.29</v>
      </c>
      <c r="L116" s="382"/>
      <c r="M116" s="382"/>
      <c r="N116" s="382"/>
      <c r="O116" s="382">
        <v>1</v>
      </c>
      <c r="P116" s="382"/>
      <c r="Q116" s="382"/>
      <c r="R116" s="382"/>
      <c r="S116" s="321" t="s">
        <v>198</v>
      </c>
      <c r="T116" s="321"/>
      <c r="U116" s="321" t="s">
        <v>483</v>
      </c>
      <c r="V116" s="321"/>
      <c r="W116" s="321"/>
      <c r="X116" s="321" t="s">
        <v>490</v>
      </c>
      <c r="Y116" s="321"/>
      <c r="Z116" s="321"/>
      <c r="AA116" s="321"/>
      <c r="AB116" s="321" t="s">
        <v>983</v>
      </c>
      <c r="AC116" s="321"/>
      <c r="AD116" s="321"/>
      <c r="AE116" s="321"/>
      <c r="AF116" s="414">
        <v>45194</v>
      </c>
      <c r="AG116" s="414"/>
      <c r="AH116" s="321" t="s">
        <v>1018</v>
      </c>
      <c r="AI116" s="321"/>
      <c r="AJ116" s="321"/>
      <c r="AK116" s="321"/>
      <c r="AL116" s="414">
        <v>45229</v>
      </c>
      <c r="AM116" s="414"/>
      <c r="AN116" s="414"/>
      <c r="AO116" s="414"/>
      <c r="AP116" s="414"/>
      <c r="AQ116" s="321" t="s">
        <v>1019</v>
      </c>
      <c r="AR116" s="321"/>
      <c r="AS116" s="321"/>
      <c r="AT116" s="321" t="s">
        <v>1020</v>
      </c>
      <c r="AU116" s="321"/>
    </row>
    <row r="117" spans="1:47" ht="33" customHeight="1" x14ac:dyDescent="0.25">
      <c r="A117" s="379" t="s">
        <v>519</v>
      </c>
      <c r="B117" s="379"/>
      <c r="C117" s="379"/>
      <c r="D117" s="417" t="s">
        <v>1125</v>
      </c>
      <c r="E117" s="417"/>
      <c r="F117" s="417"/>
      <c r="G117" s="381" t="s">
        <v>640</v>
      </c>
      <c r="H117" s="381"/>
      <c r="I117" s="266">
        <v>43497</v>
      </c>
      <c r="J117" s="261">
        <v>7700.02</v>
      </c>
      <c r="K117" s="374">
        <v>7699.02</v>
      </c>
      <c r="L117" s="374"/>
      <c r="M117" s="374"/>
      <c r="N117" s="374"/>
      <c r="O117" s="374">
        <v>1</v>
      </c>
      <c r="P117" s="374"/>
      <c r="Q117" s="374"/>
      <c r="R117" s="374"/>
      <c r="S117" s="379" t="s">
        <v>198</v>
      </c>
      <c r="T117" s="379"/>
      <c r="U117" s="379" t="s">
        <v>483</v>
      </c>
      <c r="V117" s="379"/>
      <c r="W117" s="379"/>
      <c r="X117" s="379" t="s">
        <v>490</v>
      </c>
      <c r="Y117" s="379"/>
      <c r="Z117" s="379"/>
      <c r="AA117" s="379"/>
      <c r="AB117" s="379" t="s">
        <v>983</v>
      </c>
      <c r="AC117" s="379"/>
      <c r="AD117" s="379"/>
      <c r="AE117" s="379"/>
      <c r="AF117" s="416">
        <v>45194</v>
      </c>
      <c r="AG117" s="416"/>
      <c r="AH117" s="379" t="s">
        <v>1018</v>
      </c>
      <c r="AI117" s="379"/>
      <c r="AJ117" s="379"/>
      <c r="AK117" s="379"/>
      <c r="AL117" s="416">
        <v>45229</v>
      </c>
      <c r="AM117" s="416"/>
      <c r="AN117" s="416"/>
      <c r="AO117" s="416"/>
      <c r="AP117" s="416"/>
      <c r="AQ117" s="379" t="s">
        <v>1019</v>
      </c>
      <c r="AR117" s="379"/>
      <c r="AS117" s="379"/>
      <c r="AT117" s="379" t="s">
        <v>1020</v>
      </c>
      <c r="AU117" s="379"/>
    </row>
    <row r="118" spans="1:47" ht="32.25" customHeight="1" x14ac:dyDescent="0.25">
      <c r="A118" s="321" t="s">
        <v>519</v>
      </c>
      <c r="B118" s="321"/>
      <c r="C118" s="321"/>
      <c r="D118" s="415" t="s">
        <v>1126</v>
      </c>
      <c r="E118" s="415"/>
      <c r="F118" s="415"/>
      <c r="G118" s="319" t="s">
        <v>641</v>
      </c>
      <c r="H118" s="319"/>
      <c r="I118" s="264">
        <v>43123</v>
      </c>
      <c r="J118" s="256">
        <v>12071.29</v>
      </c>
      <c r="K118" s="382">
        <v>12070.29</v>
      </c>
      <c r="L118" s="382"/>
      <c r="M118" s="382"/>
      <c r="N118" s="382"/>
      <c r="O118" s="382">
        <v>1</v>
      </c>
      <c r="P118" s="382"/>
      <c r="Q118" s="382"/>
      <c r="R118" s="382"/>
      <c r="S118" s="321" t="s">
        <v>198</v>
      </c>
      <c r="T118" s="321"/>
      <c r="U118" s="321" t="s">
        <v>483</v>
      </c>
      <c r="V118" s="321"/>
      <c r="W118" s="321"/>
      <c r="X118" s="321" t="s">
        <v>490</v>
      </c>
      <c r="Y118" s="321"/>
      <c r="Z118" s="321"/>
      <c r="AA118" s="321"/>
      <c r="AB118" s="321" t="s">
        <v>983</v>
      </c>
      <c r="AC118" s="321"/>
      <c r="AD118" s="321"/>
      <c r="AE118" s="321"/>
      <c r="AF118" s="414">
        <v>45194</v>
      </c>
      <c r="AG118" s="414"/>
      <c r="AH118" s="321" t="s">
        <v>1018</v>
      </c>
      <c r="AI118" s="321"/>
      <c r="AJ118" s="321"/>
      <c r="AK118" s="321"/>
      <c r="AL118" s="414">
        <v>45229</v>
      </c>
      <c r="AM118" s="414"/>
      <c r="AN118" s="414"/>
      <c r="AO118" s="414"/>
      <c r="AP118" s="414"/>
      <c r="AQ118" s="321" t="s">
        <v>1019</v>
      </c>
      <c r="AR118" s="321"/>
      <c r="AS118" s="321"/>
      <c r="AT118" s="321" t="s">
        <v>1020</v>
      </c>
      <c r="AU118" s="321"/>
    </row>
    <row r="119" spans="1:47" ht="32.25" customHeight="1" x14ac:dyDescent="0.25">
      <c r="A119" s="379" t="s">
        <v>519</v>
      </c>
      <c r="B119" s="379"/>
      <c r="C119" s="379"/>
      <c r="D119" s="417" t="s">
        <v>1127</v>
      </c>
      <c r="E119" s="417"/>
      <c r="F119" s="417"/>
      <c r="G119" s="381" t="s">
        <v>642</v>
      </c>
      <c r="H119" s="381"/>
      <c r="I119" s="266">
        <v>43123</v>
      </c>
      <c r="J119" s="261">
        <v>12071.29</v>
      </c>
      <c r="K119" s="374">
        <v>12070.29</v>
      </c>
      <c r="L119" s="374"/>
      <c r="M119" s="374"/>
      <c r="N119" s="374"/>
      <c r="O119" s="374">
        <v>1</v>
      </c>
      <c r="P119" s="374"/>
      <c r="Q119" s="374"/>
      <c r="R119" s="374"/>
      <c r="S119" s="379" t="s">
        <v>198</v>
      </c>
      <c r="T119" s="379"/>
      <c r="U119" s="379" t="s">
        <v>483</v>
      </c>
      <c r="V119" s="379"/>
      <c r="W119" s="379"/>
      <c r="X119" s="379" t="s">
        <v>490</v>
      </c>
      <c r="Y119" s="379"/>
      <c r="Z119" s="379"/>
      <c r="AA119" s="379"/>
      <c r="AB119" s="379" t="s">
        <v>983</v>
      </c>
      <c r="AC119" s="379"/>
      <c r="AD119" s="379"/>
      <c r="AE119" s="379"/>
      <c r="AF119" s="416">
        <v>45194</v>
      </c>
      <c r="AG119" s="416"/>
      <c r="AH119" s="379" t="s">
        <v>1018</v>
      </c>
      <c r="AI119" s="379"/>
      <c r="AJ119" s="379"/>
      <c r="AK119" s="379"/>
      <c r="AL119" s="416">
        <v>45229</v>
      </c>
      <c r="AM119" s="416"/>
      <c r="AN119" s="416"/>
      <c r="AO119" s="416"/>
      <c r="AP119" s="416"/>
      <c r="AQ119" s="379" t="s">
        <v>1019</v>
      </c>
      <c r="AR119" s="379"/>
      <c r="AS119" s="379"/>
      <c r="AT119" s="379" t="s">
        <v>1020</v>
      </c>
      <c r="AU119" s="379"/>
    </row>
    <row r="120" spans="1:47" ht="32.25" customHeight="1" x14ac:dyDescent="0.25">
      <c r="A120" s="321" t="s">
        <v>519</v>
      </c>
      <c r="B120" s="321"/>
      <c r="C120" s="321"/>
      <c r="D120" s="415" t="s">
        <v>1128</v>
      </c>
      <c r="E120" s="415"/>
      <c r="F120" s="415"/>
      <c r="G120" s="319" t="s">
        <v>643</v>
      </c>
      <c r="H120" s="319"/>
      <c r="I120" s="264">
        <v>42138</v>
      </c>
      <c r="J120" s="256">
        <v>7010.32</v>
      </c>
      <c r="K120" s="382">
        <v>7009.32</v>
      </c>
      <c r="L120" s="382"/>
      <c r="M120" s="382"/>
      <c r="N120" s="382"/>
      <c r="O120" s="382">
        <v>1</v>
      </c>
      <c r="P120" s="382"/>
      <c r="Q120" s="382"/>
      <c r="R120" s="382"/>
      <c r="S120" s="321" t="s">
        <v>198</v>
      </c>
      <c r="T120" s="321"/>
      <c r="U120" s="321" t="s">
        <v>483</v>
      </c>
      <c r="V120" s="321"/>
      <c r="W120" s="321"/>
      <c r="X120" s="321" t="s">
        <v>490</v>
      </c>
      <c r="Y120" s="321"/>
      <c r="Z120" s="321"/>
      <c r="AA120" s="321"/>
      <c r="AB120" s="321" t="s">
        <v>983</v>
      </c>
      <c r="AC120" s="321"/>
      <c r="AD120" s="321"/>
      <c r="AE120" s="321"/>
      <c r="AF120" s="414">
        <v>45194</v>
      </c>
      <c r="AG120" s="414"/>
      <c r="AH120" s="321" t="s">
        <v>1018</v>
      </c>
      <c r="AI120" s="321"/>
      <c r="AJ120" s="321"/>
      <c r="AK120" s="321"/>
      <c r="AL120" s="414">
        <v>45229</v>
      </c>
      <c r="AM120" s="414"/>
      <c r="AN120" s="414"/>
      <c r="AO120" s="414"/>
      <c r="AP120" s="414"/>
      <c r="AQ120" s="321" t="s">
        <v>1019</v>
      </c>
      <c r="AR120" s="321"/>
      <c r="AS120" s="321"/>
      <c r="AT120" s="321" t="s">
        <v>1020</v>
      </c>
      <c r="AU120" s="321"/>
    </row>
    <row r="121" spans="1:47" ht="33" customHeight="1" x14ac:dyDescent="0.25">
      <c r="A121" s="379" t="s">
        <v>519</v>
      </c>
      <c r="B121" s="379"/>
      <c r="C121" s="379"/>
      <c r="D121" s="417" t="s">
        <v>1129</v>
      </c>
      <c r="E121" s="417"/>
      <c r="F121" s="417"/>
      <c r="G121" s="381" t="s">
        <v>644</v>
      </c>
      <c r="H121" s="381"/>
      <c r="I121" s="266">
        <v>42138</v>
      </c>
      <c r="J121" s="261">
        <v>7010.32</v>
      </c>
      <c r="K121" s="374">
        <v>7009.32</v>
      </c>
      <c r="L121" s="374"/>
      <c r="M121" s="374"/>
      <c r="N121" s="374"/>
      <c r="O121" s="374">
        <v>1</v>
      </c>
      <c r="P121" s="374"/>
      <c r="Q121" s="374"/>
      <c r="R121" s="374"/>
      <c r="S121" s="379" t="s">
        <v>198</v>
      </c>
      <c r="T121" s="379"/>
      <c r="U121" s="379" t="s">
        <v>483</v>
      </c>
      <c r="V121" s="379"/>
      <c r="W121" s="379"/>
      <c r="X121" s="379" t="s">
        <v>490</v>
      </c>
      <c r="Y121" s="379"/>
      <c r="Z121" s="379"/>
      <c r="AA121" s="379"/>
      <c r="AB121" s="379" t="s">
        <v>983</v>
      </c>
      <c r="AC121" s="379"/>
      <c r="AD121" s="379"/>
      <c r="AE121" s="379"/>
      <c r="AF121" s="416">
        <v>45194</v>
      </c>
      <c r="AG121" s="416"/>
      <c r="AH121" s="379" t="s">
        <v>1018</v>
      </c>
      <c r="AI121" s="379"/>
      <c r="AJ121" s="379"/>
      <c r="AK121" s="379"/>
      <c r="AL121" s="416">
        <v>45229</v>
      </c>
      <c r="AM121" s="416"/>
      <c r="AN121" s="416"/>
      <c r="AO121" s="416"/>
      <c r="AP121" s="416"/>
      <c r="AQ121" s="379" t="s">
        <v>1019</v>
      </c>
      <c r="AR121" s="379"/>
      <c r="AS121" s="379"/>
      <c r="AT121" s="379" t="s">
        <v>1020</v>
      </c>
      <c r="AU121" s="379"/>
    </row>
    <row r="122" spans="1:47" ht="32.25" customHeight="1" x14ac:dyDescent="0.25">
      <c r="A122" s="321" t="s">
        <v>519</v>
      </c>
      <c r="B122" s="321"/>
      <c r="C122" s="321"/>
      <c r="D122" s="415" t="s">
        <v>1130</v>
      </c>
      <c r="E122" s="415"/>
      <c r="F122" s="415"/>
      <c r="G122" s="319" t="s">
        <v>645</v>
      </c>
      <c r="H122" s="319"/>
      <c r="I122" s="264">
        <v>42138</v>
      </c>
      <c r="J122" s="256">
        <v>7010.32</v>
      </c>
      <c r="K122" s="382">
        <v>7009.32</v>
      </c>
      <c r="L122" s="382"/>
      <c r="M122" s="382"/>
      <c r="N122" s="382"/>
      <c r="O122" s="382">
        <v>1</v>
      </c>
      <c r="P122" s="382"/>
      <c r="Q122" s="382"/>
      <c r="R122" s="382"/>
      <c r="S122" s="321" t="s">
        <v>198</v>
      </c>
      <c r="T122" s="321"/>
      <c r="U122" s="321" t="s">
        <v>483</v>
      </c>
      <c r="V122" s="321"/>
      <c r="W122" s="321"/>
      <c r="X122" s="321" t="s">
        <v>490</v>
      </c>
      <c r="Y122" s="321"/>
      <c r="Z122" s="321"/>
      <c r="AA122" s="321"/>
      <c r="AB122" s="321" t="s">
        <v>983</v>
      </c>
      <c r="AC122" s="321"/>
      <c r="AD122" s="321"/>
      <c r="AE122" s="321"/>
      <c r="AF122" s="414">
        <v>45194</v>
      </c>
      <c r="AG122" s="414"/>
      <c r="AH122" s="321" t="s">
        <v>1018</v>
      </c>
      <c r="AI122" s="321"/>
      <c r="AJ122" s="321"/>
      <c r="AK122" s="321"/>
      <c r="AL122" s="414">
        <v>45229</v>
      </c>
      <c r="AM122" s="414"/>
      <c r="AN122" s="414"/>
      <c r="AO122" s="414"/>
      <c r="AP122" s="414"/>
      <c r="AQ122" s="321" t="s">
        <v>1019</v>
      </c>
      <c r="AR122" s="321"/>
      <c r="AS122" s="321"/>
      <c r="AT122" s="321" t="s">
        <v>1020</v>
      </c>
      <c r="AU122" s="321"/>
    </row>
    <row r="123" spans="1:47" ht="32.25" customHeight="1" x14ac:dyDescent="0.25">
      <c r="A123" s="379" t="s">
        <v>519</v>
      </c>
      <c r="B123" s="379"/>
      <c r="C123" s="379"/>
      <c r="D123" s="417" t="s">
        <v>1131</v>
      </c>
      <c r="E123" s="417"/>
      <c r="F123" s="417"/>
      <c r="G123" s="381" t="s">
        <v>646</v>
      </c>
      <c r="H123" s="381"/>
      <c r="I123" s="266">
        <v>42138</v>
      </c>
      <c r="J123" s="261">
        <v>7010.32</v>
      </c>
      <c r="K123" s="374">
        <v>7009.32</v>
      </c>
      <c r="L123" s="374"/>
      <c r="M123" s="374"/>
      <c r="N123" s="374"/>
      <c r="O123" s="374">
        <v>1</v>
      </c>
      <c r="P123" s="374"/>
      <c r="Q123" s="374"/>
      <c r="R123" s="374"/>
      <c r="S123" s="379" t="s">
        <v>198</v>
      </c>
      <c r="T123" s="379"/>
      <c r="U123" s="379" t="s">
        <v>483</v>
      </c>
      <c r="V123" s="379"/>
      <c r="W123" s="379"/>
      <c r="X123" s="379" t="s">
        <v>490</v>
      </c>
      <c r="Y123" s="379"/>
      <c r="Z123" s="379"/>
      <c r="AA123" s="379"/>
      <c r="AB123" s="379" t="s">
        <v>983</v>
      </c>
      <c r="AC123" s="379"/>
      <c r="AD123" s="379"/>
      <c r="AE123" s="379"/>
      <c r="AF123" s="416">
        <v>45194</v>
      </c>
      <c r="AG123" s="416"/>
      <c r="AH123" s="379" t="s">
        <v>1018</v>
      </c>
      <c r="AI123" s="379"/>
      <c r="AJ123" s="379"/>
      <c r="AK123" s="379"/>
      <c r="AL123" s="416">
        <v>45229</v>
      </c>
      <c r="AM123" s="416"/>
      <c r="AN123" s="416"/>
      <c r="AO123" s="416"/>
      <c r="AP123" s="416"/>
      <c r="AQ123" s="379" t="s">
        <v>1019</v>
      </c>
      <c r="AR123" s="379"/>
      <c r="AS123" s="379"/>
      <c r="AT123" s="379" t="s">
        <v>1020</v>
      </c>
      <c r="AU123" s="379"/>
    </row>
    <row r="124" spans="1:47" ht="33" customHeight="1" x14ac:dyDescent="0.25">
      <c r="A124" s="321" t="s">
        <v>519</v>
      </c>
      <c r="B124" s="321"/>
      <c r="C124" s="321"/>
      <c r="D124" s="415" t="s">
        <v>1132</v>
      </c>
      <c r="E124" s="415"/>
      <c r="F124" s="415"/>
      <c r="G124" s="319" t="s">
        <v>647</v>
      </c>
      <c r="H124" s="319"/>
      <c r="I124" s="264">
        <v>42138</v>
      </c>
      <c r="J124" s="256">
        <v>7010.32</v>
      </c>
      <c r="K124" s="382">
        <v>7009.32</v>
      </c>
      <c r="L124" s="382"/>
      <c r="M124" s="382"/>
      <c r="N124" s="382"/>
      <c r="O124" s="382">
        <v>1</v>
      </c>
      <c r="P124" s="382"/>
      <c r="Q124" s="382"/>
      <c r="R124" s="382"/>
      <c r="S124" s="321" t="s">
        <v>198</v>
      </c>
      <c r="T124" s="321"/>
      <c r="U124" s="321" t="s">
        <v>483</v>
      </c>
      <c r="V124" s="321"/>
      <c r="W124" s="321"/>
      <c r="X124" s="321" t="s">
        <v>490</v>
      </c>
      <c r="Y124" s="321"/>
      <c r="Z124" s="321"/>
      <c r="AA124" s="321"/>
      <c r="AB124" s="321" t="s">
        <v>983</v>
      </c>
      <c r="AC124" s="321"/>
      <c r="AD124" s="321"/>
      <c r="AE124" s="321"/>
      <c r="AF124" s="414">
        <v>45194</v>
      </c>
      <c r="AG124" s="414"/>
      <c r="AH124" s="321" t="s">
        <v>1018</v>
      </c>
      <c r="AI124" s="321"/>
      <c r="AJ124" s="321"/>
      <c r="AK124" s="321"/>
      <c r="AL124" s="414">
        <v>45229</v>
      </c>
      <c r="AM124" s="414"/>
      <c r="AN124" s="414"/>
      <c r="AO124" s="414"/>
      <c r="AP124" s="414"/>
      <c r="AQ124" s="321" t="s">
        <v>1019</v>
      </c>
      <c r="AR124" s="321"/>
      <c r="AS124" s="321"/>
      <c r="AT124" s="321" t="s">
        <v>1020</v>
      </c>
      <c r="AU124" s="321"/>
    </row>
    <row r="125" spans="1:47" ht="21.75" customHeight="1" x14ac:dyDescent="0.25">
      <c r="A125" s="379" t="s">
        <v>520</v>
      </c>
      <c r="B125" s="379"/>
      <c r="C125" s="379"/>
      <c r="D125" s="417" t="s">
        <v>1133</v>
      </c>
      <c r="E125" s="417"/>
      <c r="F125" s="417"/>
      <c r="G125" s="381" t="s">
        <v>648</v>
      </c>
      <c r="H125" s="381"/>
      <c r="I125" s="266">
        <v>42342</v>
      </c>
      <c r="J125" s="261">
        <v>135919.87</v>
      </c>
      <c r="K125" s="374">
        <v>135918.87</v>
      </c>
      <c r="L125" s="374"/>
      <c r="M125" s="374"/>
      <c r="N125" s="374"/>
      <c r="O125" s="374">
        <v>1</v>
      </c>
      <c r="P125" s="374"/>
      <c r="Q125" s="374"/>
      <c r="R125" s="374"/>
      <c r="S125" s="379" t="s">
        <v>198</v>
      </c>
      <c r="T125" s="379"/>
      <c r="U125" s="379" t="s">
        <v>483</v>
      </c>
      <c r="V125" s="379"/>
      <c r="W125" s="379"/>
      <c r="X125" s="379" t="s">
        <v>490</v>
      </c>
      <c r="Y125" s="379"/>
      <c r="Z125" s="379"/>
      <c r="AA125" s="379"/>
      <c r="AB125" s="379" t="s">
        <v>983</v>
      </c>
      <c r="AC125" s="379"/>
      <c r="AD125" s="379"/>
      <c r="AE125" s="379"/>
      <c r="AF125" s="416">
        <v>45194</v>
      </c>
      <c r="AG125" s="416"/>
      <c r="AH125" s="379" t="s">
        <v>1018</v>
      </c>
      <c r="AI125" s="379"/>
      <c r="AJ125" s="379"/>
      <c r="AK125" s="379"/>
      <c r="AL125" s="416">
        <v>45229</v>
      </c>
      <c r="AM125" s="416"/>
      <c r="AN125" s="416"/>
      <c r="AO125" s="416"/>
      <c r="AP125" s="416"/>
      <c r="AQ125" s="379" t="s">
        <v>1019</v>
      </c>
      <c r="AR125" s="379"/>
      <c r="AS125" s="379"/>
      <c r="AT125" s="379" t="s">
        <v>1020</v>
      </c>
      <c r="AU125" s="379"/>
    </row>
    <row r="126" spans="1:47" ht="22.5" customHeight="1" x14ac:dyDescent="0.25">
      <c r="A126" s="321" t="s">
        <v>520</v>
      </c>
      <c r="B126" s="321"/>
      <c r="C126" s="321"/>
      <c r="D126" s="415" t="s">
        <v>1134</v>
      </c>
      <c r="E126" s="415"/>
      <c r="F126" s="415"/>
      <c r="G126" s="319" t="s">
        <v>649</v>
      </c>
      <c r="H126" s="319"/>
      <c r="I126" s="264">
        <v>41492</v>
      </c>
      <c r="J126" s="256">
        <v>18964.669999999998</v>
      </c>
      <c r="K126" s="382">
        <v>18963.669999999998</v>
      </c>
      <c r="L126" s="382"/>
      <c r="M126" s="382"/>
      <c r="N126" s="382"/>
      <c r="O126" s="382">
        <v>1</v>
      </c>
      <c r="P126" s="382"/>
      <c r="Q126" s="382"/>
      <c r="R126" s="382"/>
      <c r="S126" s="321" t="s">
        <v>198</v>
      </c>
      <c r="T126" s="321"/>
      <c r="U126" s="321" t="s">
        <v>483</v>
      </c>
      <c r="V126" s="321"/>
      <c r="W126" s="321"/>
      <c r="X126" s="321" t="s">
        <v>490</v>
      </c>
      <c r="Y126" s="321"/>
      <c r="Z126" s="321"/>
      <c r="AA126" s="321"/>
      <c r="AB126" s="321" t="s">
        <v>983</v>
      </c>
      <c r="AC126" s="321"/>
      <c r="AD126" s="321"/>
      <c r="AE126" s="321"/>
      <c r="AF126" s="414">
        <v>45194</v>
      </c>
      <c r="AG126" s="414"/>
      <c r="AH126" s="321" t="s">
        <v>1018</v>
      </c>
      <c r="AI126" s="321"/>
      <c r="AJ126" s="321"/>
      <c r="AK126" s="321"/>
      <c r="AL126" s="414">
        <v>45229</v>
      </c>
      <c r="AM126" s="414"/>
      <c r="AN126" s="414"/>
      <c r="AO126" s="414"/>
      <c r="AP126" s="414"/>
      <c r="AQ126" s="321" t="s">
        <v>1019</v>
      </c>
      <c r="AR126" s="321"/>
      <c r="AS126" s="321"/>
      <c r="AT126" s="321" t="s">
        <v>1020</v>
      </c>
      <c r="AU126" s="321"/>
    </row>
    <row r="127" spans="1:47" ht="22.5" customHeight="1" x14ac:dyDescent="0.25">
      <c r="A127" s="379" t="s">
        <v>520</v>
      </c>
      <c r="B127" s="379"/>
      <c r="C127" s="379"/>
      <c r="D127" s="417" t="s">
        <v>1135</v>
      </c>
      <c r="E127" s="417"/>
      <c r="F127" s="417"/>
      <c r="G127" s="381" t="s">
        <v>650</v>
      </c>
      <c r="H127" s="381"/>
      <c r="I127" s="266">
        <v>42102</v>
      </c>
      <c r="J127" s="261">
        <v>30503</v>
      </c>
      <c r="K127" s="374">
        <v>30502</v>
      </c>
      <c r="L127" s="374"/>
      <c r="M127" s="374"/>
      <c r="N127" s="374"/>
      <c r="O127" s="374">
        <v>1</v>
      </c>
      <c r="P127" s="374"/>
      <c r="Q127" s="374"/>
      <c r="R127" s="374"/>
      <c r="S127" s="379" t="s">
        <v>198</v>
      </c>
      <c r="T127" s="379"/>
      <c r="U127" s="379" t="s">
        <v>483</v>
      </c>
      <c r="V127" s="379"/>
      <c r="W127" s="379"/>
      <c r="X127" s="379" t="s">
        <v>490</v>
      </c>
      <c r="Y127" s="379"/>
      <c r="Z127" s="379"/>
      <c r="AA127" s="379"/>
      <c r="AB127" s="379" t="s">
        <v>983</v>
      </c>
      <c r="AC127" s="379"/>
      <c r="AD127" s="379"/>
      <c r="AE127" s="379"/>
      <c r="AF127" s="416">
        <v>45194</v>
      </c>
      <c r="AG127" s="416"/>
      <c r="AH127" s="379" t="s">
        <v>1018</v>
      </c>
      <c r="AI127" s="379"/>
      <c r="AJ127" s="379"/>
      <c r="AK127" s="379"/>
      <c r="AL127" s="416">
        <v>45229</v>
      </c>
      <c r="AM127" s="416"/>
      <c r="AN127" s="416"/>
      <c r="AO127" s="416"/>
      <c r="AP127" s="416"/>
      <c r="AQ127" s="379" t="s">
        <v>1019</v>
      </c>
      <c r="AR127" s="379"/>
      <c r="AS127" s="379"/>
      <c r="AT127" s="379" t="s">
        <v>1020</v>
      </c>
      <c r="AU127" s="379"/>
    </row>
    <row r="128" spans="1:47" ht="22.5" customHeight="1" x14ac:dyDescent="0.25">
      <c r="A128" s="321" t="s">
        <v>520</v>
      </c>
      <c r="B128" s="321"/>
      <c r="C128" s="321"/>
      <c r="D128" s="415" t="s">
        <v>1136</v>
      </c>
      <c r="E128" s="415"/>
      <c r="F128" s="415"/>
      <c r="G128" s="319" t="s">
        <v>651</v>
      </c>
      <c r="H128" s="319"/>
      <c r="I128" s="264">
        <v>41893</v>
      </c>
      <c r="J128" s="256">
        <v>26550</v>
      </c>
      <c r="K128" s="382">
        <v>26549</v>
      </c>
      <c r="L128" s="382"/>
      <c r="M128" s="382"/>
      <c r="N128" s="382"/>
      <c r="O128" s="382">
        <v>1</v>
      </c>
      <c r="P128" s="382"/>
      <c r="Q128" s="382"/>
      <c r="R128" s="382"/>
      <c r="S128" s="321" t="s">
        <v>198</v>
      </c>
      <c r="T128" s="321"/>
      <c r="U128" s="321" t="s">
        <v>483</v>
      </c>
      <c r="V128" s="321"/>
      <c r="W128" s="321"/>
      <c r="X128" s="321" t="s">
        <v>490</v>
      </c>
      <c r="Y128" s="321"/>
      <c r="Z128" s="321"/>
      <c r="AA128" s="321"/>
      <c r="AB128" s="321" t="s">
        <v>983</v>
      </c>
      <c r="AC128" s="321"/>
      <c r="AD128" s="321"/>
      <c r="AE128" s="321"/>
      <c r="AF128" s="414">
        <v>45194</v>
      </c>
      <c r="AG128" s="414"/>
      <c r="AH128" s="321" t="s">
        <v>1018</v>
      </c>
      <c r="AI128" s="321"/>
      <c r="AJ128" s="321"/>
      <c r="AK128" s="321"/>
      <c r="AL128" s="414">
        <v>45229</v>
      </c>
      <c r="AM128" s="414"/>
      <c r="AN128" s="414"/>
      <c r="AO128" s="414"/>
      <c r="AP128" s="414"/>
      <c r="AQ128" s="321" t="s">
        <v>1019</v>
      </c>
      <c r="AR128" s="321"/>
      <c r="AS128" s="321"/>
      <c r="AT128" s="321" t="s">
        <v>1020</v>
      </c>
      <c r="AU128" s="321"/>
    </row>
    <row r="129" spans="1:47" ht="22.5" customHeight="1" x14ac:dyDescent="0.25">
      <c r="A129" s="379" t="s">
        <v>520</v>
      </c>
      <c r="B129" s="379"/>
      <c r="C129" s="379"/>
      <c r="D129" s="417" t="s">
        <v>1137</v>
      </c>
      <c r="E129" s="417"/>
      <c r="F129" s="417"/>
      <c r="G129" s="381" t="s">
        <v>652</v>
      </c>
      <c r="H129" s="381"/>
      <c r="I129" s="266">
        <v>41492</v>
      </c>
      <c r="J129" s="261">
        <v>18964.669999999998</v>
      </c>
      <c r="K129" s="374">
        <v>18963.669999999998</v>
      </c>
      <c r="L129" s="374"/>
      <c r="M129" s="374"/>
      <c r="N129" s="374"/>
      <c r="O129" s="374">
        <v>1</v>
      </c>
      <c r="P129" s="374"/>
      <c r="Q129" s="374"/>
      <c r="R129" s="374"/>
      <c r="S129" s="379" t="s">
        <v>198</v>
      </c>
      <c r="T129" s="379"/>
      <c r="U129" s="379" t="s">
        <v>483</v>
      </c>
      <c r="V129" s="379"/>
      <c r="W129" s="379"/>
      <c r="X129" s="379" t="s">
        <v>490</v>
      </c>
      <c r="Y129" s="379"/>
      <c r="Z129" s="379"/>
      <c r="AA129" s="379"/>
      <c r="AB129" s="379" t="s">
        <v>983</v>
      </c>
      <c r="AC129" s="379"/>
      <c r="AD129" s="379"/>
      <c r="AE129" s="379"/>
      <c r="AF129" s="416">
        <v>45194</v>
      </c>
      <c r="AG129" s="416"/>
      <c r="AH129" s="379" t="s">
        <v>1018</v>
      </c>
      <c r="AI129" s="379"/>
      <c r="AJ129" s="379"/>
      <c r="AK129" s="379"/>
      <c r="AL129" s="416">
        <v>45229</v>
      </c>
      <c r="AM129" s="416"/>
      <c r="AN129" s="416"/>
      <c r="AO129" s="416"/>
      <c r="AP129" s="416"/>
      <c r="AQ129" s="379" t="s">
        <v>1019</v>
      </c>
      <c r="AR129" s="379"/>
      <c r="AS129" s="379"/>
      <c r="AT129" s="379" t="s">
        <v>1020</v>
      </c>
      <c r="AU129" s="379"/>
    </row>
    <row r="130" spans="1:47" ht="22.5" customHeight="1" x14ac:dyDescent="0.25">
      <c r="A130" s="321" t="s">
        <v>520</v>
      </c>
      <c r="B130" s="321"/>
      <c r="C130" s="321"/>
      <c r="D130" s="415" t="s">
        <v>1138</v>
      </c>
      <c r="E130" s="415"/>
      <c r="F130" s="415"/>
      <c r="G130" s="319" t="s">
        <v>653</v>
      </c>
      <c r="H130" s="319"/>
      <c r="I130" s="264">
        <v>40532</v>
      </c>
      <c r="J130" s="256">
        <v>143294.79999999999</v>
      </c>
      <c r="K130" s="382">
        <v>143293.79999999999</v>
      </c>
      <c r="L130" s="382"/>
      <c r="M130" s="382"/>
      <c r="N130" s="382"/>
      <c r="O130" s="382">
        <v>1</v>
      </c>
      <c r="P130" s="382"/>
      <c r="Q130" s="382"/>
      <c r="R130" s="382"/>
      <c r="S130" s="321" t="s">
        <v>198</v>
      </c>
      <c r="T130" s="321"/>
      <c r="U130" s="321" t="s">
        <v>483</v>
      </c>
      <c r="V130" s="321"/>
      <c r="W130" s="321"/>
      <c r="X130" s="321" t="s">
        <v>490</v>
      </c>
      <c r="Y130" s="321"/>
      <c r="Z130" s="321"/>
      <c r="AA130" s="321"/>
      <c r="AB130" s="321" t="s">
        <v>983</v>
      </c>
      <c r="AC130" s="321"/>
      <c r="AD130" s="321"/>
      <c r="AE130" s="321"/>
      <c r="AF130" s="414">
        <v>45194</v>
      </c>
      <c r="AG130" s="414"/>
      <c r="AH130" s="321" t="s">
        <v>1018</v>
      </c>
      <c r="AI130" s="321"/>
      <c r="AJ130" s="321"/>
      <c r="AK130" s="321"/>
      <c r="AL130" s="414">
        <v>45229</v>
      </c>
      <c r="AM130" s="414"/>
      <c r="AN130" s="414"/>
      <c r="AO130" s="414"/>
      <c r="AP130" s="414"/>
      <c r="AQ130" s="321" t="s">
        <v>1019</v>
      </c>
      <c r="AR130" s="321"/>
      <c r="AS130" s="321"/>
      <c r="AT130" s="321" t="s">
        <v>1020</v>
      </c>
      <c r="AU130" s="321"/>
    </row>
    <row r="131" spans="1:47" ht="22.5" customHeight="1" x14ac:dyDescent="0.25">
      <c r="A131" s="379" t="s">
        <v>520</v>
      </c>
      <c r="B131" s="379"/>
      <c r="C131" s="379"/>
      <c r="D131" s="417" t="s">
        <v>1139</v>
      </c>
      <c r="E131" s="417"/>
      <c r="F131" s="417"/>
      <c r="G131" s="381" t="s">
        <v>654</v>
      </c>
      <c r="H131" s="381"/>
      <c r="I131" s="266">
        <v>40997</v>
      </c>
      <c r="J131" s="261">
        <v>7438</v>
      </c>
      <c r="K131" s="374">
        <v>7437</v>
      </c>
      <c r="L131" s="374"/>
      <c r="M131" s="374"/>
      <c r="N131" s="374"/>
      <c r="O131" s="374">
        <v>1</v>
      </c>
      <c r="P131" s="374"/>
      <c r="Q131" s="374"/>
      <c r="R131" s="374"/>
      <c r="S131" s="379" t="s">
        <v>198</v>
      </c>
      <c r="T131" s="379"/>
      <c r="U131" s="379" t="s">
        <v>483</v>
      </c>
      <c r="V131" s="379"/>
      <c r="W131" s="379"/>
      <c r="X131" s="379" t="s">
        <v>490</v>
      </c>
      <c r="Y131" s="379"/>
      <c r="Z131" s="379"/>
      <c r="AA131" s="379"/>
      <c r="AB131" s="379" t="s">
        <v>983</v>
      </c>
      <c r="AC131" s="379"/>
      <c r="AD131" s="379"/>
      <c r="AE131" s="379"/>
      <c r="AF131" s="416">
        <v>45194</v>
      </c>
      <c r="AG131" s="416"/>
      <c r="AH131" s="379" t="s">
        <v>1018</v>
      </c>
      <c r="AI131" s="379"/>
      <c r="AJ131" s="379"/>
      <c r="AK131" s="379"/>
      <c r="AL131" s="416">
        <v>45229</v>
      </c>
      <c r="AM131" s="416"/>
      <c r="AN131" s="416"/>
      <c r="AO131" s="416"/>
      <c r="AP131" s="416"/>
      <c r="AQ131" s="379" t="s">
        <v>1019</v>
      </c>
      <c r="AR131" s="379"/>
      <c r="AS131" s="379"/>
      <c r="AT131" s="379" t="s">
        <v>1020</v>
      </c>
      <c r="AU131" s="379"/>
    </row>
    <row r="132" spans="1:47" ht="21.75" customHeight="1" x14ac:dyDescent="0.25">
      <c r="A132" s="321" t="s">
        <v>520</v>
      </c>
      <c r="B132" s="321"/>
      <c r="C132" s="321"/>
      <c r="D132" s="415" t="s">
        <v>1140</v>
      </c>
      <c r="E132" s="415"/>
      <c r="F132" s="415"/>
      <c r="G132" s="319" t="s">
        <v>655</v>
      </c>
      <c r="H132" s="319"/>
      <c r="I132" s="264">
        <v>42755</v>
      </c>
      <c r="J132" s="256">
        <v>32214</v>
      </c>
      <c r="K132" s="382">
        <v>32213</v>
      </c>
      <c r="L132" s="382"/>
      <c r="M132" s="382"/>
      <c r="N132" s="382"/>
      <c r="O132" s="382">
        <v>1</v>
      </c>
      <c r="P132" s="382"/>
      <c r="Q132" s="382"/>
      <c r="R132" s="382"/>
      <c r="S132" s="321" t="s">
        <v>198</v>
      </c>
      <c r="T132" s="321"/>
      <c r="U132" s="321" t="s">
        <v>483</v>
      </c>
      <c r="V132" s="321"/>
      <c r="W132" s="321"/>
      <c r="X132" s="321" t="s">
        <v>490</v>
      </c>
      <c r="Y132" s="321"/>
      <c r="Z132" s="321"/>
      <c r="AA132" s="321"/>
      <c r="AB132" s="321" t="s">
        <v>983</v>
      </c>
      <c r="AC132" s="321"/>
      <c r="AD132" s="321"/>
      <c r="AE132" s="321"/>
      <c r="AF132" s="414">
        <v>45194</v>
      </c>
      <c r="AG132" s="414"/>
      <c r="AH132" s="321" t="s">
        <v>1018</v>
      </c>
      <c r="AI132" s="321"/>
      <c r="AJ132" s="321"/>
      <c r="AK132" s="321"/>
      <c r="AL132" s="414">
        <v>45229</v>
      </c>
      <c r="AM132" s="414"/>
      <c r="AN132" s="414"/>
      <c r="AO132" s="414"/>
      <c r="AP132" s="414"/>
      <c r="AQ132" s="321" t="s">
        <v>1019</v>
      </c>
      <c r="AR132" s="321"/>
      <c r="AS132" s="321"/>
      <c r="AT132" s="321" t="s">
        <v>1020</v>
      </c>
      <c r="AU132" s="321"/>
    </row>
    <row r="133" spans="1:47" ht="22.5" customHeight="1" x14ac:dyDescent="0.25">
      <c r="A133" s="379" t="s">
        <v>520</v>
      </c>
      <c r="B133" s="379"/>
      <c r="C133" s="379"/>
      <c r="D133" s="417" t="s">
        <v>1141</v>
      </c>
      <c r="E133" s="417"/>
      <c r="F133" s="417"/>
      <c r="G133" s="381" t="s">
        <v>656</v>
      </c>
      <c r="H133" s="381"/>
      <c r="I133" s="266">
        <v>41810</v>
      </c>
      <c r="J133" s="261">
        <v>40600</v>
      </c>
      <c r="K133" s="374">
        <v>40599</v>
      </c>
      <c r="L133" s="374"/>
      <c r="M133" s="374"/>
      <c r="N133" s="374"/>
      <c r="O133" s="374">
        <v>1</v>
      </c>
      <c r="P133" s="374"/>
      <c r="Q133" s="374"/>
      <c r="R133" s="374"/>
      <c r="S133" s="379" t="s">
        <v>198</v>
      </c>
      <c r="T133" s="379"/>
      <c r="U133" s="379" t="s">
        <v>483</v>
      </c>
      <c r="V133" s="379"/>
      <c r="W133" s="379"/>
      <c r="X133" s="379" t="s">
        <v>490</v>
      </c>
      <c r="Y133" s="379"/>
      <c r="Z133" s="379"/>
      <c r="AA133" s="379"/>
      <c r="AB133" s="379" t="s">
        <v>983</v>
      </c>
      <c r="AC133" s="379"/>
      <c r="AD133" s="379"/>
      <c r="AE133" s="379"/>
      <c r="AF133" s="416">
        <v>45194</v>
      </c>
      <c r="AG133" s="416"/>
      <c r="AH133" s="379" t="s">
        <v>1018</v>
      </c>
      <c r="AI133" s="379"/>
      <c r="AJ133" s="379"/>
      <c r="AK133" s="379"/>
      <c r="AL133" s="416">
        <v>45229</v>
      </c>
      <c r="AM133" s="416"/>
      <c r="AN133" s="416"/>
      <c r="AO133" s="416"/>
      <c r="AP133" s="416"/>
      <c r="AQ133" s="379" t="s">
        <v>1019</v>
      </c>
      <c r="AR133" s="379"/>
      <c r="AS133" s="379"/>
      <c r="AT133" s="379" t="s">
        <v>1020</v>
      </c>
      <c r="AU133" s="379"/>
    </row>
    <row r="134" spans="1:47" ht="22.5" customHeight="1" x14ac:dyDescent="0.25">
      <c r="A134" s="321" t="s">
        <v>520</v>
      </c>
      <c r="B134" s="321"/>
      <c r="C134" s="321"/>
      <c r="D134" s="415" t="s">
        <v>1142</v>
      </c>
      <c r="E134" s="415"/>
      <c r="F134" s="415"/>
      <c r="G134" s="319" t="s">
        <v>657</v>
      </c>
      <c r="H134" s="319"/>
      <c r="I134" s="264">
        <v>42342</v>
      </c>
      <c r="J134" s="256">
        <v>135919.87</v>
      </c>
      <c r="K134" s="382">
        <v>135918.87</v>
      </c>
      <c r="L134" s="382"/>
      <c r="M134" s="382"/>
      <c r="N134" s="382"/>
      <c r="O134" s="382">
        <v>1</v>
      </c>
      <c r="P134" s="382"/>
      <c r="Q134" s="382"/>
      <c r="R134" s="382"/>
      <c r="S134" s="321" t="s">
        <v>198</v>
      </c>
      <c r="T134" s="321"/>
      <c r="U134" s="321" t="s">
        <v>483</v>
      </c>
      <c r="V134" s="321"/>
      <c r="W134" s="321"/>
      <c r="X134" s="321" t="s">
        <v>490</v>
      </c>
      <c r="Y134" s="321"/>
      <c r="Z134" s="321"/>
      <c r="AA134" s="321"/>
      <c r="AB134" s="321" t="s">
        <v>983</v>
      </c>
      <c r="AC134" s="321"/>
      <c r="AD134" s="321"/>
      <c r="AE134" s="321"/>
      <c r="AF134" s="414">
        <v>45194</v>
      </c>
      <c r="AG134" s="414"/>
      <c r="AH134" s="321" t="s">
        <v>1018</v>
      </c>
      <c r="AI134" s="321"/>
      <c r="AJ134" s="321"/>
      <c r="AK134" s="321"/>
      <c r="AL134" s="414">
        <v>45229</v>
      </c>
      <c r="AM134" s="414"/>
      <c r="AN134" s="414"/>
      <c r="AO134" s="414"/>
      <c r="AP134" s="414"/>
      <c r="AQ134" s="321" t="s">
        <v>1019</v>
      </c>
      <c r="AR134" s="321"/>
      <c r="AS134" s="321"/>
      <c r="AT134" s="321" t="s">
        <v>1020</v>
      </c>
      <c r="AU134" s="321"/>
    </row>
    <row r="135" spans="1:47" ht="22.5" customHeight="1" x14ac:dyDescent="0.25">
      <c r="A135" s="379" t="s">
        <v>520</v>
      </c>
      <c r="B135" s="379"/>
      <c r="C135" s="379"/>
      <c r="D135" s="417" t="s">
        <v>1143</v>
      </c>
      <c r="E135" s="417"/>
      <c r="F135" s="417"/>
      <c r="G135" s="381" t="s">
        <v>658</v>
      </c>
      <c r="H135" s="381"/>
      <c r="I135" s="266">
        <v>42102</v>
      </c>
      <c r="J135" s="261">
        <v>30503</v>
      </c>
      <c r="K135" s="374">
        <v>30502</v>
      </c>
      <c r="L135" s="374"/>
      <c r="M135" s="374"/>
      <c r="N135" s="374"/>
      <c r="O135" s="374">
        <v>1</v>
      </c>
      <c r="P135" s="374"/>
      <c r="Q135" s="374"/>
      <c r="R135" s="374"/>
      <c r="S135" s="379" t="s">
        <v>198</v>
      </c>
      <c r="T135" s="379"/>
      <c r="U135" s="379" t="s">
        <v>483</v>
      </c>
      <c r="V135" s="379"/>
      <c r="W135" s="379"/>
      <c r="X135" s="379" t="s">
        <v>490</v>
      </c>
      <c r="Y135" s="379"/>
      <c r="Z135" s="379"/>
      <c r="AA135" s="379"/>
      <c r="AB135" s="379" t="s">
        <v>983</v>
      </c>
      <c r="AC135" s="379"/>
      <c r="AD135" s="379"/>
      <c r="AE135" s="379"/>
      <c r="AF135" s="416">
        <v>45194</v>
      </c>
      <c r="AG135" s="416"/>
      <c r="AH135" s="379" t="s">
        <v>1018</v>
      </c>
      <c r="AI135" s="379"/>
      <c r="AJ135" s="379"/>
      <c r="AK135" s="379"/>
      <c r="AL135" s="416">
        <v>45229</v>
      </c>
      <c r="AM135" s="416"/>
      <c r="AN135" s="416"/>
      <c r="AO135" s="416"/>
      <c r="AP135" s="416"/>
      <c r="AQ135" s="379" t="s">
        <v>1019</v>
      </c>
      <c r="AR135" s="379"/>
      <c r="AS135" s="379"/>
      <c r="AT135" s="379" t="s">
        <v>1020</v>
      </c>
      <c r="AU135" s="379"/>
    </row>
    <row r="136" spans="1:47" ht="22.5" customHeight="1" x14ac:dyDescent="0.25">
      <c r="A136" s="321" t="s">
        <v>521</v>
      </c>
      <c r="B136" s="321"/>
      <c r="C136" s="321"/>
      <c r="D136" s="415" t="s">
        <v>1144</v>
      </c>
      <c r="E136" s="415"/>
      <c r="F136" s="415"/>
      <c r="G136" s="319" t="s">
        <v>659</v>
      </c>
      <c r="H136" s="319"/>
      <c r="I136" s="264">
        <v>41732</v>
      </c>
      <c r="J136" s="256">
        <v>287920</v>
      </c>
      <c r="K136" s="382">
        <v>287919</v>
      </c>
      <c r="L136" s="382"/>
      <c r="M136" s="382"/>
      <c r="N136" s="382"/>
      <c r="O136" s="382">
        <v>1</v>
      </c>
      <c r="P136" s="382"/>
      <c r="Q136" s="382"/>
      <c r="R136" s="382"/>
      <c r="S136" s="321" t="s">
        <v>198</v>
      </c>
      <c r="T136" s="321"/>
      <c r="U136" s="321" t="s">
        <v>483</v>
      </c>
      <c r="V136" s="321"/>
      <c r="W136" s="321"/>
      <c r="X136" s="321" t="s">
        <v>490</v>
      </c>
      <c r="Y136" s="321"/>
      <c r="Z136" s="321"/>
      <c r="AA136" s="321"/>
      <c r="AB136" s="321" t="s">
        <v>983</v>
      </c>
      <c r="AC136" s="321"/>
      <c r="AD136" s="321"/>
      <c r="AE136" s="321"/>
      <c r="AF136" s="414">
        <v>45194</v>
      </c>
      <c r="AG136" s="414"/>
      <c r="AH136" s="321" t="s">
        <v>1018</v>
      </c>
      <c r="AI136" s="321"/>
      <c r="AJ136" s="321"/>
      <c r="AK136" s="321"/>
      <c r="AL136" s="414">
        <v>45229</v>
      </c>
      <c r="AM136" s="414"/>
      <c r="AN136" s="414"/>
      <c r="AO136" s="414"/>
      <c r="AP136" s="414"/>
      <c r="AQ136" s="321" t="s">
        <v>1019</v>
      </c>
      <c r="AR136" s="321"/>
      <c r="AS136" s="321"/>
      <c r="AT136" s="321" t="s">
        <v>1020</v>
      </c>
      <c r="AU136" s="321"/>
    </row>
    <row r="137" spans="1:47" ht="22.5" customHeight="1" x14ac:dyDescent="0.25">
      <c r="A137" s="379" t="s">
        <v>522</v>
      </c>
      <c r="B137" s="379"/>
      <c r="C137" s="379"/>
      <c r="D137" s="417" t="s">
        <v>1145</v>
      </c>
      <c r="E137" s="417"/>
      <c r="F137" s="417"/>
      <c r="G137" s="381" t="s">
        <v>660</v>
      </c>
      <c r="H137" s="381"/>
      <c r="I137" s="266">
        <v>43497</v>
      </c>
      <c r="J137" s="261">
        <v>14180</v>
      </c>
      <c r="K137" s="374">
        <v>14179</v>
      </c>
      <c r="L137" s="374"/>
      <c r="M137" s="374"/>
      <c r="N137" s="374"/>
      <c r="O137" s="374">
        <v>1</v>
      </c>
      <c r="P137" s="374"/>
      <c r="Q137" s="374"/>
      <c r="R137" s="374"/>
      <c r="S137" s="379" t="s">
        <v>198</v>
      </c>
      <c r="T137" s="379"/>
      <c r="U137" s="379" t="s">
        <v>483</v>
      </c>
      <c r="V137" s="379"/>
      <c r="W137" s="379"/>
      <c r="X137" s="379" t="s">
        <v>490</v>
      </c>
      <c r="Y137" s="379"/>
      <c r="Z137" s="379"/>
      <c r="AA137" s="379"/>
      <c r="AB137" s="379" t="s">
        <v>983</v>
      </c>
      <c r="AC137" s="379"/>
      <c r="AD137" s="379"/>
      <c r="AE137" s="379"/>
      <c r="AF137" s="416">
        <v>45194</v>
      </c>
      <c r="AG137" s="416"/>
      <c r="AH137" s="379" t="s">
        <v>1018</v>
      </c>
      <c r="AI137" s="379"/>
      <c r="AJ137" s="379"/>
      <c r="AK137" s="379"/>
      <c r="AL137" s="416">
        <v>45229</v>
      </c>
      <c r="AM137" s="416"/>
      <c r="AN137" s="416"/>
      <c r="AO137" s="416"/>
      <c r="AP137" s="416"/>
      <c r="AQ137" s="379" t="s">
        <v>1019</v>
      </c>
      <c r="AR137" s="379"/>
      <c r="AS137" s="379"/>
      <c r="AT137" s="379" t="s">
        <v>1020</v>
      </c>
      <c r="AU137" s="379"/>
    </row>
    <row r="138" spans="1:47" ht="21.75" customHeight="1" x14ac:dyDescent="0.25">
      <c r="A138" s="321" t="s">
        <v>522</v>
      </c>
      <c r="B138" s="321"/>
      <c r="C138" s="321"/>
      <c r="D138" s="415" t="s">
        <v>1146</v>
      </c>
      <c r="E138" s="415"/>
      <c r="F138" s="415"/>
      <c r="G138" s="319" t="s">
        <v>661</v>
      </c>
      <c r="H138" s="319"/>
      <c r="I138" s="264">
        <v>42138</v>
      </c>
      <c r="J138" s="256">
        <v>7010.32</v>
      </c>
      <c r="K138" s="382">
        <v>7009.32</v>
      </c>
      <c r="L138" s="382"/>
      <c r="M138" s="382"/>
      <c r="N138" s="382"/>
      <c r="O138" s="382">
        <v>1</v>
      </c>
      <c r="P138" s="382"/>
      <c r="Q138" s="382"/>
      <c r="R138" s="382"/>
      <c r="S138" s="321" t="s">
        <v>198</v>
      </c>
      <c r="T138" s="321"/>
      <c r="U138" s="321" t="s">
        <v>483</v>
      </c>
      <c r="V138" s="321"/>
      <c r="W138" s="321"/>
      <c r="X138" s="321" t="s">
        <v>490</v>
      </c>
      <c r="Y138" s="321"/>
      <c r="Z138" s="321"/>
      <c r="AA138" s="321"/>
      <c r="AB138" s="321" t="s">
        <v>983</v>
      </c>
      <c r="AC138" s="321"/>
      <c r="AD138" s="321"/>
      <c r="AE138" s="321"/>
      <c r="AF138" s="414">
        <v>45194</v>
      </c>
      <c r="AG138" s="414"/>
      <c r="AH138" s="321" t="s">
        <v>1018</v>
      </c>
      <c r="AI138" s="321"/>
      <c r="AJ138" s="321"/>
      <c r="AK138" s="321"/>
      <c r="AL138" s="414">
        <v>45229</v>
      </c>
      <c r="AM138" s="414"/>
      <c r="AN138" s="414"/>
      <c r="AO138" s="414"/>
      <c r="AP138" s="414"/>
      <c r="AQ138" s="321" t="s">
        <v>1019</v>
      </c>
      <c r="AR138" s="321"/>
      <c r="AS138" s="321"/>
      <c r="AT138" s="321" t="s">
        <v>1020</v>
      </c>
      <c r="AU138" s="321"/>
    </row>
    <row r="139" spans="1:47" ht="22.5" customHeight="1" x14ac:dyDescent="0.25">
      <c r="A139" s="379" t="s">
        <v>522</v>
      </c>
      <c r="B139" s="379"/>
      <c r="C139" s="379"/>
      <c r="D139" s="417" t="s">
        <v>1147</v>
      </c>
      <c r="E139" s="417"/>
      <c r="F139" s="417"/>
      <c r="G139" s="381" t="s">
        <v>662</v>
      </c>
      <c r="H139" s="381"/>
      <c r="I139" s="266">
        <v>41040</v>
      </c>
      <c r="J139" s="261">
        <v>16500</v>
      </c>
      <c r="K139" s="374">
        <v>16499</v>
      </c>
      <c r="L139" s="374"/>
      <c r="M139" s="374"/>
      <c r="N139" s="374"/>
      <c r="O139" s="374">
        <v>1</v>
      </c>
      <c r="P139" s="374"/>
      <c r="Q139" s="374"/>
      <c r="R139" s="374"/>
      <c r="S139" s="379" t="s">
        <v>198</v>
      </c>
      <c r="T139" s="379"/>
      <c r="U139" s="379" t="s">
        <v>483</v>
      </c>
      <c r="V139" s="379"/>
      <c r="W139" s="379"/>
      <c r="X139" s="379" t="s">
        <v>490</v>
      </c>
      <c r="Y139" s="379"/>
      <c r="Z139" s="379"/>
      <c r="AA139" s="379"/>
      <c r="AB139" s="379" t="s">
        <v>983</v>
      </c>
      <c r="AC139" s="379"/>
      <c r="AD139" s="379"/>
      <c r="AE139" s="379"/>
      <c r="AF139" s="416">
        <v>45194</v>
      </c>
      <c r="AG139" s="416"/>
      <c r="AH139" s="379" t="s">
        <v>1018</v>
      </c>
      <c r="AI139" s="379"/>
      <c r="AJ139" s="379"/>
      <c r="AK139" s="379"/>
      <c r="AL139" s="416">
        <v>45229</v>
      </c>
      <c r="AM139" s="416"/>
      <c r="AN139" s="416"/>
      <c r="AO139" s="416"/>
      <c r="AP139" s="416"/>
      <c r="AQ139" s="379" t="s">
        <v>1019</v>
      </c>
      <c r="AR139" s="379"/>
      <c r="AS139" s="379"/>
      <c r="AT139" s="379" t="s">
        <v>1020</v>
      </c>
      <c r="AU139" s="379"/>
    </row>
    <row r="140" spans="1:47" ht="22.5" customHeight="1" x14ac:dyDescent="0.25">
      <c r="A140" s="321" t="s">
        <v>522</v>
      </c>
      <c r="B140" s="321"/>
      <c r="C140" s="321"/>
      <c r="D140" s="415" t="s">
        <v>1148</v>
      </c>
      <c r="E140" s="415"/>
      <c r="F140" s="415"/>
      <c r="G140" s="319" t="s">
        <v>663</v>
      </c>
      <c r="H140" s="319"/>
      <c r="I140" s="264">
        <v>43497</v>
      </c>
      <c r="J140" s="256">
        <v>14180</v>
      </c>
      <c r="K140" s="382">
        <v>14179</v>
      </c>
      <c r="L140" s="382"/>
      <c r="M140" s="382"/>
      <c r="N140" s="382"/>
      <c r="O140" s="382">
        <v>1</v>
      </c>
      <c r="P140" s="382"/>
      <c r="Q140" s="382"/>
      <c r="R140" s="382"/>
      <c r="S140" s="321" t="s">
        <v>198</v>
      </c>
      <c r="T140" s="321"/>
      <c r="U140" s="321" t="s">
        <v>483</v>
      </c>
      <c r="V140" s="321"/>
      <c r="W140" s="321"/>
      <c r="X140" s="321" t="s">
        <v>490</v>
      </c>
      <c r="Y140" s="321"/>
      <c r="Z140" s="321"/>
      <c r="AA140" s="321"/>
      <c r="AB140" s="321" t="s">
        <v>983</v>
      </c>
      <c r="AC140" s="321"/>
      <c r="AD140" s="321"/>
      <c r="AE140" s="321"/>
      <c r="AF140" s="414">
        <v>45194</v>
      </c>
      <c r="AG140" s="414"/>
      <c r="AH140" s="321" t="s">
        <v>1018</v>
      </c>
      <c r="AI140" s="321"/>
      <c r="AJ140" s="321"/>
      <c r="AK140" s="321"/>
      <c r="AL140" s="414">
        <v>45229</v>
      </c>
      <c r="AM140" s="414"/>
      <c r="AN140" s="414"/>
      <c r="AO140" s="414"/>
      <c r="AP140" s="414"/>
      <c r="AQ140" s="321" t="s">
        <v>1019</v>
      </c>
      <c r="AR140" s="321"/>
      <c r="AS140" s="321"/>
      <c r="AT140" s="321" t="s">
        <v>1020</v>
      </c>
      <c r="AU140" s="321"/>
    </row>
    <row r="141" spans="1:47" ht="22.5" customHeight="1" x14ac:dyDescent="0.25">
      <c r="A141" s="379" t="s">
        <v>522</v>
      </c>
      <c r="B141" s="379"/>
      <c r="C141" s="379"/>
      <c r="D141" s="417" t="s">
        <v>1149</v>
      </c>
      <c r="E141" s="417"/>
      <c r="F141" s="417"/>
      <c r="G141" s="381" t="s">
        <v>664</v>
      </c>
      <c r="H141" s="381"/>
      <c r="I141" s="266">
        <v>43497</v>
      </c>
      <c r="J141" s="261">
        <v>14180</v>
      </c>
      <c r="K141" s="374">
        <v>14179</v>
      </c>
      <c r="L141" s="374"/>
      <c r="M141" s="374"/>
      <c r="N141" s="374"/>
      <c r="O141" s="374">
        <v>1</v>
      </c>
      <c r="P141" s="374"/>
      <c r="Q141" s="374"/>
      <c r="R141" s="374"/>
      <c r="S141" s="379" t="s">
        <v>198</v>
      </c>
      <c r="T141" s="379"/>
      <c r="U141" s="379" t="s">
        <v>483</v>
      </c>
      <c r="V141" s="379"/>
      <c r="W141" s="379"/>
      <c r="X141" s="379" t="s">
        <v>490</v>
      </c>
      <c r="Y141" s="379"/>
      <c r="Z141" s="379"/>
      <c r="AA141" s="379"/>
      <c r="AB141" s="379" t="s">
        <v>983</v>
      </c>
      <c r="AC141" s="379"/>
      <c r="AD141" s="379"/>
      <c r="AE141" s="379"/>
      <c r="AF141" s="416">
        <v>45194</v>
      </c>
      <c r="AG141" s="416"/>
      <c r="AH141" s="379" t="s">
        <v>1018</v>
      </c>
      <c r="AI141" s="379"/>
      <c r="AJ141" s="379"/>
      <c r="AK141" s="379"/>
      <c r="AL141" s="416">
        <v>45229</v>
      </c>
      <c r="AM141" s="416"/>
      <c r="AN141" s="416"/>
      <c r="AO141" s="416"/>
      <c r="AP141" s="416"/>
      <c r="AQ141" s="379" t="s">
        <v>1019</v>
      </c>
      <c r="AR141" s="379"/>
      <c r="AS141" s="379"/>
      <c r="AT141" s="379" t="s">
        <v>1020</v>
      </c>
      <c r="AU141" s="379"/>
    </row>
    <row r="142" spans="1:47" ht="22.5" customHeight="1" x14ac:dyDescent="0.25">
      <c r="A142" s="321" t="s">
        <v>522</v>
      </c>
      <c r="B142" s="321"/>
      <c r="C142" s="321"/>
      <c r="D142" s="415" t="s">
        <v>1150</v>
      </c>
      <c r="E142" s="415"/>
      <c r="F142" s="415"/>
      <c r="G142" s="319" t="s">
        <v>665</v>
      </c>
      <c r="H142" s="319"/>
      <c r="I142" s="264">
        <v>41345</v>
      </c>
      <c r="J142" s="256">
        <v>9493.24</v>
      </c>
      <c r="K142" s="382">
        <v>9492.24</v>
      </c>
      <c r="L142" s="382"/>
      <c r="M142" s="382"/>
      <c r="N142" s="382"/>
      <c r="O142" s="382">
        <v>1</v>
      </c>
      <c r="P142" s="382"/>
      <c r="Q142" s="382"/>
      <c r="R142" s="382"/>
      <c r="S142" s="321" t="s">
        <v>198</v>
      </c>
      <c r="T142" s="321"/>
      <c r="U142" s="321" t="s">
        <v>483</v>
      </c>
      <c r="V142" s="321"/>
      <c r="W142" s="321"/>
      <c r="X142" s="321" t="s">
        <v>490</v>
      </c>
      <c r="Y142" s="321"/>
      <c r="Z142" s="321"/>
      <c r="AA142" s="321"/>
      <c r="AB142" s="321" t="s">
        <v>983</v>
      </c>
      <c r="AC142" s="321"/>
      <c r="AD142" s="321"/>
      <c r="AE142" s="321"/>
      <c r="AF142" s="414">
        <v>45194</v>
      </c>
      <c r="AG142" s="414"/>
      <c r="AH142" s="321" t="s">
        <v>1018</v>
      </c>
      <c r="AI142" s="321"/>
      <c r="AJ142" s="321"/>
      <c r="AK142" s="321"/>
      <c r="AL142" s="414">
        <v>45229</v>
      </c>
      <c r="AM142" s="414"/>
      <c r="AN142" s="414"/>
      <c r="AO142" s="414"/>
      <c r="AP142" s="414"/>
      <c r="AQ142" s="321" t="s">
        <v>1019</v>
      </c>
      <c r="AR142" s="321"/>
      <c r="AS142" s="321"/>
      <c r="AT142" s="321" t="s">
        <v>1020</v>
      </c>
      <c r="AU142" s="321"/>
    </row>
    <row r="143" spans="1:47" ht="22.5" customHeight="1" x14ac:dyDescent="0.25">
      <c r="A143" s="379" t="s">
        <v>522</v>
      </c>
      <c r="B143" s="379"/>
      <c r="C143" s="379"/>
      <c r="D143" s="417" t="s">
        <v>1151</v>
      </c>
      <c r="E143" s="417"/>
      <c r="F143" s="417"/>
      <c r="G143" s="381" t="s">
        <v>666</v>
      </c>
      <c r="H143" s="381"/>
      <c r="I143" s="266">
        <v>41040</v>
      </c>
      <c r="J143" s="261">
        <v>16500</v>
      </c>
      <c r="K143" s="374">
        <v>16499</v>
      </c>
      <c r="L143" s="374"/>
      <c r="M143" s="374"/>
      <c r="N143" s="374"/>
      <c r="O143" s="374">
        <v>1</v>
      </c>
      <c r="P143" s="374"/>
      <c r="Q143" s="374"/>
      <c r="R143" s="374"/>
      <c r="S143" s="379" t="s">
        <v>198</v>
      </c>
      <c r="T143" s="379"/>
      <c r="U143" s="379" t="s">
        <v>483</v>
      </c>
      <c r="V143" s="379"/>
      <c r="W143" s="379"/>
      <c r="X143" s="379" t="s">
        <v>490</v>
      </c>
      <c r="Y143" s="379"/>
      <c r="Z143" s="379"/>
      <c r="AA143" s="379"/>
      <c r="AB143" s="379" t="s">
        <v>983</v>
      </c>
      <c r="AC143" s="379"/>
      <c r="AD143" s="379"/>
      <c r="AE143" s="379"/>
      <c r="AF143" s="416">
        <v>45194</v>
      </c>
      <c r="AG143" s="416"/>
      <c r="AH143" s="379" t="s">
        <v>1018</v>
      </c>
      <c r="AI143" s="379"/>
      <c r="AJ143" s="379"/>
      <c r="AK143" s="379"/>
      <c r="AL143" s="416">
        <v>45229</v>
      </c>
      <c r="AM143" s="416"/>
      <c r="AN143" s="416"/>
      <c r="AO143" s="416"/>
      <c r="AP143" s="416"/>
      <c r="AQ143" s="379" t="s">
        <v>1019</v>
      </c>
      <c r="AR143" s="379"/>
      <c r="AS143" s="379"/>
      <c r="AT143" s="379" t="s">
        <v>1020</v>
      </c>
      <c r="AU143" s="379"/>
    </row>
    <row r="144" spans="1:47" ht="22.5" customHeight="1" x14ac:dyDescent="0.25">
      <c r="A144" s="321" t="s">
        <v>522</v>
      </c>
      <c r="B144" s="321"/>
      <c r="C144" s="321"/>
      <c r="D144" s="415" t="s">
        <v>1152</v>
      </c>
      <c r="E144" s="415"/>
      <c r="F144" s="415"/>
      <c r="G144" s="319" t="s">
        <v>667</v>
      </c>
      <c r="H144" s="319"/>
      <c r="I144" s="264">
        <v>40206</v>
      </c>
      <c r="J144" s="256">
        <v>14000</v>
      </c>
      <c r="K144" s="382">
        <v>13999</v>
      </c>
      <c r="L144" s="382"/>
      <c r="M144" s="382"/>
      <c r="N144" s="382"/>
      <c r="O144" s="382">
        <v>1</v>
      </c>
      <c r="P144" s="382"/>
      <c r="Q144" s="382"/>
      <c r="R144" s="382"/>
      <c r="S144" s="321" t="s">
        <v>198</v>
      </c>
      <c r="T144" s="321"/>
      <c r="U144" s="321" t="s">
        <v>483</v>
      </c>
      <c r="V144" s="321"/>
      <c r="W144" s="321"/>
      <c r="X144" s="321" t="s">
        <v>490</v>
      </c>
      <c r="Y144" s="321"/>
      <c r="Z144" s="321"/>
      <c r="AA144" s="321"/>
      <c r="AB144" s="321" t="s">
        <v>983</v>
      </c>
      <c r="AC144" s="321"/>
      <c r="AD144" s="321"/>
      <c r="AE144" s="321"/>
      <c r="AF144" s="414">
        <v>45194</v>
      </c>
      <c r="AG144" s="414"/>
      <c r="AH144" s="321" t="s">
        <v>1018</v>
      </c>
      <c r="AI144" s="321"/>
      <c r="AJ144" s="321"/>
      <c r="AK144" s="321"/>
      <c r="AL144" s="414">
        <v>45229</v>
      </c>
      <c r="AM144" s="414"/>
      <c r="AN144" s="414"/>
      <c r="AO144" s="414"/>
      <c r="AP144" s="414"/>
      <c r="AQ144" s="321" t="s">
        <v>1019</v>
      </c>
      <c r="AR144" s="321"/>
      <c r="AS144" s="321"/>
      <c r="AT144" s="321" t="s">
        <v>1020</v>
      </c>
      <c r="AU144" s="321"/>
    </row>
    <row r="145" spans="1:47" ht="32.25" customHeight="1" x14ac:dyDescent="0.25">
      <c r="A145" s="379" t="s">
        <v>524</v>
      </c>
      <c r="B145" s="379"/>
      <c r="C145" s="379"/>
      <c r="D145" s="417" t="s">
        <v>1153</v>
      </c>
      <c r="E145" s="417"/>
      <c r="F145" s="417"/>
      <c r="G145" s="381" t="s">
        <v>670</v>
      </c>
      <c r="H145" s="381"/>
      <c r="I145" s="266">
        <v>39380</v>
      </c>
      <c r="J145" s="261">
        <v>3461.44</v>
      </c>
      <c r="K145" s="374">
        <v>3460.44</v>
      </c>
      <c r="L145" s="374"/>
      <c r="M145" s="374"/>
      <c r="N145" s="374"/>
      <c r="O145" s="374">
        <v>1</v>
      </c>
      <c r="P145" s="374"/>
      <c r="Q145" s="374"/>
      <c r="R145" s="374"/>
      <c r="S145" s="379" t="s">
        <v>198</v>
      </c>
      <c r="T145" s="379"/>
      <c r="U145" s="379" t="s">
        <v>482</v>
      </c>
      <c r="V145" s="379"/>
      <c r="W145" s="379"/>
      <c r="X145" s="379" t="s">
        <v>489</v>
      </c>
      <c r="Y145" s="379"/>
      <c r="Z145" s="379"/>
      <c r="AA145" s="379"/>
      <c r="AB145" s="379" t="s">
        <v>987</v>
      </c>
      <c r="AC145" s="379"/>
      <c r="AD145" s="379"/>
      <c r="AE145" s="379"/>
      <c r="AF145" s="416">
        <v>45194</v>
      </c>
      <c r="AG145" s="416"/>
      <c r="AH145" s="379" t="s">
        <v>1018</v>
      </c>
      <c r="AI145" s="379"/>
      <c r="AJ145" s="379"/>
      <c r="AK145" s="379"/>
      <c r="AL145" s="416">
        <v>45229</v>
      </c>
      <c r="AM145" s="416"/>
      <c r="AN145" s="416"/>
      <c r="AO145" s="416"/>
      <c r="AP145" s="416"/>
      <c r="AQ145" s="379" t="s">
        <v>1019</v>
      </c>
      <c r="AR145" s="379"/>
      <c r="AS145" s="379"/>
      <c r="AT145" s="379" t="s">
        <v>1020</v>
      </c>
      <c r="AU145" s="379"/>
    </row>
    <row r="146" spans="1:47" ht="32.25" customHeight="1" x14ac:dyDescent="0.25">
      <c r="A146" s="321" t="s">
        <v>525</v>
      </c>
      <c r="B146" s="321"/>
      <c r="C146" s="321"/>
      <c r="D146" s="415" t="s">
        <v>1154</v>
      </c>
      <c r="E146" s="415"/>
      <c r="F146" s="415"/>
      <c r="G146" s="319" t="s">
        <v>671</v>
      </c>
      <c r="H146" s="319"/>
      <c r="I146" s="264">
        <v>43257</v>
      </c>
      <c r="J146" s="256">
        <v>7847</v>
      </c>
      <c r="K146" s="382">
        <v>3988.38</v>
      </c>
      <c r="L146" s="382"/>
      <c r="M146" s="382"/>
      <c r="N146" s="382"/>
      <c r="O146" s="382">
        <v>3858.62</v>
      </c>
      <c r="P146" s="382"/>
      <c r="Q146" s="382"/>
      <c r="R146" s="382"/>
      <c r="S146" s="321" t="s">
        <v>198</v>
      </c>
      <c r="T146" s="321"/>
      <c r="U146" s="321" t="s">
        <v>482</v>
      </c>
      <c r="V146" s="321"/>
      <c r="W146" s="321"/>
      <c r="X146" s="321" t="s">
        <v>489</v>
      </c>
      <c r="Y146" s="321"/>
      <c r="Z146" s="321"/>
      <c r="AA146" s="321"/>
      <c r="AB146" s="321" t="s">
        <v>987</v>
      </c>
      <c r="AC146" s="321"/>
      <c r="AD146" s="321"/>
      <c r="AE146" s="321"/>
      <c r="AF146" s="414">
        <v>45194</v>
      </c>
      <c r="AG146" s="414"/>
      <c r="AH146" s="321" t="s">
        <v>1018</v>
      </c>
      <c r="AI146" s="321"/>
      <c r="AJ146" s="321"/>
      <c r="AK146" s="321"/>
      <c r="AL146" s="414">
        <v>45229</v>
      </c>
      <c r="AM146" s="414"/>
      <c r="AN146" s="414"/>
      <c r="AO146" s="414"/>
      <c r="AP146" s="414"/>
      <c r="AQ146" s="321" t="s">
        <v>1019</v>
      </c>
      <c r="AR146" s="321"/>
      <c r="AS146" s="321"/>
      <c r="AT146" s="321" t="s">
        <v>1020</v>
      </c>
      <c r="AU146" s="321"/>
    </row>
    <row r="147" spans="1:47" ht="32.25" customHeight="1" x14ac:dyDescent="0.25">
      <c r="A147" s="379" t="s">
        <v>526</v>
      </c>
      <c r="B147" s="379"/>
      <c r="C147" s="379"/>
      <c r="D147" s="417" t="s">
        <v>1155</v>
      </c>
      <c r="E147" s="417"/>
      <c r="F147" s="417"/>
      <c r="G147" s="381" t="s">
        <v>672</v>
      </c>
      <c r="H147" s="381"/>
      <c r="I147" s="266">
        <v>39422</v>
      </c>
      <c r="J147" s="261">
        <v>3654</v>
      </c>
      <c r="K147" s="374">
        <v>3653</v>
      </c>
      <c r="L147" s="374"/>
      <c r="M147" s="374"/>
      <c r="N147" s="374"/>
      <c r="O147" s="374">
        <v>1</v>
      </c>
      <c r="P147" s="374"/>
      <c r="Q147" s="374"/>
      <c r="R147" s="374"/>
      <c r="S147" s="379" t="s">
        <v>198</v>
      </c>
      <c r="T147" s="379"/>
      <c r="U147" s="379" t="s">
        <v>482</v>
      </c>
      <c r="V147" s="379"/>
      <c r="W147" s="379"/>
      <c r="X147" s="379" t="s">
        <v>489</v>
      </c>
      <c r="Y147" s="379"/>
      <c r="Z147" s="379"/>
      <c r="AA147" s="379"/>
      <c r="AB147" s="379" t="s">
        <v>987</v>
      </c>
      <c r="AC147" s="379"/>
      <c r="AD147" s="379"/>
      <c r="AE147" s="379"/>
      <c r="AF147" s="416">
        <v>45194</v>
      </c>
      <c r="AG147" s="416"/>
      <c r="AH147" s="379" t="s">
        <v>1018</v>
      </c>
      <c r="AI147" s="379"/>
      <c r="AJ147" s="379"/>
      <c r="AK147" s="379"/>
      <c r="AL147" s="416">
        <v>45229</v>
      </c>
      <c r="AM147" s="416"/>
      <c r="AN147" s="416"/>
      <c r="AO147" s="416"/>
      <c r="AP147" s="416"/>
      <c r="AQ147" s="379" t="s">
        <v>1019</v>
      </c>
      <c r="AR147" s="379"/>
      <c r="AS147" s="379"/>
      <c r="AT147" s="379" t="s">
        <v>1020</v>
      </c>
      <c r="AU147" s="379"/>
    </row>
    <row r="148" spans="1:47" ht="33" customHeight="1" x14ac:dyDescent="0.25">
      <c r="A148" s="321" t="s">
        <v>527</v>
      </c>
      <c r="B148" s="321"/>
      <c r="C148" s="321"/>
      <c r="D148" s="415" t="s">
        <v>1156</v>
      </c>
      <c r="E148" s="415"/>
      <c r="F148" s="415"/>
      <c r="G148" s="319" t="s">
        <v>673</v>
      </c>
      <c r="H148" s="319"/>
      <c r="I148" s="264">
        <v>37904</v>
      </c>
      <c r="J148" s="256">
        <v>2450</v>
      </c>
      <c r="K148" s="382">
        <v>2449</v>
      </c>
      <c r="L148" s="382"/>
      <c r="M148" s="382"/>
      <c r="N148" s="382"/>
      <c r="O148" s="382">
        <v>1</v>
      </c>
      <c r="P148" s="382"/>
      <c r="Q148" s="382"/>
      <c r="R148" s="382"/>
      <c r="S148" s="321" t="s">
        <v>198</v>
      </c>
      <c r="T148" s="321"/>
      <c r="U148" s="321" t="s">
        <v>482</v>
      </c>
      <c r="V148" s="321"/>
      <c r="W148" s="321"/>
      <c r="X148" s="321" t="s">
        <v>489</v>
      </c>
      <c r="Y148" s="321"/>
      <c r="Z148" s="321"/>
      <c r="AA148" s="321"/>
      <c r="AB148" s="321" t="s">
        <v>987</v>
      </c>
      <c r="AC148" s="321"/>
      <c r="AD148" s="321"/>
      <c r="AE148" s="321"/>
      <c r="AF148" s="414">
        <v>45194</v>
      </c>
      <c r="AG148" s="414"/>
      <c r="AH148" s="321" t="s">
        <v>1018</v>
      </c>
      <c r="AI148" s="321"/>
      <c r="AJ148" s="321"/>
      <c r="AK148" s="321"/>
      <c r="AL148" s="414">
        <v>45229</v>
      </c>
      <c r="AM148" s="414"/>
      <c r="AN148" s="414"/>
      <c r="AO148" s="414"/>
      <c r="AP148" s="414"/>
      <c r="AQ148" s="321" t="s">
        <v>1019</v>
      </c>
      <c r="AR148" s="321"/>
      <c r="AS148" s="321"/>
      <c r="AT148" s="321" t="s">
        <v>1020</v>
      </c>
      <c r="AU148" s="321"/>
    </row>
    <row r="149" spans="1:47" ht="32.25" customHeight="1" x14ac:dyDescent="0.25">
      <c r="A149" s="379" t="s">
        <v>528</v>
      </c>
      <c r="B149" s="379"/>
      <c r="C149" s="379"/>
      <c r="D149" s="417" t="s">
        <v>1157</v>
      </c>
      <c r="E149" s="417"/>
      <c r="F149" s="417"/>
      <c r="G149" s="381" t="s">
        <v>674</v>
      </c>
      <c r="H149" s="381"/>
      <c r="I149" s="266">
        <v>37904</v>
      </c>
      <c r="J149" s="261">
        <v>2450</v>
      </c>
      <c r="K149" s="374">
        <v>2449</v>
      </c>
      <c r="L149" s="374"/>
      <c r="M149" s="374"/>
      <c r="N149" s="374"/>
      <c r="O149" s="374">
        <v>1</v>
      </c>
      <c r="P149" s="374"/>
      <c r="Q149" s="374"/>
      <c r="R149" s="374"/>
      <c r="S149" s="379" t="s">
        <v>198</v>
      </c>
      <c r="T149" s="379"/>
      <c r="U149" s="379" t="s">
        <v>482</v>
      </c>
      <c r="V149" s="379"/>
      <c r="W149" s="379"/>
      <c r="X149" s="379" t="s">
        <v>489</v>
      </c>
      <c r="Y149" s="379"/>
      <c r="Z149" s="379"/>
      <c r="AA149" s="379"/>
      <c r="AB149" s="379" t="s">
        <v>987</v>
      </c>
      <c r="AC149" s="379"/>
      <c r="AD149" s="379"/>
      <c r="AE149" s="379"/>
      <c r="AF149" s="416">
        <v>45194</v>
      </c>
      <c r="AG149" s="416"/>
      <c r="AH149" s="379" t="s">
        <v>1018</v>
      </c>
      <c r="AI149" s="379"/>
      <c r="AJ149" s="379"/>
      <c r="AK149" s="379"/>
      <c r="AL149" s="416">
        <v>45229</v>
      </c>
      <c r="AM149" s="416"/>
      <c r="AN149" s="416"/>
      <c r="AO149" s="416"/>
      <c r="AP149" s="416"/>
      <c r="AQ149" s="379" t="s">
        <v>1019</v>
      </c>
      <c r="AR149" s="379"/>
      <c r="AS149" s="379"/>
      <c r="AT149" s="379" t="s">
        <v>1020</v>
      </c>
      <c r="AU149" s="379"/>
    </row>
    <row r="150" spans="1:47" ht="32.25" customHeight="1" x14ac:dyDescent="0.25">
      <c r="A150" s="321" t="s">
        <v>528</v>
      </c>
      <c r="B150" s="321"/>
      <c r="C150" s="321"/>
      <c r="D150" s="415" t="s">
        <v>1158</v>
      </c>
      <c r="E150" s="415"/>
      <c r="F150" s="415"/>
      <c r="G150" s="319" t="s">
        <v>675</v>
      </c>
      <c r="H150" s="319"/>
      <c r="I150" s="264">
        <v>37904</v>
      </c>
      <c r="J150" s="256">
        <v>2450</v>
      </c>
      <c r="K150" s="382">
        <v>2449</v>
      </c>
      <c r="L150" s="382"/>
      <c r="M150" s="382"/>
      <c r="N150" s="382"/>
      <c r="O150" s="382">
        <v>1</v>
      </c>
      <c r="P150" s="382"/>
      <c r="Q150" s="382"/>
      <c r="R150" s="382"/>
      <c r="S150" s="321" t="s">
        <v>198</v>
      </c>
      <c r="T150" s="321"/>
      <c r="U150" s="321" t="s">
        <v>482</v>
      </c>
      <c r="V150" s="321"/>
      <c r="W150" s="321"/>
      <c r="X150" s="321" t="s">
        <v>489</v>
      </c>
      <c r="Y150" s="321"/>
      <c r="Z150" s="321"/>
      <c r="AA150" s="321"/>
      <c r="AB150" s="321" t="s">
        <v>987</v>
      </c>
      <c r="AC150" s="321"/>
      <c r="AD150" s="321"/>
      <c r="AE150" s="321"/>
      <c r="AF150" s="414">
        <v>45194</v>
      </c>
      <c r="AG150" s="414"/>
      <c r="AH150" s="321" t="s">
        <v>1018</v>
      </c>
      <c r="AI150" s="321"/>
      <c r="AJ150" s="321"/>
      <c r="AK150" s="321"/>
      <c r="AL150" s="414">
        <v>45229</v>
      </c>
      <c r="AM150" s="414"/>
      <c r="AN150" s="414"/>
      <c r="AO150" s="414"/>
      <c r="AP150" s="414"/>
      <c r="AQ150" s="321" t="s">
        <v>1019</v>
      </c>
      <c r="AR150" s="321"/>
      <c r="AS150" s="321"/>
      <c r="AT150" s="321" t="s">
        <v>1020</v>
      </c>
      <c r="AU150" s="321"/>
    </row>
    <row r="151" spans="1:47" ht="33" customHeight="1" x14ac:dyDescent="0.25">
      <c r="A151" s="379" t="s">
        <v>528</v>
      </c>
      <c r="B151" s="379"/>
      <c r="C151" s="379"/>
      <c r="D151" s="417" t="s">
        <v>1159</v>
      </c>
      <c r="E151" s="417"/>
      <c r="F151" s="417"/>
      <c r="G151" s="381" t="s">
        <v>676</v>
      </c>
      <c r="H151" s="381"/>
      <c r="I151" s="266">
        <v>39073</v>
      </c>
      <c r="J151" s="261">
        <v>5180</v>
      </c>
      <c r="K151" s="374">
        <v>5179</v>
      </c>
      <c r="L151" s="374"/>
      <c r="M151" s="374"/>
      <c r="N151" s="374"/>
      <c r="O151" s="374">
        <v>1</v>
      </c>
      <c r="P151" s="374"/>
      <c r="Q151" s="374"/>
      <c r="R151" s="374"/>
      <c r="S151" s="379" t="s">
        <v>198</v>
      </c>
      <c r="T151" s="379"/>
      <c r="U151" s="379" t="s">
        <v>482</v>
      </c>
      <c r="V151" s="379"/>
      <c r="W151" s="379"/>
      <c r="X151" s="379" t="s">
        <v>489</v>
      </c>
      <c r="Y151" s="379"/>
      <c r="Z151" s="379"/>
      <c r="AA151" s="379"/>
      <c r="AB151" s="379" t="s">
        <v>987</v>
      </c>
      <c r="AC151" s="379"/>
      <c r="AD151" s="379"/>
      <c r="AE151" s="379"/>
      <c r="AF151" s="416">
        <v>45194</v>
      </c>
      <c r="AG151" s="416"/>
      <c r="AH151" s="379" t="s">
        <v>1018</v>
      </c>
      <c r="AI151" s="379"/>
      <c r="AJ151" s="379"/>
      <c r="AK151" s="379"/>
      <c r="AL151" s="416">
        <v>45229</v>
      </c>
      <c r="AM151" s="416"/>
      <c r="AN151" s="416"/>
      <c r="AO151" s="416"/>
      <c r="AP151" s="416"/>
      <c r="AQ151" s="379" t="s">
        <v>1019</v>
      </c>
      <c r="AR151" s="379"/>
      <c r="AS151" s="379"/>
      <c r="AT151" s="379" t="s">
        <v>1020</v>
      </c>
      <c r="AU151" s="379"/>
    </row>
    <row r="152" spans="1:47" ht="32.25" customHeight="1" x14ac:dyDescent="0.25">
      <c r="A152" s="321" t="s">
        <v>527</v>
      </c>
      <c r="B152" s="321"/>
      <c r="C152" s="321"/>
      <c r="D152" s="415" t="s">
        <v>1160</v>
      </c>
      <c r="E152" s="415"/>
      <c r="F152" s="415"/>
      <c r="G152" s="319" t="s">
        <v>677</v>
      </c>
      <c r="H152" s="319"/>
      <c r="I152" s="264">
        <v>37904</v>
      </c>
      <c r="J152" s="256">
        <v>2450</v>
      </c>
      <c r="K152" s="382">
        <v>2449</v>
      </c>
      <c r="L152" s="382"/>
      <c r="M152" s="382"/>
      <c r="N152" s="382"/>
      <c r="O152" s="382">
        <v>1</v>
      </c>
      <c r="P152" s="382"/>
      <c r="Q152" s="382"/>
      <c r="R152" s="382"/>
      <c r="S152" s="321" t="s">
        <v>198</v>
      </c>
      <c r="T152" s="321"/>
      <c r="U152" s="321" t="s">
        <v>482</v>
      </c>
      <c r="V152" s="321"/>
      <c r="W152" s="321"/>
      <c r="X152" s="321" t="s">
        <v>489</v>
      </c>
      <c r="Y152" s="321"/>
      <c r="Z152" s="321"/>
      <c r="AA152" s="321"/>
      <c r="AB152" s="321" t="s">
        <v>987</v>
      </c>
      <c r="AC152" s="321"/>
      <c r="AD152" s="321"/>
      <c r="AE152" s="321"/>
      <c r="AF152" s="414">
        <v>45194</v>
      </c>
      <c r="AG152" s="414"/>
      <c r="AH152" s="321" t="s">
        <v>1018</v>
      </c>
      <c r="AI152" s="321"/>
      <c r="AJ152" s="321"/>
      <c r="AK152" s="321"/>
      <c r="AL152" s="414">
        <v>45229</v>
      </c>
      <c r="AM152" s="414"/>
      <c r="AN152" s="414"/>
      <c r="AO152" s="414"/>
      <c r="AP152" s="414"/>
      <c r="AQ152" s="321" t="s">
        <v>1019</v>
      </c>
      <c r="AR152" s="321"/>
      <c r="AS152" s="321"/>
      <c r="AT152" s="321" t="s">
        <v>1020</v>
      </c>
      <c r="AU152" s="321"/>
    </row>
    <row r="153" spans="1:47" ht="32.25" customHeight="1" x14ac:dyDescent="0.25">
      <c r="A153" s="379" t="s">
        <v>528</v>
      </c>
      <c r="B153" s="379"/>
      <c r="C153" s="379"/>
      <c r="D153" s="417" t="s">
        <v>1161</v>
      </c>
      <c r="E153" s="417"/>
      <c r="F153" s="417"/>
      <c r="G153" s="381" t="s">
        <v>678</v>
      </c>
      <c r="H153" s="381"/>
      <c r="I153" s="266">
        <v>39073</v>
      </c>
      <c r="J153" s="261">
        <v>5180</v>
      </c>
      <c r="K153" s="374">
        <v>5179</v>
      </c>
      <c r="L153" s="374"/>
      <c r="M153" s="374"/>
      <c r="N153" s="374"/>
      <c r="O153" s="374">
        <v>1</v>
      </c>
      <c r="P153" s="374"/>
      <c r="Q153" s="374"/>
      <c r="R153" s="374"/>
      <c r="S153" s="379" t="s">
        <v>198</v>
      </c>
      <c r="T153" s="379"/>
      <c r="U153" s="379" t="s">
        <v>482</v>
      </c>
      <c r="V153" s="379"/>
      <c r="W153" s="379"/>
      <c r="X153" s="379" t="s">
        <v>489</v>
      </c>
      <c r="Y153" s="379"/>
      <c r="Z153" s="379"/>
      <c r="AA153" s="379"/>
      <c r="AB153" s="379" t="s">
        <v>987</v>
      </c>
      <c r="AC153" s="379"/>
      <c r="AD153" s="379"/>
      <c r="AE153" s="379"/>
      <c r="AF153" s="416">
        <v>45194</v>
      </c>
      <c r="AG153" s="416"/>
      <c r="AH153" s="379" t="s">
        <v>1018</v>
      </c>
      <c r="AI153" s="379"/>
      <c r="AJ153" s="379"/>
      <c r="AK153" s="379"/>
      <c r="AL153" s="416">
        <v>45229</v>
      </c>
      <c r="AM153" s="416"/>
      <c r="AN153" s="416"/>
      <c r="AO153" s="416"/>
      <c r="AP153" s="416"/>
      <c r="AQ153" s="379" t="s">
        <v>1019</v>
      </c>
      <c r="AR153" s="379"/>
      <c r="AS153" s="379"/>
      <c r="AT153" s="379" t="s">
        <v>1020</v>
      </c>
      <c r="AU153" s="379"/>
    </row>
    <row r="154" spans="1:47" ht="32.25" customHeight="1" x14ac:dyDescent="0.25">
      <c r="A154" s="321" t="s">
        <v>529</v>
      </c>
      <c r="B154" s="321"/>
      <c r="C154" s="321"/>
      <c r="D154" s="415" t="s">
        <v>1162</v>
      </c>
      <c r="E154" s="415"/>
      <c r="F154" s="415"/>
      <c r="G154" s="319" t="s">
        <v>679</v>
      </c>
      <c r="H154" s="319"/>
      <c r="I154" s="264">
        <v>41085</v>
      </c>
      <c r="J154" s="256">
        <v>9564.2000000000007</v>
      </c>
      <c r="K154" s="382">
        <v>9563.2000000000007</v>
      </c>
      <c r="L154" s="382"/>
      <c r="M154" s="382"/>
      <c r="N154" s="382"/>
      <c r="O154" s="382">
        <v>1</v>
      </c>
      <c r="P154" s="382"/>
      <c r="Q154" s="382"/>
      <c r="R154" s="382"/>
      <c r="S154" s="321" t="s">
        <v>198</v>
      </c>
      <c r="T154" s="321"/>
      <c r="U154" s="321" t="s">
        <v>482</v>
      </c>
      <c r="V154" s="321"/>
      <c r="W154" s="321"/>
      <c r="X154" s="321" t="s">
        <v>489</v>
      </c>
      <c r="Y154" s="321"/>
      <c r="Z154" s="321"/>
      <c r="AA154" s="321"/>
      <c r="AB154" s="321" t="s">
        <v>987</v>
      </c>
      <c r="AC154" s="321"/>
      <c r="AD154" s="321"/>
      <c r="AE154" s="321"/>
      <c r="AF154" s="414">
        <v>45194</v>
      </c>
      <c r="AG154" s="414"/>
      <c r="AH154" s="321" t="s">
        <v>1018</v>
      </c>
      <c r="AI154" s="321"/>
      <c r="AJ154" s="321"/>
      <c r="AK154" s="321"/>
      <c r="AL154" s="414">
        <v>45229</v>
      </c>
      <c r="AM154" s="414"/>
      <c r="AN154" s="414"/>
      <c r="AO154" s="414"/>
      <c r="AP154" s="414"/>
      <c r="AQ154" s="321" t="s">
        <v>1019</v>
      </c>
      <c r="AR154" s="321"/>
      <c r="AS154" s="321"/>
      <c r="AT154" s="321" t="s">
        <v>1020</v>
      </c>
      <c r="AU154" s="321"/>
    </row>
    <row r="155" spans="1:47" ht="33" customHeight="1" x14ac:dyDescent="0.25">
      <c r="A155" s="379" t="s">
        <v>529</v>
      </c>
      <c r="B155" s="379"/>
      <c r="C155" s="379"/>
      <c r="D155" s="417" t="s">
        <v>1163</v>
      </c>
      <c r="E155" s="417"/>
      <c r="F155" s="417"/>
      <c r="G155" s="381" t="s">
        <v>680</v>
      </c>
      <c r="H155" s="381"/>
      <c r="I155" s="266">
        <v>41085</v>
      </c>
      <c r="J155" s="261">
        <v>9564.2000000000007</v>
      </c>
      <c r="K155" s="374">
        <v>9563.2000000000007</v>
      </c>
      <c r="L155" s="374"/>
      <c r="M155" s="374"/>
      <c r="N155" s="374"/>
      <c r="O155" s="374">
        <v>1</v>
      </c>
      <c r="P155" s="374"/>
      <c r="Q155" s="374"/>
      <c r="R155" s="374"/>
      <c r="S155" s="379" t="s">
        <v>198</v>
      </c>
      <c r="T155" s="379"/>
      <c r="U155" s="379" t="s">
        <v>482</v>
      </c>
      <c r="V155" s="379"/>
      <c r="W155" s="379"/>
      <c r="X155" s="379" t="s">
        <v>489</v>
      </c>
      <c r="Y155" s="379"/>
      <c r="Z155" s="379"/>
      <c r="AA155" s="379"/>
      <c r="AB155" s="379" t="s">
        <v>987</v>
      </c>
      <c r="AC155" s="379"/>
      <c r="AD155" s="379"/>
      <c r="AE155" s="379"/>
      <c r="AF155" s="416">
        <v>45194</v>
      </c>
      <c r="AG155" s="416"/>
      <c r="AH155" s="379" t="s">
        <v>1018</v>
      </c>
      <c r="AI155" s="379"/>
      <c r="AJ155" s="379"/>
      <c r="AK155" s="379"/>
      <c r="AL155" s="416">
        <v>45229</v>
      </c>
      <c r="AM155" s="416"/>
      <c r="AN155" s="416"/>
      <c r="AO155" s="416"/>
      <c r="AP155" s="416"/>
      <c r="AQ155" s="379" t="s">
        <v>1019</v>
      </c>
      <c r="AR155" s="379"/>
      <c r="AS155" s="379"/>
      <c r="AT155" s="379" t="s">
        <v>1020</v>
      </c>
      <c r="AU155" s="379"/>
    </row>
    <row r="156" spans="1:47" ht="32.25" customHeight="1" x14ac:dyDescent="0.25">
      <c r="A156" s="321" t="s">
        <v>529</v>
      </c>
      <c r="B156" s="321"/>
      <c r="C156" s="321"/>
      <c r="D156" s="415" t="s">
        <v>1164</v>
      </c>
      <c r="E156" s="415"/>
      <c r="F156" s="415"/>
      <c r="G156" s="319" t="s">
        <v>681</v>
      </c>
      <c r="H156" s="319"/>
      <c r="I156" s="264">
        <v>41085</v>
      </c>
      <c r="J156" s="256">
        <v>9564.2000000000007</v>
      </c>
      <c r="K156" s="382">
        <v>9563.2000000000007</v>
      </c>
      <c r="L156" s="382"/>
      <c r="M156" s="382"/>
      <c r="N156" s="382"/>
      <c r="O156" s="382">
        <v>1</v>
      </c>
      <c r="P156" s="382"/>
      <c r="Q156" s="382"/>
      <c r="R156" s="382"/>
      <c r="S156" s="321" t="s">
        <v>198</v>
      </c>
      <c r="T156" s="321"/>
      <c r="U156" s="321" t="s">
        <v>482</v>
      </c>
      <c r="V156" s="321"/>
      <c r="W156" s="321"/>
      <c r="X156" s="321" t="s">
        <v>489</v>
      </c>
      <c r="Y156" s="321"/>
      <c r="Z156" s="321"/>
      <c r="AA156" s="321"/>
      <c r="AB156" s="321" t="s">
        <v>987</v>
      </c>
      <c r="AC156" s="321"/>
      <c r="AD156" s="321"/>
      <c r="AE156" s="321"/>
      <c r="AF156" s="414">
        <v>45194</v>
      </c>
      <c r="AG156" s="414"/>
      <c r="AH156" s="321" t="s">
        <v>1018</v>
      </c>
      <c r="AI156" s="321"/>
      <c r="AJ156" s="321"/>
      <c r="AK156" s="321"/>
      <c r="AL156" s="414">
        <v>45229</v>
      </c>
      <c r="AM156" s="414"/>
      <c r="AN156" s="414"/>
      <c r="AO156" s="414"/>
      <c r="AP156" s="414"/>
      <c r="AQ156" s="321" t="s">
        <v>1019</v>
      </c>
      <c r="AR156" s="321"/>
      <c r="AS156" s="321"/>
      <c r="AT156" s="321" t="s">
        <v>1020</v>
      </c>
      <c r="AU156" s="321"/>
    </row>
    <row r="157" spans="1:47" ht="32.25" customHeight="1" x14ac:dyDescent="0.25">
      <c r="A157" s="379" t="s">
        <v>530</v>
      </c>
      <c r="B157" s="379"/>
      <c r="C157" s="379"/>
      <c r="D157" s="417" t="s">
        <v>1165</v>
      </c>
      <c r="E157" s="417"/>
      <c r="F157" s="417"/>
      <c r="G157" s="381" t="s">
        <v>682</v>
      </c>
      <c r="H157" s="381"/>
      <c r="I157" s="266">
        <v>41107</v>
      </c>
      <c r="J157" s="261">
        <v>5736.98</v>
      </c>
      <c r="K157" s="374">
        <v>5735.98</v>
      </c>
      <c r="L157" s="374"/>
      <c r="M157" s="374"/>
      <c r="N157" s="374"/>
      <c r="O157" s="374">
        <v>1</v>
      </c>
      <c r="P157" s="374"/>
      <c r="Q157" s="374"/>
      <c r="R157" s="374"/>
      <c r="S157" s="379" t="s">
        <v>198</v>
      </c>
      <c r="T157" s="379"/>
      <c r="U157" s="379" t="s">
        <v>482</v>
      </c>
      <c r="V157" s="379"/>
      <c r="W157" s="379"/>
      <c r="X157" s="379" t="s">
        <v>489</v>
      </c>
      <c r="Y157" s="379"/>
      <c r="Z157" s="379"/>
      <c r="AA157" s="379"/>
      <c r="AB157" s="379" t="s">
        <v>987</v>
      </c>
      <c r="AC157" s="379"/>
      <c r="AD157" s="379"/>
      <c r="AE157" s="379"/>
      <c r="AF157" s="416">
        <v>45194</v>
      </c>
      <c r="AG157" s="416"/>
      <c r="AH157" s="379" t="s">
        <v>1018</v>
      </c>
      <c r="AI157" s="379"/>
      <c r="AJ157" s="379"/>
      <c r="AK157" s="379"/>
      <c r="AL157" s="416">
        <v>45229</v>
      </c>
      <c r="AM157" s="416"/>
      <c r="AN157" s="416"/>
      <c r="AO157" s="416"/>
      <c r="AP157" s="416"/>
      <c r="AQ157" s="379" t="s">
        <v>1019</v>
      </c>
      <c r="AR157" s="379"/>
      <c r="AS157" s="379"/>
      <c r="AT157" s="379" t="s">
        <v>1020</v>
      </c>
      <c r="AU157" s="379"/>
    </row>
    <row r="158" spans="1:47" ht="33" customHeight="1" x14ac:dyDescent="0.25">
      <c r="A158" s="321" t="s">
        <v>530</v>
      </c>
      <c r="B158" s="321"/>
      <c r="C158" s="321"/>
      <c r="D158" s="415" t="s">
        <v>1166</v>
      </c>
      <c r="E158" s="415"/>
      <c r="F158" s="415"/>
      <c r="G158" s="319" t="s">
        <v>683</v>
      </c>
      <c r="H158" s="319"/>
      <c r="I158" s="264">
        <v>0</v>
      </c>
      <c r="J158" s="256">
        <v>18018.599999999999</v>
      </c>
      <c r="K158" s="382">
        <v>17117.23</v>
      </c>
      <c r="L158" s="382"/>
      <c r="M158" s="382"/>
      <c r="N158" s="382"/>
      <c r="O158" s="382">
        <v>901.37</v>
      </c>
      <c r="P158" s="382"/>
      <c r="Q158" s="382"/>
      <c r="R158" s="382"/>
      <c r="S158" s="321" t="s">
        <v>198</v>
      </c>
      <c r="T158" s="321"/>
      <c r="U158" s="321" t="s">
        <v>482</v>
      </c>
      <c r="V158" s="321"/>
      <c r="W158" s="321"/>
      <c r="X158" s="321" t="s">
        <v>489</v>
      </c>
      <c r="Y158" s="321"/>
      <c r="Z158" s="321"/>
      <c r="AA158" s="321"/>
      <c r="AB158" s="321" t="s">
        <v>987</v>
      </c>
      <c r="AC158" s="321"/>
      <c r="AD158" s="321"/>
      <c r="AE158" s="321"/>
      <c r="AF158" s="414">
        <v>45194</v>
      </c>
      <c r="AG158" s="414"/>
      <c r="AH158" s="321" t="s">
        <v>1018</v>
      </c>
      <c r="AI158" s="321"/>
      <c r="AJ158" s="321"/>
      <c r="AK158" s="321"/>
      <c r="AL158" s="414">
        <v>45229</v>
      </c>
      <c r="AM158" s="414"/>
      <c r="AN158" s="414"/>
      <c r="AO158" s="414"/>
      <c r="AP158" s="414"/>
      <c r="AQ158" s="321" t="s">
        <v>1019</v>
      </c>
      <c r="AR158" s="321"/>
      <c r="AS158" s="321"/>
      <c r="AT158" s="321" t="s">
        <v>1020</v>
      </c>
      <c r="AU158" s="321"/>
    </row>
    <row r="159" spans="1:47" ht="32.25" customHeight="1" x14ac:dyDescent="0.25">
      <c r="A159" s="379" t="s">
        <v>530</v>
      </c>
      <c r="B159" s="379"/>
      <c r="C159" s="379"/>
      <c r="D159" s="417" t="s">
        <v>1167</v>
      </c>
      <c r="E159" s="417"/>
      <c r="F159" s="417"/>
      <c r="G159" s="381" t="s">
        <v>684</v>
      </c>
      <c r="H159" s="381"/>
      <c r="I159" s="266">
        <v>44476</v>
      </c>
      <c r="J159" s="261">
        <v>5387.84</v>
      </c>
      <c r="K159" s="374">
        <v>942.7</v>
      </c>
      <c r="L159" s="374"/>
      <c r="M159" s="374"/>
      <c r="N159" s="374"/>
      <c r="O159" s="374">
        <v>4445.1400000000003</v>
      </c>
      <c r="P159" s="374"/>
      <c r="Q159" s="374"/>
      <c r="R159" s="374"/>
      <c r="S159" s="379" t="s">
        <v>198</v>
      </c>
      <c r="T159" s="379"/>
      <c r="U159" s="379" t="s">
        <v>482</v>
      </c>
      <c r="V159" s="379"/>
      <c r="W159" s="379"/>
      <c r="X159" s="379" t="s">
        <v>489</v>
      </c>
      <c r="Y159" s="379"/>
      <c r="Z159" s="379"/>
      <c r="AA159" s="379"/>
      <c r="AB159" s="379" t="s">
        <v>987</v>
      </c>
      <c r="AC159" s="379"/>
      <c r="AD159" s="379"/>
      <c r="AE159" s="379"/>
      <c r="AF159" s="416">
        <v>45194</v>
      </c>
      <c r="AG159" s="416"/>
      <c r="AH159" s="379" t="s">
        <v>1018</v>
      </c>
      <c r="AI159" s="379"/>
      <c r="AJ159" s="379"/>
      <c r="AK159" s="379"/>
      <c r="AL159" s="416">
        <v>45229</v>
      </c>
      <c r="AM159" s="416"/>
      <c r="AN159" s="416"/>
      <c r="AO159" s="416"/>
      <c r="AP159" s="416"/>
      <c r="AQ159" s="379" t="s">
        <v>1019</v>
      </c>
      <c r="AR159" s="379"/>
      <c r="AS159" s="379"/>
      <c r="AT159" s="379" t="s">
        <v>1020</v>
      </c>
      <c r="AU159" s="379"/>
    </row>
    <row r="160" spans="1:47" ht="32.25" customHeight="1" x14ac:dyDescent="0.25">
      <c r="A160" s="321" t="s">
        <v>530</v>
      </c>
      <c r="B160" s="321"/>
      <c r="C160" s="321"/>
      <c r="D160" s="415" t="s">
        <v>1168</v>
      </c>
      <c r="E160" s="415"/>
      <c r="F160" s="415"/>
      <c r="G160" s="319" t="s">
        <v>685</v>
      </c>
      <c r="H160" s="319"/>
      <c r="I160" s="264">
        <v>40651</v>
      </c>
      <c r="J160" s="256">
        <v>5736.98</v>
      </c>
      <c r="K160" s="382">
        <v>5735.98</v>
      </c>
      <c r="L160" s="382"/>
      <c r="M160" s="382"/>
      <c r="N160" s="382"/>
      <c r="O160" s="382">
        <v>1</v>
      </c>
      <c r="P160" s="382"/>
      <c r="Q160" s="382"/>
      <c r="R160" s="382"/>
      <c r="S160" s="321" t="s">
        <v>198</v>
      </c>
      <c r="T160" s="321"/>
      <c r="U160" s="321" t="s">
        <v>482</v>
      </c>
      <c r="V160" s="321"/>
      <c r="W160" s="321"/>
      <c r="X160" s="321" t="s">
        <v>489</v>
      </c>
      <c r="Y160" s="321"/>
      <c r="Z160" s="321"/>
      <c r="AA160" s="321"/>
      <c r="AB160" s="321" t="s">
        <v>987</v>
      </c>
      <c r="AC160" s="321"/>
      <c r="AD160" s="321"/>
      <c r="AE160" s="321"/>
      <c r="AF160" s="414">
        <v>45194</v>
      </c>
      <c r="AG160" s="414"/>
      <c r="AH160" s="321" t="s">
        <v>1018</v>
      </c>
      <c r="AI160" s="321"/>
      <c r="AJ160" s="321"/>
      <c r="AK160" s="321"/>
      <c r="AL160" s="414">
        <v>45229</v>
      </c>
      <c r="AM160" s="414"/>
      <c r="AN160" s="414"/>
      <c r="AO160" s="414"/>
      <c r="AP160" s="414"/>
      <c r="AQ160" s="321" t="s">
        <v>1019</v>
      </c>
      <c r="AR160" s="321"/>
      <c r="AS160" s="321"/>
      <c r="AT160" s="321" t="s">
        <v>1020</v>
      </c>
      <c r="AU160" s="321"/>
    </row>
    <row r="161" spans="1:47" ht="32.25" customHeight="1" x14ac:dyDescent="0.25">
      <c r="A161" s="379" t="s">
        <v>530</v>
      </c>
      <c r="B161" s="379"/>
      <c r="C161" s="379"/>
      <c r="D161" s="417" t="s">
        <v>1169</v>
      </c>
      <c r="E161" s="417"/>
      <c r="F161" s="417"/>
      <c r="G161" s="381" t="s">
        <v>686</v>
      </c>
      <c r="H161" s="381"/>
      <c r="I161" s="266">
        <v>0</v>
      </c>
      <c r="J161" s="261">
        <v>9239.4</v>
      </c>
      <c r="K161" s="374">
        <v>1847.68</v>
      </c>
      <c r="L161" s="374"/>
      <c r="M161" s="374"/>
      <c r="N161" s="374"/>
      <c r="O161" s="374">
        <v>7391.72</v>
      </c>
      <c r="P161" s="374"/>
      <c r="Q161" s="374"/>
      <c r="R161" s="374"/>
      <c r="S161" s="379" t="s">
        <v>198</v>
      </c>
      <c r="T161" s="379"/>
      <c r="U161" s="379" t="s">
        <v>482</v>
      </c>
      <c r="V161" s="379"/>
      <c r="W161" s="379"/>
      <c r="X161" s="379" t="s">
        <v>489</v>
      </c>
      <c r="Y161" s="379"/>
      <c r="Z161" s="379"/>
      <c r="AA161" s="379"/>
      <c r="AB161" s="379" t="s">
        <v>987</v>
      </c>
      <c r="AC161" s="379"/>
      <c r="AD161" s="379"/>
      <c r="AE161" s="379"/>
      <c r="AF161" s="416">
        <v>45194</v>
      </c>
      <c r="AG161" s="416"/>
      <c r="AH161" s="379" t="s">
        <v>1018</v>
      </c>
      <c r="AI161" s="379"/>
      <c r="AJ161" s="379"/>
      <c r="AK161" s="379"/>
      <c r="AL161" s="416">
        <v>45229</v>
      </c>
      <c r="AM161" s="416"/>
      <c r="AN161" s="416"/>
      <c r="AO161" s="416"/>
      <c r="AP161" s="416"/>
      <c r="AQ161" s="379" t="s">
        <v>1019</v>
      </c>
      <c r="AR161" s="379"/>
      <c r="AS161" s="379"/>
      <c r="AT161" s="379" t="s">
        <v>1020</v>
      </c>
      <c r="AU161" s="379"/>
    </row>
    <row r="162" spans="1:47" ht="33" customHeight="1" x14ac:dyDescent="0.25">
      <c r="A162" s="321" t="s">
        <v>530</v>
      </c>
      <c r="B162" s="321"/>
      <c r="C162" s="321"/>
      <c r="D162" s="415" t="s">
        <v>1170</v>
      </c>
      <c r="E162" s="415"/>
      <c r="F162" s="415"/>
      <c r="G162" s="319" t="s">
        <v>687</v>
      </c>
      <c r="H162" s="319"/>
      <c r="I162" s="264">
        <v>44476</v>
      </c>
      <c r="J162" s="256">
        <v>5387.84</v>
      </c>
      <c r="K162" s="382">
        <v>942.7</v>
      </c>
      <c r="L162" s="382"/>
      <c r="M162" s="382"/>
      <c r="N162" s="382"/>
      <c r="O162" s="382">
        <v>4445.1400000000003</v>
      </c>
      <c r="P162" s="382"/>
      <c r="Q162" s="382"/>
      <c r="R162" s="382"/>
      <c r="S162" s="321" t="s">
        <v>198</v>
      </c>
      <c r="T162" s="321"/>
      <c r="U162" s="321" t="s">
        <v>482</v>
      </c>
      <c r="V162" s="321"/>
      <c r="W162" s="321"/>
      <c r="X162" s="321" t="s">
        <v>489</v>
      </c>
      <c r="Y162" s="321"/>
      <c r="Z162" s="321"/>
      <c r="AA162" s="321"/>
      <c r="AB162" s="321" t="s">
        <v>987</v>
      </c>
      <c r="AC162" s="321"/>
      <c r="AD162" s="321"/>
      <c r="AE162" s="321"/>
      <c r="AF162" s="414">
        <v>45194</v>
      </c>
      <c r="AG162" s="414"/>
      <c r="AH162" s="321" t="s">
        <v>1018</v>
      </c>
      <c r="AI162" s="321"/>
      <c r="AJ162" s="321"/>
      <c r="AK162" s="321"/>
      <c r="AL162" s="414">
        <v>45229</v>
      </c>
      <c r="AM162" s="414"/>
      <c r="AN162" s="414"/>
      <c r="AO162" s="414"/>
      <c r="AP162" s="414"/>
      <c r="AQ162" s="321" t="s">
        <v>1019</v>
      </c>
      <c r="AR162" s="321"/>
      <c r="AS162" s="321"/>
      <c r="AT162" s="321" t="s">
        <v>1020</v>
      </c>
      <c r="AU162" s="321"/>
    </row>
    <row r="163" spans="1:47" ht="32.25" customHeight="1" x14ac:dyDescent="0.25">
      <c r="A163" s="379" t="s">
        <v>530</v>
      </c>
      <c r="B163" s="379"/>
      <c r="C163" s="379"/>
      <c r="D163" s="417" t="s">
        <v>1171</v>
      </c>
      <c r="E163" s="417"/>
      <c r="F163" s="417"/>
      <c r="G163" s="381" t="s">
        <v>688</v>
      </c>
      <c r="H163" s="381"/>
      <c r="I163" s="266">
        <v>44476</v>
      </c>
      <c r="J163" s="261">
        <v>5387.84</v>
      </c>
      <c r="K163" s="374">
        <v>942.7</v>
      </c>
      <c r="L163" s="374"/>
      <c r="M163" s="374"/>
      <c r="N163" s="374"/>
      <c r="O163" s="374">
        <v>4445.1400000000003</v>
      </c>
      <c r="P163" s="374"/>
      <c r="Q163" s="374"/>
      <c r="R163" s="374"/>
      <c r="S163" s="379" t="s">
        <v>198</v>
      </c>
      <c r="T163" s="379"/>
      <c r="U163" s="379" t="s">
        <v>482</v>
      </c>
      <c r="V163" s="379"/>
      <c r="W163" s="379"/>
      <c r="X163" s="379" t="s">
        <v>489</v>
      </c>
      <c r="Y163" s="379"/>
      <c r="Z163" s="379"/>
      <c r="AA163" s="379"/>
      <c r="AB163" s="379" t="s">
        <v>987</v>
      </c>
      <c r="AC163" s="379"/>
      <c r="AD163" s="379"/>
      <c r="AE163" s="379"/>
      <c r="AF163" s="416">
        <v>45194</v>
      </c>
      <c r="AG163" s="416"/>
      <c r="AH163" s="379" t="s">
        <v>1018</v>
      </c>
      <c r="AI163" s="379"/>
      <c r="AJ163" s="379"/>
      <c r="AK163" s="379"/>
      <c r="AL163" s="416">
        <v>45229</v>
      </c>
      <c r="AM163" s="416"/>
      <c r="AN163" s="416"/>
      <c r="AO163" s="416"/>
      <c r="AP163" s="416"/>
      <c r="AQ163" s="379" t="s">
        <v>1019</v>
      </c>
      <c r="AR163" s="379"/>
      <c r="AS163" s="379"/>
      <c r="AT163" s="379" t="s">
        <v>1020</v>
      </c>
      <c r="AU163" s="379"/>
    </row>
    <row r="164" spans="1:47" ht="32.25" customHeight="1" x14ac:dyDescent="0.25">
      <c r="A164" s="321" t="s">
        <v>530</v>
      </c>
      <c r="B164" s="321"/>
      <c r="C164" s="321"/>
      <c r="D164" s="415" t="s">
        <v>1172</v>
      </c>
      <c r="E164" s="415"/>
      <c r="F164" s="415"/>
      <c r="G164" s="319" t="s">
        <v>1173</v>
      </c>
      <c r="H164" s="319"/>
      <c r="I164" s="264">
        <v>0</v>
      </c>
      <c r="J164" s="256">
        <v>9239.4</v>
      </c>
      <c r="K164" s="382">
        <v>1847.68</v>
      </c>
      <c r="L164" s="382"/>
      <c r="M164" s="382"/>
      <c r="N164" s="382"/>
      <c r="O164" s="382">
        <v>7391.72</v>
      </c>
      <c r="P164" s="382"/>
      <c r="Q164" s="382"/>
      <c r="R164" s="382"/>
      <c r="S164" s="321" t="s">
        <v>198</v>
      </c>
      <c r="T164" s="321"/>
      <c r="U164" s="321" t="s">
        <v>482</v>
      </c>
      <c r="V164" s="321"/>
      <c r="W164" s="321"/>
      <c r="X164" s="321" t="s">
        <v>489</v>
      </c>
      <c r="Y164" s="321"/>
      <c r="Z164" s="321"/>
      <c r="AA164" s="321"/>
      <c r="AB164" s="321" t="s">
        <v>987</v>
      </c>
      <c r="AC164" s="321"/>
      <c r="AD164" s="321"/>
      <c r="AE164" s="321"/>
      <c r="AF164" s="414">
        <v>45194</v>
      </c>
      <c r="AG164" s="414"/>
      <c r="AH164" s="321" t="s">
        <v>1018</v>
      </c>
      <c r="AI164" s="321"/>
      <c r="AJ164" s="321"/>
      <c r="AK164" s="321"/>
      <c r="AL164" s="414">
        <v>45229</v>
      </c>
      <c r="AM164" s="414"/>
      <c r="AN164" s="414"/>
      <c r="AO164" s="414"/>
      <c r="AP164" s="414"/>
      <c r="AQ164" s="321" t="s">
        <v>1019</v>
      </c>
      <c r="AR164" s="321"/>
      <c r="AS164" s="321"/>
      <c r="AT164" s="321" t="s">
        <v>1020</v>
      </c>
      <c r="AU164" s="321"/>
    </row>
    <row r="165" spans="1:47" ht="33" customHeight="1" x14ac:dyDescent="0.25">
      <c r="A165" s="379" t="s">
        <v>530</v>
      </c>
      <c r="B165" s="379"/>
      <c r="C165" s="379"/>
      <c r="D165" s="417" t="s">
        <v>1174</v>
      </c>
      <c r="E165" s="417"/>
      <c r="F165" s="417"/>
      <c r="G165" s="381" t="s">
        <v>689</v>
      </c>
      <c r="H165" s="381"/>
      <c r="I165" s="266">
        <v>44476</v>
      </c>
      <c r="J165" s="261">
        <v>5387.84</v>
      </c>
      <c r="K165" s="374">
        <v>942.7</v>
      </c>
      <c r="L165" s="374"/>
      <c r="M165" s="374"/>
      <c r="N165" s="374"/>
      <c r="O165" s="374">
        <v>4445.1400000000003</v>
      </c>
      <c r="P165" s="374"/>
      <c r="Q165" s="374"/>
      <c r="R165" s="374"/>
      <c r="S165" s="379" t="s">
        <v>198</v>
      </c>
      <c r="T165" s="379"/>
      <c r="U165" s="379" t="s">
        <v>482</v>
      </c>
      <c r="V165" s="379"/>
      <c r="W165" s="379"/>
      <c r="X165" s="379" t="s">
        <v>489</v>
      </c>
      <c r="Y165" s="379"/>
      <c r="Z165" s="379"/>
      <c r="AA165" s="379"/>
      <c r="AB165" s="379" t="s">
        <v>987</v>
      </c>
      <c r="AC165" s="379"/>
      <c r="AD165" s="379"/>
      <c r="AE165" s="379"/>
      <c r="AF165" s="416">
        <v>45194</v>
      </c>
      <c r="AG165" s="416"/>
      <c r="AH165" s="379" t="s">
        <v>1018</v>
      </c>
      <c r="AI165" s="379"/>
      <c r="AJ165" s="379"/>
      <c r="AK165" s="379"/>
      <c r="AL165" s="416">
        <v>45229</v>
      </c>
      <c r="AM165" s="416"/>
      <c r="AN165" s="416"/>
      <c r="AO165" s="416"/>
      <c r="AP165" s="416"/>
      <c r="AQ165" s="379" t="s">
        <v>1019</v>
      </c>
      <c r="AR165" s="379"/>
      <c r="AS165" s="379"/>
      <c r="AT165" s="379" t="s">
        <v>1020</v>
      </c>
      <c r="AU165" s="379"/>
    </row>
    <row r="166" spans="1:47" ht="32.25" customHeight="1" x14ac:dyDescent="0.25">
      <c r="A166" s="321" t="s">
        <v>530</v>
      </c>
      <c r="B166" s="321"/>
      <c r="C166" s="321"/>
      <c r="D166" s="415" t="s">
        <v>1175</v>
      </c>
      <c r="E166" s="415"/>
      <c r="F166" s="415"/>
      <c r="G166" s="319" t="s">
        <v>690</v>
      </c>
      <c r="H166" s="319"/>
      <c r="I166" s="264">
        <v>40651</v>
      </c>
      <c r="J166" s="256">
        <v>5736.98</v>
      </c>
      <c r="K166" s="382">
        <v>5735.98</v>
      </c>
      <c r="L166" s="382"/>
      <c r="M166" s="382"/>
      <c r="N166" s="382"/>
      <c r="O166" s="382">
        <v>1</v>
      </c>
      <c r="P166" s="382"/>
      <c r="Q166" s="382"/>
      <c r="R166" s="382"/>
      <c r="S166" s="321" t="s">
        <v>198</v>
      </c>
      <c r="T166" s="321"/>
      <c r="U166" s="321" t="s">
        <v>482</v>
      </c>
      <c r="V166" s="321"/>
      <c r="W166" s="321"/>
      <c r="X166" s="321" t="s">
        <v>489</v>
      </c>
      <c r="Y166" s="321"/>
      <c r="Z166" s="321"/>
      <c r="AA166" s="321"/>
      <c r="AB166" s="321" t="s">
        <v>987</v>
      </c>
      <c r="AC166" s="321"/>
      <c r="AD166" s="321"/>
      <c r="AE166" s="321"/>
      <c r="AF166" s="414">
        <v>45194</v>
      </c>
      <c r="AG166" s="414"/>
      <c r="AH166" s="321" t="s">
        <v>1018</v>
      </c>
      <c r="AI166" s="321"/>
      <c r="AJ166" s="321"/>
      <c r="AK166" s="321"/>
      <c r="AL166" s="414">
        <v>45229</v>
      </c>
      <c r="AM166" s="414"/>
      <c r="AN166" s="414"/>
      <c r="AO166" s="414"/>
      <c r="AP166" s="414"/>
      <c r="AQ166" s="321" t="s">
        <v>1019</v>
      </c>
      <c r="AR166" s="321"/>
      <c r="AS166" s="321"/>
      <c r="AT166" s="321" t="s">
        <v>1020</v>
      </c>
      <c r="AU166" s="321"/>
    </row>
    <row r="167" spans="1:47" ht="32.25" customHeight="1" x14ac:dyDescent="0.25">
      <c r="A167" s="379" t="s">
        <v>530</v>
      </c>
      <c r="B167" s="379"/>
      <c r="C167" s="379"/>
      <c r="D167" s="417" t="s">
        <v>1176</v>
      </c>
      <c r="E167" s="417"/>
      <c r="F167" s="417"/>
      <c r="G167" s="381" t="s">
        <v>691</v>
      </c>
      <c r="H167" s="381"/>
      <c r="I167" s="266">
        <v>41107</v>
      </c>
      <c r="J167" s="261">
        <v>5736.98</v>
      </c>
      <c r="K167" s="374">
        <v>5735.98</v>
      </c>
      <c r="L167" s="374"/>
      <c r="M167" s="374"/>
      <c r="N167" s="374"/>
      <c r="O167" s="374">
        <v>1</v>
      </c>
      <c r="P167" s="374"/>
      <c r="Q167" s="374"/>
      <c r="R167" s="374"/>
      <c r="S167" s="379" t="s">
        <v>198</v>
      </c>
      <c r="T167" s="379"/>
      <c r="U167" s="379" t="s">
        <v>482</v>
      </c>
      <c r="V167" s="379"/>
      <c r="W167" s="379"/>
      <c r="X167" s="379" t="s">
        <v>489</v>
      </c>
      <c r="Y167" s="379"/>
      <c r="Z167" s="379"/>
      <c r="AA167" s="379"/>
      <c r="AB167" s="379" t="s">
        <v>987</v>
      </c>
      <c r="AC167" s="379"/>
      <c r="AD167" s="379"/>
      <c r="AE167" s="379"/>
      <c r="AF167" s="416">
        <v>45194</v>
      </c>
      <c r="AG167" s="416"/>
      <c r="AH167" s="379" t="s">
        <v>1018</v>
      </c>
      <c r="AI167" s="379"/>
      <c r="AJ167" s="379"/>
      <c r="AK167" s="379"/>
      <c r="AL167" s="416">
        <v>45229</v>
      </c>
      <c r="AM167" s="416"/>
      <c r="AN167" s="416"/>
      <c r="AO167" s="416"/>
      <c r="AP167" s="416"/>
      <c r="AQ167" s="379" t="s">
        <v>1019</v>
      </c>
      <c r="AR167" s="379"/>
      <c r="AS167" s="379"/>
      <c r="AT167" s="379" t="s">
        <v>1020</v>
      </c>
      <c r="AU167" s="379"/>
    </row>
    <row r="168" spans="1:47" ht="32.25" customHeight="1" x14ac:dyDescent="0.25">
      <c r="A168" s="321" t="s">
        <v>530</v>
      </c>
      <c r="B168" s="321"/>
      <c r="C168" s="321"/>
      <c r="D168" s="415" t="s">
        <v>1177</v>
      </c>
      <c r="E168" s="415"/>
      <c r="F168" s="415"/>
      <c r="G168" s="319" t="s">
        <v>692</v>
      </c>
      <c r="H168" s="319"/>
      <c r="I168" s="264">
        <v>40651</v>
      </c>
      <c r="J168" s="256">
        <v>5736.98</v>
      </c>
      <c r="K168" s="382">
        <v>5735.98</v>
      </c>
      <c r="L168" s="382"/>
      <c r="M168" s="382"/>
      <c r="N168" s="382"/>
      <c r="O168" s="382">
        <v>1</v>
      </c>
      <c r="P168" s="382"/>
      <c r="Q168" s="382"/>
      <c r="R168" s="382"/>
      <c r="S168" s="321" t="s">
        <v>198</v>
      </c>
      <c r="T168" s="321"/>
      <c r="U168" s="321" t="s">
        <v>482</v>
      </c>
      <c r="V168" s="321"/>
      <c r="W168" s="321"/>
      <c r="X168" s="321" t="s">
        <v>489</v>
      </c>
      <c r="Y168" s="321"/>
      <c r="Z168" s="321"/>
      <c r="AA168" s="321"/>
      <c r="AB168" s="321" t="s">
        <v>987</v>
      </c>
      <c r="AC168" s="321"/>
      <c r="AD168" s="321"/>
      <c r="AE168" s="321"/>
      <c r="AF168" s="414">
        <v>45194</v>
      </c>
      <c r="AG168" s="414"/>
      <c r="AH168" s="321" t="s">
        <v>1018</v>
      </c>
      <c r="AI168" s="321"/>
      <c r="AJ168" s="321"/>
      <c r="AK168" s="321"/>
      <c r="AL168" s="414">
        <v>45229</v>
      </c>
      <c r="AM168" s="414"/>
      <c r="AN168" s="414"/>
      <c r="AO168" s="414"/>
      <c r="AP168" s="414"/>
      <c r="AQ168" s="321" t="s">
        <v>1019</v>
      </c>
      <c r="AR168" s="321"/>
      <c r="AS168" s="321"/>
      <c r="AT168" s="321" t="s">
        <v>1020</v>
      </c>
      <c r="AU168" s="321"/>
    </row>
    <row r="169" spans="1:47" ht="33" customHeight="1" x14ac:dyDescent="0.25">
      <c r="A169" s="379" t="s">
        <v>530</v>
      </c>
      <c r="B169" s="379"/>
      <c r="C169" s="379"/>
      <c r="D169" s="417" t="s">
        <v>1178</v>
      </c>
      <c r="E169" s="417"/>
      <c r="F169" s="417"/>
      <c r="G169" s="381" t="s">
        <v>693</v>
      </c>
      <c r="H169" s="381"/>
      <c r="I169" s="266">
        <v>40651</v>
      </c>
      <c r="J169" s="261">
        <v>5736.98</v>
      </c>
      <c r="K169" s="374">
        <v>5735.98</v>
      </c>
      <c r="L169" s="374"/>
      <c r="M169" s="374"/>
      <c r="N169" s="374"/>
      <c r="O169" s="374">
        <v>1</v>
      </c>
      <c r="P169" s="374"/>
      <c r="Q169" s="374"/>
      <c r="R169" s="374"/>
      <c r="S169" s="379" t="s">
        <v>198</v>
      </c>
      <c r="T169" s="379"/>
      <c r="U169" s="379" t="s">
        <v>482</v>
      </c>
      <c r="V169" s="379"/>
      <c r="W169" s="379"/>
      <c r="X169" s="379" t="s">
        <v>489</v>
      </c>
      <c r="Y169" s="379"/>
      <c r="Z169" s="379"/>
      <c r="AA169" s="379"/>
      <c r="AB169" s="379" t="s">
        <v>987</v>
      </c>
      <c r="AC169" s="379"/>
      <c r="AD169" s="379"/>
      <c r="AE169" s="379"/>
      <c r="AF169" s="416">
        <v>45194</v>
      </c>
      <c r="AG169" s="416"/>
      <c r="AH169" s="379" t="s">
        <v>1018</v>
      </c>
      <c r="AI169" s="379"/>
      <c r="AJ169" s="379"/>
      <c r="AK169" s="379"/>
      <c r="AL169" s="416">
        <v>45229</v>
      </c>
      <c r="AM169" s="416"/>
      <c r="AN169" s="416"/>
      <c r="AO169" s="416"/>
      <c r="AP169" s="416"/>
      <c r="AQ169" s="379" t="s">
        <v>1019</v>
      </c>
      <c r="AR169" s="379"/>
      <c r="AS169" s="379"/>
      <c r="AT169" s="379" t="s">
        <v>1020</v>
      </c>
      <c r="AU169" s="379"/>
    </row>
    <row r="170" spans="1:47" ht="32.25" customHeight="1" x14ac:dyDescent="0.25">
      <c r="A170" s="321" t="s">
        <v>531</v>
      </c>
      <c r="B170" s="321"/>
      <c r="C170" s="321"/>
      <c r="D170" s="415" t="s">
        <v>1179</v>
      </c>
      <c r="E170" s="415"/>
      <c r="F170" s="415"/>
      <c r="G170" s="319" t="s">
        <v>694</v>
      </c>
      <c r="H170" s="319"/>
      <c r="I170" s="264">
        <v>42409</v>
      </c>
      <c r="J170" s="256">
        <v>6288</v>
      </c>
      <c r="K170" s="382">
        <v>4662.8500000000004</v>
      </c>
      <c r="L170" s="382"/>
      <c r="M170" s="382"/>
      <c r="N170" s="382"/>
      <c r="O170" s="382">
        <v>1625.15</v>
      </c>
      <c r="P170" s="382"/>
      <c r="Q170" s="382"/>
      <c r="R170" s="382"/>
      <c r="S170" s="321" t="s">
        <v>198</v>
      </c>
      <c r="T170" s="321"/>
      <c r="U170" s="321" t="s">
        <v>482</v>
      </c>
      <c r="V170" s="321"/>
      <c r="W170" s="321"/>
      <c r="X170" s="321" t="s">
        <v>489</v>
      </c>
      <c r="Y170" s="321"/>
      <c r="Z170" s="321"/>
      <c r="AA170" s="321"/>
      <c r="AB170" s="321" t="s">
        <v>987</v>
      </c>
      <c r="AC170" s="321"/>
      <c r="AD170" s="321"/>
      <c r="AE170" s="321"/>
      <c r="AF170" s="414">
        <v>45194</v>
      </c>
      <c r="AG170" s="414"/>
      <c r="AH170" s="321" t="s">
        <v>1018</v>
      </c>
      <c r="AI170" s="321"/>
      <c r="AJ170" s="321"/>
      <c r="AK170" s="321"/>
      <c r="AL170" s="414">
        <v>45229</v>
      </c>
      <c r="AM170" s="414"/>
      <c r="AN170" s="414"/>
      <c r="AO170" s="414"/>
      <c r="AP170" s="414"/>
      <c r="AQ170" s="321" t="s">
        <v>1019</v>
      </c>
      <c r="AR170" s="321"/>
      <c r="AS170" s="321"/>
      <c r="AT170" s="321" t="s">
        <v>1020</v>
      </c>
      <c r="AU170" s="321"/>
    </row>
    <row r="171" spans="1:47" ht="32.25" customHeight="1" x14ac:dyDescent="0.25">
      <c r="A171" s="379" t="s">
        <v>531</v>
      </c>
      <c r="B171" s="379"/>
      <c r="C171" s="379"/>
      <c r="D171" s="417" t="s">
        <v>1180</v>
      </c>
      <c r="E171" s="417"/>
      <c r="F171" s="417"/>
      <c r="G171" s="381" t="s">
        <v>695</v>
      </c>
      <c r="H171" s="381"/>
      <c r="I171" s="266">
        <v>42409</v>
      </c>
      <c r="J171" s="261">
        <v>6288</v>
      </c>
      <c r="K171" s="374">
        <v>4662.8500000000004</v>
      </c>
      <c r="L171" s="374"/>
      <c r="M171" s="374"/>
      <c r="N171" s="374"/>
      <c r="O171" s="374">
        <v>1625.15</v>
      </c>
      <c r="P171" s="374"/>
      <c r="Q171" s="374"/>
      <c r="R171" s="374"/>
      <c r="S171" s="379" t="s">
        <v>198</v>
      </c>
      <c r="T171" s="379"/>
      <c r="U171" s="379" t="s">
        <v>482</v>
      </c>
      <c r="V171" s="379"/>
      <c r="W171" s="379"/>
      <c r="X171" s="379" t="s">
        <v>489</v>
      </c>
      <c r="Y171" s="379"/>
      <c r="Z171" s="379"/>
      <c r="AA171" s="379"/>
      <c r="AB171" s="379" t="s">
        <v>987</v>
      </c>
      <c r="AC171" s="379"/>
      <c r="AD171" s="379"/>
      <c r="AE171" s="379"/>
      <c r="AF171" s="416">
        <v>45194</v>
      </c>
      <c r="AG171" s="416"/>
      <c r="AH171" s="379" t="s">
        <v>1018</v>
      </c>
      <c r="AI171" s="379"/>
      <c r="AJ171" s="379"/>
      <c r="AK171" s="379"/>
      <c r="AL171" s="416">
        <v>45229</v>
      </c>
      <c r="AM171" s="416"/>
      <c r="AN171" s="416"/>
      <c r="AO171" s="416"/>
      <c r="AP171" s="416"/>
      <c r="AQ171" s="379" t="s">
        <v>1019</v>
      </c>
      <c r="AR171" s="379"/>
      <c r="AS171" s="379"/>
      <c r="AT171" s="379" t="s">
        <v>1020</v>
      </c>
      <c r="AU171" s="379"/>
    </row>
    <row r="172" spans="1:47" ht="33" customHeight="1" x14ac:dyDescent="0.25">
      <c r="A172" s="321" t="s">
        <v>531</v>
      </c>
      <c r="B172" s="321"/>
      <c r="C172" s="321"/>
      <c r="D172" s="415" t="s">
        <v>1181</v>
      </c>
      <c r="E172" s="415"/>
      <c r="F172" s="415"/>
      <c r="G172" s="319" t="s">
        <v>696</v>
      </c>
      <c r="H172" s="319"/>
      <c r="I172" s="264">
        <v>42797</v>
      </c>
      <c r="J172" s="256">
        <v>12980</v>
      </c>
      <c r="K172" s="382">
        <v>8220.0300000000007</v>
      </c>
      <c r="L172" s="382"/>
      <c r="M172" s="382"/>
      <c r="N172" s="382"/>
      <c r="O172" s="382">
        <v>4759.97</v>
      </c>
      <c r="P172" s="382"/>
      <c r="Q172" s="382"/>
      <c r="R172" s="382"/>
      <c r="S172" s="321" t="s">
        <v>198</v>
      </c>
      <c r="T172" s="321"/>
      <c r="U172" s="321" t="s">
        <v>482</v>
      </c>
      <c r="V172" s="321"/>
      <c r="W172" s="321"/>
      <c r="X172" s="321" t="s">
        <v>489</v>
      </c>
      <c r="Y172" s="321"/>
      <c r="Z172" s="321"/>
      <c r="AA172" s="321"/>
      <c r="AB172" s="321" t="s">
        <v>987</v>
      </c>
      <c r="AC172" s="321"/>
      <c r="AD172" s="321"/>
      <c r="AE172" s="321"/>
      <c r="AF172" s="414">
        <v>45194</v>
      </c>
      <c r="AG172" s="414"/>
      <c r="AH172" s="321" t="s">
        <v>1018</v>
      </c>
      <c r="AI172" s="321"/>
      <c r="AJ172" s="321"/>
      <c r="AK172" s="321"/>
      <c r="AL172" s="414">
        <v>45229</v>
      </c>
      <c r="AM172" s="414"/>
      <c r="AN172" s="414"/>
      <c r="AO172" s="414"/>
      <c r="AP172" s="414"/>
      <c r="AQ172" s="321" t="s">
        <v>1019</v>
      </c>
      <c r="AR172" s="321"/>
      <c r="AS172" s="321"/>
      <c r="AT172" s="321" t="s">
        <v>1020</v>
      </c>
      <c r="AU172" s="321"/>
    </row>
    <row r="173" spans="1:47" ht="32.25" customHeight="1" x14ac:dyDescent="0.25">
      <c r="A173" s="379" t="s">
        <v>531</v>
      </c>
      <c r="B173" s="379"/>
      <c r="C173" s="379"/>
      <c r="D173" s="417" t="s">
        <v>1182</v>
      </c>
      <c r="E173" s="417"/>
      <c r="F173" s="417"/>
      <c r="G173" s="381" t="s">
        <v>697</v>
      </c>
      <c r="H173" s="381"/>
      <c r="I173" s="266">
        <v>42782</v>
      </c>
      <c r="J173" s="261">
        <v>12980</v>
      </c>
      <c r="K173" s="374">
        <v>8220.0300000000007</v>
      </c>
      <c r="L173" s="374"/>
      <c r="M173" s="374"/>
      <c r="N173" s="374"/>
      <c r="O173" s="374">
        <v>4759.97</v>
      </c>
      <c r="P173" s="374"/>
      <c r="Q173" s="374"/>
      <c r="R173" s="374"/>
      <c r="S173" s="379" t="s">
        <v>198</v>
      </c>
      <c r="T173" s="379"/>
      <c r="U173" s="379" t="s">
        <v>482</v>
      </c>
      <c r="V173" s="379"/>
      <c r="W173" s="379"/>
      <c r="X173" s="379" t="s">
        <v>489</v>
      </c>
      <c r="Y173" s="379"/>
      <c r="Z173" s="379"/>
      <c r="AA173" s="379"/>
      <c r="AB173" s="379" t="s">
        <v>987</v>
      </c>
      <c r="AC173" s="379"/>
      <c r="AD173" s="379"/>
      <c r="AE173" s="379"/>
      <c r="AF173" s="416">
        <v>45194</v>
      </c>
      <c r="AG173" s="416"/>
      <c r="AH173" s="379" t="s">
        <v>1018</v>
      </c>
      <c r="AI173" s="379"/>
      <c r="AJ173" s="379"/>
      <c r="AK173" s="379"/>
      <c r="AL173" s="416">
        <v>45229</v>
      </c>
      <c r="AM173" s="416"/>
      <c r="AN173" s="416"/>
      <c r="AO173" s="416"/>
      <c r="AP173" s="416"/>
      <c r="AQ173" s="379" t="s">
        <v>1019</v>
      </c>
      <c r="AR173" s="379"/>
      <c r="AS173" s="379"/>
      <c r="AT173" s="379" t="s">
        <v>1020</v>
      </c>
      <c r="AU173" s="379"/>
    </row>
    <row r="174" spans="1:47" ht="32.25" customHeight="1" x14ac:dyDescent="0.25">
      <c r="A174" s="321" t="s">
        <v>531</v>
      </c>
      <c r="B174" s="321"/>
      <c r="C174" s="321"/>
      <c r="D174" s="415" t="s">
        <v>1183</v>
      </c>
      <c r="E174" s="415"/>
      <c r="F174" s="415"/>
      <c r="G174" s="319" t="s">
        <v>698</v>
      </c>
      <c r="H174" s="319"/>
      <c r="I174" s="264">
        <v>42409</v>
      </c>
      <c r="J174" s="256">
        <v>6288</v>
      </c>
      <c r="K174" s="382">
        <v>4662.8500000000004</v>
      </c>
      <c r="L174" s="382"/>
      <c r="M174" s="382"/>
      <c r="N174" s="382"/>
      <c r="O174" s="382">
        <v>1625.15</v>
      </c>
      <c r="P174" s="382"/>
      <c r="Q174" s="382"/>
      <c r="R174" s="382"/>
      <c r="S174" s="321" t="s">
        <v>198</v>
      </c>
      <c r="T174" s="321"/>
      <c r="U174" s="321" t="s">
        <v>482</v>
      </c>
      <c r="V174" s="321"/>
      <c r="W174" s="321"/>
      <c r="X174" s="321" t="s">
        <v>489</v>
      </c>
      <c r="Y174" s="321"/>
      <c r="Z174" s="321"/>
      <c r="AA174" s="321"/>
      <c r="AB174" s="321" t="s">
        <v>987</v>
      </c>
      <c r="AC174" s="321"/>
      <c r="AD174" s="321"/>
      <c r="AE174" s="321"/>
      <c r="AF174" s="414">
        <v>45194</v>
      </c>
      <c r="AG174" s="414"/>
      <c r="AH174" s="321" t="s">
        <v>1018</v>
      </c>
      <c r="AI174" s="321"/>
      <c r="AJ174" s="321"/>
      <c r="AK174" s="321"/>
      <c r="AL174" s="414">
        <v>45229</v>
      </c>
      <c r="AM174" s="414"/>
      <c r="AN174" s="414"/>
      <c r="AO174" s="414"/>
      <c r="AP174" s="414"/>
      <c r="AQ174" s="321" t="s">
        <v>1019</v>
      </c>
      <c r="AR174" s="321"/>
      <c r="AS174" s="321"/>
      <c r="AT174" s="321" t="s">
        <v>1020</v>
      </c>
      <c r="AU174" s="321"/>
    </row>
    <row r="175" spans="1:47" ht="32.25" customHeight="1" x14ac:dyDescent="0.25">
      <c r="A175" s="379" t="s">
        <v>531</v>
      </c>
      <c r="B175" s="379"/>
      <c r="C175" s="379"/>
      <c r="D175" s="417" t="s">
        <v>1184</v>
      </c>
      <c r="E175" s="417"/>
      <c r="F175" s="417"/>
      <c r="G175" s="381" t="s">
        <v>699</v>
      </c>
      <c r="H175" s="381"/>
      <c r="I175" s="266">
        <v>40651</v>
      </c>
      <c r="J175" s="261">
        <v>7684.23</v>
      </c>
      <c r="K175" s="374">
        <v>7683.23</v>
      </c>
      <c r="L175" s="374"/>
      <c r="M175" s="374"/>
      <c r="N175" s="374"/>
      <c r="O175" s="374">
        <v>1</v>
      </c>
      <c r="P175" s="374"/>
      <c r="Q175" s="374"/>
      <c r="R175" s="374"/>
      <c r="S175" s="379" t="s">
        <v>198</v>
      </c>
      <c r="T175" s="379"/>
      <c r="U175" s="379" t="s">
        <v>482</v>
      </c>
      <c r="V175" s="379"/>
      <c r="W175" s="379"/>
      <c r="X175" s="379" t="s">
        <v>489</v>
      </c>
      <c r="Y175" s="379"/>
      <c r="Z175" s="379"/>
      <c r="AA175" s="379"/>
      <c r="AB175" s="379" t="s">
        <v>987</v>
      </c>
      <c r="AC175" s="379"/>
      <c r="AD175" s="379"/>
      <c r="AE175" s="379"/>
      <c r="AF175" s="416">
        <v>45194</v>
      </c>
      <c r="AG175" s="416"/>
      <c r="AH175" s="379" t="s">
        <v>1018</v>
      </c>
      <c r="AI175" s="379"/>
      <c r="AJ175" s="379"/>
      <c r="AK175" s="379"/>
      <c r="AL175" s="416">
        <v>45229</v>
      </c>
      <c r="AM175" s="416"/>
      <c r="AN175" s="416"/>
      <c r="AO175" s="416"/>
      <c r="AP175" s="416"/>
      <c r="AQ175" s="379" t="s">
        <v>1019</v>
      </c>
      <c r="AR175" s="379"/>
      <c r="AS175" s="379"/>
      <c r="AT175" s="379" t="s">
        <v>1020</v>
      </c>
      <c r="AU175" s="379"/>
    </row>
    <row r="176" spans="1:47" ht="33" customHeight="1" x14ac:dyDescent="0.25">
      <c r="A176" s="321" t="s">
        <v>531</v>
      </c>
      <c r="B176" s="321"/>
      <c r="C176" s="321"/>
      <c r="D176" s="415" t="s">
        <v>1185</v>
      </c>
      <c r="E176" s="415"/>
      <c r="F176" s="415"/>
      <c r="G176" s="319" t="s">
        <v>700</v>
      </c>
      <c r="H176" s="319"/>
      <c r="I176" s="264">
        <v>40074</v>
      </c>
      <c r="J176" s="256">
        <v>3140.41</v>
      </c>
      <c r="K176" s="382">
        <v>3139.41</v>
      </c>
      <c r="L176" s="382"/>
      <c r="M176" s="382"/>
      <c r="N176" s="382"/>
      <c r="O176" s="382">
        <v>1</v>
      </c>
      <c r="P176" s="382"/>
      <c r="Q176" s="382"/>
      <c r="R176" s="382"/>
      <c r="S176" s="321" t="s">
        <v>198</v>
      </c>
      <c r="T176" s="321"/>
      <c r="U176" s="321" t="s">
        <v>482</v>
      </c>
      <c r="V176" s="321"/>
      <c r="W176" s="321"/>
      <c r="X176" s="321" t="s">
        <v>489</v>
      </c>
      <c r="Y176" s="321"/>
      <c r="Z176" s="321"/>
      <c r="AA176" s="321"/>
      <c r="AB176" s="321" t="s">
        <v>987</v>
      </c>
      <c r="AC176" s="321"/>
      <c r="AD176" s="321"/>
      <c r="AE176" s="321"/>
      <c r="AF176" s="414">
        <v>45194</v>
      </c>
      <c r="AG176" s="414"/>
      <c r="AH176" s="321" t="s">
        <v>1018</v>
      </c>
      <c r="AI176" s="321"/>
      <c r="AJ176" s="321"/>
      <c r="AK176" s="321"/>
      <c r="AL176" s="414">
        <v>45229</v>
      </c>
      <c r="AM176" s="414"/>
      <c r="AN176" s="414"/>
      <c r="AO176" s="414"/>
      <c r="AP176" s="414"/>
      <c r="AQ176" s="321" t="s">
        <v>1019</v>
      </c>
      <c r="AR176" s="321"/>
      <c r="AS176" s="321"/>
      <c r="AT176" s="321" t="s">
        <v>1020</v>
      </c>
      <c r="AU176" s="321"/>
    </row>
    <row r="177" spans="1:47" ht="32.25" customHeight="1" x14ac:dyDescent="0.25">
      <c r="A177" s="379" t="s">
        <v>531</v>
      </c>
      <c r="B177" s="379"/>
      <c r="C177" s="379"/>
      <c r="D177" s="417" t="s">
        <v>1186</v>
      </c>
      <c r="E177" s="417"/>
      <c r="F177" s="417"/>
      <c r="G177" s="381" t="s">
        <v>701</v>
      </c>
      <c r="H177" s="381"/>
      <c r="I177" s="266">
        <v>40651</v>
      </c>
      <c r="J177" s="261">
        <v>10478.86</v>
      </c>
      <c r="K177" s="374">
        <v>10477.86</v>
      </c>
      <c r="L177" s="374"/>
      <c r="M177" s="374"/>
      <c r="N177" s="374"/>
      <c r="O177" s="374">
        <v>1</v>
      </c>
      <c r="P177" s="374"/>
      <c r="Q177" s="374"/>
      <c r="R177" s="374"/>
      <c r="S177" s="379" t="s">
        <v>198</v>
      </c>
      <c r="T177" s="379"/>
      <c r="U177" s="379" t="s">
        <v>482</v>
      </c>
      <c r="V177" s="379"/>
      <c r="W177" s="379"/>
      <c r="X177" s="379" t="s">
        <v>489</v>
      </c>
      <c r="Y177" s="379"/>
      <c r="Z177" s="379"/>
      <c r="AA177" s="379"/>
      <c r="AB177" s="379" t="s">
        <v>987</v>
      </c>
      <c r="AC177" s="379"/>
      <c r="AD177" s="379"/>
      <c r="AE177" s="379"/>
      <c r="AF177" s="416">
        <v>45194</v>
      </c>
      <c r="AG177" s="416"/>
      <c r="AH177" s="379" t="s">
        <v>1018</v>
      </c>
      <c r="AI177" s="379"/>
      <c r="AJ177" s="379"/>
      <c r="AK177" s="379"/>
      <c r="AL177" s="416">
        <v>45229</v>
      </c>
      <c r="AM177" s="416"/>
      <c r="AN177" s="416"/>
      <c r="AO177" s="416"/>
      <c r="AP177" s="416"/>
      <c r="AQ177" s="379" t="s">
        <v>1019</v>
      </c>
      <c r="AR177" s="379"/>
      <c r="AS177" s="379"/>
      <c r="AT177" s="379" t="s">
        <v>1020</v>
      </c>
      <c r="AU177" s="379"/>
    </row>
    <row r="178" spans="1:47" ht="32.25" customHeight="1" x14ac:dyDescent="0.25">
      <c r="A178" s="321" t="s">
        <v>531</v>
      </c>
      <c r="B178" s="321"/>
      <c r="C178" s="321"/>
      <c r="D178" s="415" t="s">
        <v>1187</v>
      </c>
      <c r="E178" s="415"/>
      <c r="F178" s="415"/>
      <c r="G178" s="319" t="s">
        <v>702</v>
      </c>
      <c r="H178" s="319"/>
      <c r="I178" s="264">
        <v>42797</v>
      </c>
      <c r="J178" s="256">
        <v>12980</v>
      </c>
      <c r="K178" s="382">
        <v>8220.0300000000007</v>
      </c>
      <c r="L178" s="382"/>
      <c r="M178" s="382"/>
      <c r="N178" s="382"/>
      <c r="O178" s="382">
        <v>4759.97</v>
      </c>
      <c r="P178" s="382"/>
      <c r="Q178" s="382"/>
      <c r="R178" s="382"/>
      <c r="S178" s="321" t="s">
        <v>198</v>
      </c>
      <c r="T178" s="321"/>
      <c r="U178" s="321" t="s">
        <v>482</v>
      </c>
      <c r="V178" s="321"/>
      <c r="W178" s="321"/>
      <c r="X178" s="321" t="s">
        <v>489</v>
      </c>
      <c r="Y178" s="321"/>
      <c r="Z178" s="321"/>
      <c r="AA178" s="321"/>
      <c r="AB178" s="321" t="s">
        <v>987</v>
      </c>
      <c r="AC178" s="321"/>
      <c r="AD178" s="321"/>
      <c r="AE178" s="321"/>
      <c r="AF178" s="414">
        <v>45194</v>
      </c>
      <c r="AG178" s="414"/>
      <c r="AH178" s="321" t="s">
        <v>1018</v>
      </c>
      <c r="AI178" s="321"/>
      <c r="AJ178" s="321"/>
      <c r="AK178" s="321"/>
      <c r="AL178" s="414">
        <v>45229</v>
      </c>
      <c r="AM178" s="414"/>
      <c r="AN178" s="414"/>
      <c r="AO178" s="414"/>
      <c r="AP178" s="414"/>
      <c r="AQ178" s="321" t="s">
        <v>1019</v>
      </c>
      <c r="AR178" s="321"/>
      <c r="AS178" s="321"/>
      <c r="AT178" s="321" t="s">
        <v>1020</v>
      </c>
      <c r="AU178" s="321"/>
    </row>
    <row r="179" spans="1:47" ht="33" customHeight="1" x14ac:dyDescent="0.25">
      <c r="A179" s="379" t="s">
        <v>531</v>
      </c>
      <c r="B179" s="379"/>
      <c r="C179" s="379"/>
      <c r="D179" s="417" t="s">
        <v>1188</v>
      </c>
      <c r="E179" s="417"/>
      <c r="F179" s="417"/>
      <c r="G179" s="381" t="s">
        <v>703</v>
      </c>
      <c r="H179" s="381"/>
      <c r="I179" s="266">
        <v>42782</v>
      </c>
      <c r="J179" s="261">
        <v>12980</v>
      </c>
      <c r="K179" s="374">
        <v>8220.0300000000007</v>
      </c>
      <c r="L179" s="374"/>
      <c r="M179" s="374"/>
      <c r="N179" s="374"/>
      <c r="O179" s="374">
        <v>4759.97</v>
      </c>
      <c r="P179" s="374"/>
      <c r="Q179" s="374"/>
      <c r="R179" s="374"/>
      <c r="S179" s="379" t="s">
        <v>198</v>
      </c>
      <c r="T179" s="379"/>
      <c r="U179" s="379" t="s">
        <v>482</v>
      </c>
      <c r="V179" s="379"/>
      <c r="W179" s="379"/>
      <c r="X179" s="379" t="s">
        <v>489</v>
      </c>
      <c r="Y179" s="379"/>
      <c r="Z179" s="379"/>
      <c r="AA179" s="379"/>
      <c r="AB179" s="379" t="s">
        <v>987</v>
      </c>
      <c r="AC179" s="379"/>
      <c r="AD179" s="379"/>
      <c r="AE179" s="379"/>
      <c r="AF179" s="416">
        <v>45194</v>
      </c>
      <c r="AG179" s="416"/>
      <c r="AH179" s="379" t="s">
        <v>1018</v>
      </c>
      <c r="AI179" s="379"/>
      <c r="AJ179" s="379"/>
      <c r="AK179" s="379"/>
      <c r="AL179" s="416">
        <v>45229</v>
      </c>
      <c r="AM179" s="416"/>
      <c r="AN179" s="416"/>
      <c r="AO179" s="416"/>
      <c r="AP179" s="416"/>
      <c r="AQ179" s="379" t="s">
        <v>1019</v>
      </c>
      <c r="AR179" s="379"/>
      <c r="AS179" s="379"/>
      <c r="AT179" s="379" t="s">
        <v>1020</v>
      </c>
      <c r="AU179" s="379"/>
    </row>
    <row r="180" spans="1:47" ht="32.25" customHeight="1" x14ac:dyDescent="0.25">
      <c r="A180" s="321" t="s">
        <v>531</v>
      </c>
      <c r="B180" s="321"/>
      <c r="C180" s="321"/>
      <c r="D180" s="415" t="s">
        <v>1189</v>
      </c>
      <c r="E180" s="415"/>
      <c r="F180" s="415"/>
      <c r="G180" s="319" t="s">
        <v>704</v>
      </c>
      <c r="H180" s="319"/>
      <c r="I180" s="264">
        <v>42797</v>
      </c>
      <c r="J180" s="256">
        <v>12980</v>
      </c>
      <c r="K180" s="382">
        <v>8220.0300000000007</v>
      </c>
      <c r="L180" s="382"/>
      <c r="M180" s="382"/>
      <c r="N180" s="382"/>
      <c r="O180" s="382">
        <v>4759.97</v>
      </c>
      <c r="P180" s="382"/>
      <c r="Q180" s="382"/>
      <c r="R180" s="382"/>
      <c r="S180" s="321" t="s">
        <v>198</v>
      </c>
      <c r="T180" s="321"/>
      <c r="U180" s="321" t="s">
        <v>482</v>
      </c>
      <c r="V180" s="321"/>
      <c r="W180" s="321"/>
      <c r="X180" s="321" t="s">
        <v>489</v>
      </c>
      <c r="Y180" s="321"/>
      <c r="Z180" s="321"/>
      <c r="AA180" s="321"/>
      <c r="AB180" s="321" t="s">
        <v>987</v>
      </c>
      <c r="AC180" s="321"/>
      <c r="AD180" s="321"/>
      <c r="AE180" s="321"/>
      <c r="AF180" s="414">
        <v>45194</v>
      </c>
      <c r="AG180" s="414"/>
      <c r="AH180" s="321" t="s">
        <v>1018</v>
      </c>
      <c r="AI180" s="321"/>
      <c r="AJ180" s="321"/>
      <c r="AK180" s="321"/>
      <c r="AL180" s="414">
        <v>45229</v>
      </c>
      <c r="AM180" s="414"/>
      <c r="AN180" s="414"/>
      <c r="AO180" s="414"/>
      <c r="AP180" s="414"/>
      <c r="AQ180" s="321" t="s">
        <v>1019</v>
      </c>
      <c r="AR180" s="321"/>
      <c r="AS180" s="321"/>
      <c r="AT180" s="321" t="s">
        <v>1020</v>
      </c>
      <c r="AU180" s="321"/>
    </row>
    <row r="181" spans="1:47" ht="32.25" customHeight="1" x14ac:dyDescent="0.25">
      <c r="A181" s="379" t="s">
        <v>531</v>
      </c>
      <c r="B181" s="379"/>
      <c r="C181" s="379"/>
      <c r="D181" s="417" t="s">
        <v>1190</v>
      </c>
      <c r="E181" s="417"/>
      <c r="F181" s="417"/>
      <c r="G181" s="381" t="s">
        <v>705</v>
      </c>
      <c r="H181" s="381"/>
      <c r="I181" s="266">
        <v>38974</v>
      </c>
      <c r="J181" s="261">
        <v>2550</v>
      </c>
      <c r="K181" s="374">
        <v>2549</v>
      </c>
      <c r="L181" s="374"/>
      <c r="M181" s="374"/>
      <c r="N181" s="374"/>
      <c r="O181" s="374">
        <v>1</v>
      </c>
      <c r="P181" s="374"/>
      <c r="Q181" s="374"/>
      <c r="R181" s="374"/>
      <c r="S181" s="379" t="s">
        <v>198</v>
      </c>
      <c r="T181" s="379"/>
      <c r="U181" s="379" t="s">
        <v>482</v>
      </c>
      <c r="V181" s="379"/>
      <c r="W181" s="379"/>
      <c r="X181" s="379" t="s">
        <v>489</v>
      </c>
      <c r="Y181" s="379"/>
      <c r="Z181" s="379"/>
      <c r="AA181" s="379"/>
      <c r="AB181" s="379" t="s">
        <v>987</v>
      </c>
      <c r="AC181" s="379"/>
      <c r="AD181" s="379"/>
      <c r="AE181" s="379"/>
      <c r="AF181" s="416">
        <v>45194</v>
      </c>
      <c r="AG181" s="416"/>
      <c r="AH181" s="379" t="s">
        <v>1018</v>
      </c>
      <c r="AI181" s="379"/>
      <c r="AJ181" s="379"/>
      <c r="AK181" s="379"/>
      <c r="AL181" s="416">
        <v>45229</v>
      </c>
      <c r="AM181" s="416"/>
      <c r="AN181" s="416"/>
      <c r="AO181" s="416"/>
      <c r="AP181" s="416"/>
      <c r="AQ181" s="379" t="s">
        <v>1019</v>
      </c>
      <c r="AR181" s="379"/>
      <c r="AS181" s="379"/>
      <c r="AT181" s="379" t="s">
        <v>1020</v>
      </c>
      <c r="AU181" s="379"/>
    </row>
    <row r="182" spans="1:47" ht="32.25" customHeight="1" x14ac:dyDescent="0.25">
      <c r="A182" s="321" t="s">
        <v>531</v>
      </c>
      <c r="B182" s="321"/>
      <c r="C182" s="321"/>
      <c r="D182" s="415" t="s">
        <v>1191</v>
      </c>
      <c r="E182" s="415"/>
      <c r="F182" s="415"/>
      <c r="G182" s="319" t="s">
        <v>706</v>
      </c>
      <c r="H182" s="319"/>
      <c r="I182" s="264">
        <v>42409</v>
      </c>
      <c r="J182" s="256">
        <v>6288</v>
      </c>
      <c r="K182" s="382">
        <v>4662.8500000000004</v>
      </c>
      <c r="L182" s="382"/>
      <c r="M182" s="382"/>
      <c r="N182" s="382"/>
      <c r="O182" s="382">
        <v>1625.15</v>
      </c>
      <c r="P182" s="382"/>
      <c r="Q182" s="382"/>
      <c r="R182" s="382"/>
      <c r="S182" s="321" t="s">
        <v>198</v>
      </c>
      <c r="T182" s="321"/>
      <c r="U182" s="321" t="s">
        <v>482</v>
      </c>
      <c r="V182" s="321"/>
      <c r="W182" s="321"/>
      <c r="X182" s="321" t="s">
        <v>489</v>
      </c>
      <c r="Y182" s="321"/>
      <c r="Z182" s="321"/>
      <c r="AA182" s="321"/>
      <c r="AB182" s="321" t="s">
        <v>987</v>
      </c>
      <c r="AC182" s="321"/>
      <c r="AD182" s="321"/>
      <c r="AE182" s="321"/>
      <c r="AF182" s="414">
        <v>45194</v>
      </c>
      <c r="AG182" s="414"/>
      <c r="AH182" s="321" t="s">
        <v>1018</v>
      </c>
      <c r="AI182" s="321"/>
      <c r="AJ182" s="321"/>
      <c r="AK182" s="321"/>
      <c r="AL182" s="414">
        <v>45229</v>
      </c>
      <c r="AM182" s="414"/>
      <c r="AN182" s="414"/>
      <c r="AO182" s="414"/>
      <c r="AP182" s="414"/>
      <c r="AQ182" s="321" t="s">
        <v>1019</v>
      </c>
      <c r="AR182" s="321"/>
      <c r="AS182" s="321"/>
      <c r="AT182" s="321" t="s">
        <v>1020</v>
      </c>
      <c r="AU182" s="321"/>
    </row>
    <row r="183" spans="1:47" ht="33" customHeight="1" x14ac:dyDescent="0.25">
      <c r="A183" s="379" t="s">
        <v>531</v>
      </c>
      <c r="B183" s="379"/>
      <c r="C183" s="379"/>
      <c r="D183" s="417" t="s">
        <v>1192</v>
      </c>
      <c r="E183" s="417"/>
      <c r="F183" s="417"/>
      <c r="G183" s="381" t="s">
        <v>707</v>
      </c>
      <c r="H183" s="381"/>
      <c r="I183" s="266">
        <v>42782</v>
      </c>
      <c r="J183" s="261">
        <v>12980</v>
      </c>
      <c r="K183" s="374">
        <v>8220.0300000000007</v>
      </c>
      <c r="L183" s="374"/>
      <c r="M183" s="374"/>
      <c r="N183" s="374"/>
      <c r="O183" s="374">
        <v>4759.97</v>
      </c>
      <c r="P183" s="374"/>
      <c r="Q183" s="374"/>
      <c r="R183" s="374"/>
      <c r="S183" s="379" t="s">
        <v>198</v>
      </c>
      <c r="T183" s="379"/>
      <c r="U183" s="379" t="s">
        <v>482</v>
      </c>
      <c r="V183" s="379"/>
      <c r="W183" s="379"/>
      <c r="X183" s="379" t="s">
        <v>489</v>
      </c>
      <c r="Y183" s="379"/>
      <c r="Z183" s="379"/>
      <c r="AA183" s="379"/>
      <c r="AB183" s="379" t="s">
        <v>987</v>
      </c>
      <c r="AC183" s="379"/>
      <c r="AD183" s="379"/>
      <c r="AE183" s="379"/>
      <c r="AF183" s="416">
        <v>45194</v>
      </c>
      <c r="AG183" s="416"/>
      <c r="AH183" s="379" t="s">
        <v>1018</v>
      </c>
      <c r="AI183" s="379"/>
      <c r="AJ183" s="379"/>
      <c r="AK183" s="379"/>
      <c r="AL183" s="416">
        <v>45229</v>
      </c>
      <c r="AM183" s="416"/>
      <c r="AN183" s="416"/>
      <c r="AO183" s="416"/>
      <c r="AP183" s="416"/>
      <c r="AQ183" s="379" t="s">
        <v>1019</v>
      </c>
      <c r="AR183" s="379"/>
      <c r="AS183" s="379"/>
      <c r="AT183" s="379" t="s">
        <v>1020</v>
      </c>
      <c r="AU183" s="379"/>
    </row>
    <row r="184" spans="1:47" ht="32.25" customHeight="1" x14ac:dyDescent="0.25">
      <c r="A184" s="321" t="s">
        <v>531</v>
      </c>
      <c r="B184" s="321"/>
      <c r="C184" s="321"/>
      <c r="D184" s="415" t="s">
        <v>1193</v>
      </c>
      <c r="E184" s="415"/>
      <c r="F184" s="415"/>
      <c r="G184" s="319" t="s">
        <v>708</v>
      </c>
      <c r="H184" s="319"/>
      <c r="I184" s="264">
        <v>42409</v>
      </c>
      <c r="J184" s="256">
        <v>6288</v>
      </c>
      <c r="K184" s="382">
        <v>4662.8500000000004</v>
      </c>
      <c r="L184" s="382"/>
      <c r="M184" s="382"/>
      <c r="N184" s="382"/>
      <c r="O184" s="382">
        <v>1625.15</v>
      </c>
      <c r="P184" s="382"/>
      <c r="Q184" s="382"/>
      <c r="R184" s="382"/>
      <c r="S184" s="321" t="s">
        <v>198</v>
      </c>
      <c r="T184" s="321"/>
      <c r="U184" s="321" t="s">
        <v>482</v>
      </c>
      <c r="V184" s="321"/>
      <c r="W184" s="321"/>
      <c r="X184" s="321" t="s">
        <v>489</v>
      </c>
      <c r="Y184" s="321"/>
      <c r="Z184" s="321"/>
      <c r="AA184" s="321"/>
      <c r="AB184" s="321" t="s">
        <v>987</v>
      </c>
      <c r="AC184" s="321"/>
      <c r="AD184" s="321"/>
      <c r="AE184" s="321"/>
      <c r="AF184" s="414">
        <v>45194</v>
      </c>
      <c r="AG184" s="414"/>
      <c r="AH184" s="321" t="s">
        <v>1018</v>
      </c>
      <c r="AI184" s="321"/>
      <c r="AJ184" s="321"/>
      <c r="AK184" s="321"/>
      <c r="AL184" s="414">
        <v>45229</v>
      </c>
      <c r="AM184" s="414"/>
      <c r="AN184" s="414"/>
      <c r="AO184" s="414"/>
      <c r="AP184" s="414"/>
      <c r="AQ184" s="321" t="s">
        <v>1019</v>
      </c>
      <c r="AR184" s="321"/>
      <c r="AS184" s="321"/>
      <c r="AT184" s="321" t="s">
        <v>1020</v>
      </c>
      <c r="AU184" s="321"/>
    </row>
    <row r="185" spans="1:47" ht="32.25" customHeight="1" x14ac:dyDescent="0.25">
      <c r="A185" s="379" t="s">
        <v>531</v>
      </c>
      <c r="B185" s="379"/>
      <c r="C185" s="379"/>
      <c r="D185" s="417" t="s">
        <v>1194</v>
      </c>
      <c r="E185" s="417"/>
      <c r="F185" s="417"/>
      <c r="G185" s="381" t="s">
        <v>709</v>
      </c>
      <c r="H185" s="381"/>
      <c r="I185" s="266">
        <v>41107</v>
      </c>
      <c r="J185" s="261">
        <v>8014.59</v>
      </c>
      <c r="K185" s="374">
        <v>8013.59</v>
      </c>
      <c r="L185" s="374"/>
      <c r="M185" s="374"/>
      <c r="N185" s="374"/>
      <c r="O185" s="374">
        <v>1</v>
      </c>
      <c r="P185" s="374"/>
      <c r="Q185" s="374"/>
      <c r="R185" s="374"/>
      <c r="S185" s="379" t="s">
        <v>198</v>
      </c>
      <c r="T185" s="379"/>
      <c r="U185" s="379" t="s">
        <v>482</v>
      </c>
      <c r="V185" s="379"/>
      <c r="W185" s="379"/>
      <c r="X185" s="379" t="s">
        <v>489</v>
      </c>
      <c r="Y185" s="379"/>
      <c r="Z185" s="379"/>
      <c r="AA185" s="379"/>
      <c r="AB185" s="379" t="s">
        <v>987</v>
      </c>
      <c r="AC185" s="379"/>
      <c r="AD185" s="379"/>
      <c r="AE185" s="379"/>
      <c r="AF185" s="416">
        <v>45194</v>
      </c>
      <c r="AG185" s="416"/>
      <c r="AH185" s="379" t="s">
        <v>1018</v>
      </c>
      <c r="AI185" s="379"/>
      <c r="AJ185" s="379"/>
      <c r="AK185" s="379"/>
      <c r="AL185" s="416">
        <v>45229</v>
      </c>
      <c r="AM185" s="416"/>
      <c r="AN185" s="416"/>
      <c r="AO185" s="416"/>
      <c r="AP185" s="416"/>
      <c r="AQ185" s="379" t="s">
        <v>1019</v>
      </c>
      <c r="AR185" s="379"/>
      <c r="AS185" s="379"/>
      <c r="AT185" s="379" t="s">
        <v>1020</v>
      </c>
      <c r="AU185" s="379"/>
    </row>
    <row r="186" spans="1:47" ht="33" customHeight="1" x14ac:dyDescent="0.25">
      <c r="A186" s="321" t="s">
        <v>531</v>
      </c>
      <c r="B186" s="321"/>
      <c r="C186" s="321"/>
      <c r="D186" s="415" t="s">
        <v>1195</v>
      </c>
      <c r="E186" s="415"/>
      <c r="F186" s="415"/>
      <c r="G186" s="319" t="s">
        <v>710</v>
      </c>
      <c r="H186" s="319"/>
      <c r="I186" s="264">
        <v>43707</v>
      </c>
      <c r="J186" s="256">
        <v>19824</v>
      </c>
      <c r="K186" s="382">
        <v>7598.81</v>
      </c>
      <c r="L186" s="382"/>
      <c r="M186" s="382"/>
      <c r="N186" s="382"/>
      <c r="O186" s="382">
        <v>12225.19</v>
      </c>
      <c r="P186" s="382"/>
      <c r="Q186" s="382"/>
      <c r="R186" s="382"/>
      <c r="S186" s="321" t="s">
        <v>198</v>
      </c>
      <c r="T186" s="321"/>
      <c r="U186" s="321" t="s">
        <v>482</v>
      </c>
      <c r="V186" s="321"/>
      <c r="W186" s="321"/>
      <c r="X186" s="321" t="s">
        <v>489</v>
      </c>
      <c r="Y186" s="321"/>
      <c r="Z186" s="321"/>
      <c r="AA186" s="321"/>
      <c r="AB186" s="321" t="s">
        <v>987</v>
      </c>
      <c r="AC186" s="321"/>
      <c r="AD186" s="321"/>
      <c r="AE186" s="321"/>
      <c r="AF186" s="414">
        <v>45194</v>
      </c>
      <c r="AG186" s="414"/>
      <c r="AH186" s="321" t="s">
        <v>1018</v>
      </c>
      <c r="AI186" s="321"/>
      <c r="AJ186" s="321"/>
      <c r="AK186" s="321"/>
      <c r="AL186" s="414">
        <v>45229</v>
      </c>
      <c r="AM186" s="414"/>
      <c r="AN186" s="414"/>
      <c r="AO186" s="414"/>
      <c r="AP186" s="414"/>
      <c r="AQ186" s="321" t="s">
        <v>1019</v>
      </c>
      <c r="AR186" s="321"/>
      <c r="AS186" s="321"/>
      <c r="AT186" s="321" t="s">
        <v>1020</v>
      </c>
      <c r="AU186" s="321"/>
    </row>
    <row r="187" spans="1:47" ht="32.25" customHeight="1" x14ac:dyDescent="0.25">
      <c r="A187" s="379" t="s">
        <v>531</v>
      </c>
      <c r="B187" s="379"/>
      <c r="C187" s="379"/>
      <c r="D187" s="417" t="s">
        <v>1196</v>
      </c>
      <c r="E187" s="417"/>
      <c r="F187" s="417"/>
      <c r="G187" s="381" t="s">
        <v>711</v>
      </c>
      <c r="H187" s="381"/>
      <c r="I187" s="266">
        <v>42797</v>
      </c>
      <c r="J187" s="261">
        <v>19668.240000000002</v>
      </c>
      <c r="K187" s="374">
        <v>12455.91</v>
      </c>
      <c r="L187" s="374"/>
      <c r="M187" s="374"/>
      <c r="N187" s="374"/>
      <c r="O187" s="374">
        <v>7212.33</v>
      </c>
      <c r="P187" s="374"/>
      <c r="Q187" s="374"/>
      <c r="R187" s="374"/>
      <c r="S187" s="379" t="s">
        <v>198</v>
      </c>
      <c r="T187" s="379"/>
      <c r="U187" s="379" t="s">
        <v>482</v>
      </c>
      <c r="V187" s="379"/>
      <c r="W187" s="379"/>
      <c r="X187" s="379" t="s">
        <v>489</v>
      </c>
      <c r="Y187" s="379"/>
      <c r="Z187" s="379"/>
      <c r="AA187" s="379"/>
      <c r="AB187" s="379" t="s">
        <v>987</v>
      </c>
      <c r="AC187" s="379"/>
      <c r="AD187" s="379"/>
      <c r="AE187" s="379"/>
      <c r="AF187" s="416">
        <v>45194</v>
      </c>
      <c r="AG187" s="416"/>
      <c r="AH187" s="379" t="s">
        <v>1018</v>
      </c>
      <c r="AI187" s="379"/>
      <c r="AJ187" s="379"/>
      <c r="AK187" s="379"/>
      <c r="AL187" s="416">
        <v>45229</v>
      </c>
      <c r="AM187" s="416"/>
      <c r="AN187" s="416"/>
      <c r="AO187" s="416"/>
      <c r="AP187" s="416"/>
      <c r="AQ187" s="379" t="s">
        <v>1019</v>
      </c>
      <c r="AR187" s="379"/>
      <c r="AS187" s="379"/>
      <c r="AT187" s="379" t="s">
        <v>1020</v>
      </c>
      <c r="AU187" s="379"/>
    </row>
    <row r="188" spans="1:47" ht="32.25" customHeight="1" x14ac:dyDescent="0.25">
      <c r="A188" s="321" t="s">
        <v>531</v>
      </c>
      <c r="B188" s="321"/>
      <c r="C188" s="321"/>
      <c r="D188" s="415" t="s">
        <v>1197</v>
      </c>
      <c r="E188" s="415"/>
      <c r="F188" s="415"/>
      <c r="G188" s="319" t="s">
        <v>712</v>
      </c>
      <c r="H188" s="319"/>
      <c r="I188" s="264">
        <v>42797</v>
      </c>
      <c r="J188" s="256">
        <v>12980</v>
      </c>
      <c r="K188" s="382">
        <v>8220.0300000000007</v>
      </c>
      <c r="L188" s="382"/>
      <c r="M188" s="382"/>
      <c r="N188" s="382"/>
      <c r="O188" s="382">
        <v>4759.97</v>
      </c>
      <c r="P188" s="382"/>
      <c r="Q188" s="382"/>
      <c r="R188" s="382"/>
      <c r="S188" s="321" t="s">
        <v>198</v>
      </c>
      <c r="T188" s="321"/>
      <c r="U188" s="321" t="s">
        <v>482</v>
      </c>
      <c r="V188" s="321"/>
      <c r="W188" s="321"/>
      <c r="X188" s="321" t="s">
        <v>489</v>
      </c>
      <c r="Y188" s="321"/>
      <c r="Z188" s="321"/>
      <c r="AA188" s="321"/>
      <c r="AB188" s="321" t="s">
        <v>987</v>
      </c>
      <c r="AC188" s="321"/>
      <c r="AD188" s="321"/>
      <c r="AE188" s="321"/>
      <c r="AF188" s="414">
        <v>45194</v>
      </c>
      <c r="AG188" s="414"/>
      <c r="AH188" s="321" t="s">
        <v>1018</v>
      </c>
      <c r="AI188" s="321"/>
      <c r="AJ188" s="321"/>
      <c r="AK188" s="321"/>
      <c r="AL188" s="414">
        <v>45229</v>
      </c>
      <c r="AM188" s="414"/>
      <c r="AN188" s="414"/>
      <c r="AO188" s="414"/>
      <c r="AP188" s="414"/>
      <c r="AQ188" s="321" t="s">
        <v>1019</v>
      </c>
      <c r="AR188" s="321"/>
      <c r="AS188" s="321"/>
      <c r="AT188" s="321" t="s">
        <v>1020</v>
      </c>
      <c r="AU188" s="321"/>
    </row>
    <row r="189" spans="1:47" ht="32.25" customHeight="1" x14ac:dyDescent="0.25">
      <c r="A189" s="379" t="s">
        <v>531</v>
      </c>
      <c r="B189" s="379"/>
      <c r="C189" s="379"/>
      <c r="D189" s="417" t="s">
        <v>1198</v>
      </c>
      <c r="E189" s="417"/>
      <c r="F189" s="417"/>
      <c r="G189" s="381" t="s">
        <v>713</v>
      </c>
      <c r="H189" s="381"/>
      <c r="I189" s="266">
        <v>42782</v>
      </c>
      <c r="J189" s="261">
        <v>19668.240000000002</v>
      </c>
      <c r="K189" s="374">
        <v>12455.91</v>
      </c>
      <c r="L189" s="374"/>
      <c r="M189" s="374"/>
      <c r="N189" s="374"/>
      <c r="O189" s="374">
        <v>7212.33</v>
      </c>
      <c r="P189" s="374"/>
      <c r="Q189" s="374"/>
      <c r="R189" s="374"/>
      <c r="S189" s="379" t="s">
        <v>198</v>
      </c>
      <c r="T189" s="379"/>
      <c r="U189" s="379" t="s">
        <v>482</v>
      </c>
      <c r="V189" s="379"/>
      <c r="W189" s="379"/>
      <c r="X189" s="379" t="s">
        <v>489</v>
      </c>
      <c r="Y189" s="379"/>
      <c r="Z189" s="379"/>
      <c r="AA189" s="379"/>
      <c r="AB189" s="379" t="s">
        <v>987</v>
      </c>
      <c r="AC189" s="379"/>
      <c r="AD189" s="379"/>
      <c r="AE189" s="379"/>
      <c r="AF189" s="416">
        <v>45194</v>
      </c>
      <c r="AG189" s="416"/>
      <c r="AH189" s="379" t="s">
        <v>1018</v>
      </c>
      <c r="AI189" s="379"/>
      <c r="AJ189" s="379"/>
      <c r="AK189" s="379"/>
      <c r="AL189" s="416">
        <v>45229</v>
      </c>
      <c r="AM189" s="416"/>
      <c r="AN189" s="416"/>
      <c r="AO189" s="416"/>
      <c r="AP189" s="416"/>
      <c r="AQ189" s="379" t="s">
        <v>1019</v>
      </c>
      <c r="AR189" s="379"/>
      <c r="AS189" s="379"/>
      <c r="AT189" s="379" t="s">
        <v>1020</v>
      </c>
      <c r="AU189" s="379"/>
    </row>
    <row r="190" spans="1:47" ht="33" customHeight="1" x14ac:dyDescent="0.25">
      <c r="A190" s="321" t="s">
        <v>531</v>
      </c>
      <c r="B190" s="321"/>
      <c r="C190" s="321"/>
      <c r="D190" s="415" t="s">
        <v>1199</v>
      </c>
      <c r="E190" s="415"/>
      <c r="F190" s="415"/>
      <c r="G190" s="319" t="s">
        <v>714</v>
      </c>
      <c r="H190" s="319"/>
      <c r="I190" s="264">
        <v>42409</v>
      </c>
      <c r="J190" s="256">
        <v>12980</v>
      </c>
      <c r="K190" s="382">
        <v>8220.0300000000007</v>
      </c>
      <c r="L190" s="382"/>
      <c r="M190" s="382"/>
      <c r="N190" s="382"/>
      <c r="O190" s="382">
        <v>4759.97</v>
      </c>
      <c r="P190" s="382"/>
      <c r="Q190" s="382"/>
      <c r="R190" s="382"/>
      <c r="S190" s="321" t="s">
        <v>198</v>
      </c>
      <c r="T190" s="321"/>
      <c r="U190" s="321" t="s">
        <v>482</v>
      </c>
      <c r="V190" s="321"/>
      <c r="W190" s="321"/>
      <c r="X190" s="321" t="s">
        <v>489</v>
      </c>
      <c r="Y190" s="321"/>
      <c r="Z190" s="321"/>
      <c r="AA190" s="321"/>
      <c r="AB190" s="321" t="s">
        <v>987</v>
      </c>
      <c r="AC190" s="321"/>
      <c r="AD190" s="321"/>
      <c r="AE190" s="321"/>
      <c r="AF190" s="414">
        <v>45194</v>
      </c>
      <c r="AG190" s="414"/>
      <c r="AH190" s="321" t="s">
        <v>1018</v>
      </c>
      <c r="AI190" s="321"/>
      <c r="AJ190" s="321"/>
      <c r="AK190" s="321"/>
      <c r="AL190" s="414">
        <v>45229</v>
      </c>
      <c r="AM190" s="414"/>
      <c r="AN190" s="414"/>
      <c r="AO190" s="414"/>
      <c r="AP190" s="414"/>
      <c r="AQ190" s="321" t="s">
        <v>1019</v>
      </c>
      <c r="AR190" s="321"/>
      <c r="AS190" s="321"/>
      <c r="AT190" s="321" t="s">
        <v>1020</v>
      </c>
      <c r="AU190" s="321"/>
    </row>
    <row r="191" spans="1:47" ht="32.25" customHeight="1" x14ac:dyDescent="0.25">
      <c r="A191" s="379" t="s">
        <v>531</v>
      </c>
      <c r="B191" s="379"/>
      <c r="C191" s="379"/>
      <c r="D191" s="417" t="s">
        <v>1200</v>
      </c>
      <c r="E191" s="417"/>
      <c r="F191" s="417"/>
      <c r="G191" s="381" t="s">
        <v>715</v>
      </c>
      <c r="H191" s="381"/>
      <c r="I191" s="266">
        <v>42409</v>
      </c>
      <c r="J191" s="261">
        <v>8908</v>
      </c>
      <c r="K191" s="374">
        <v>6606.03</v>
      </c>
      <c r="L191" s="374"/>
      <c r="M191" s="374"/>
      <c r="N191" s="374"/>
      <c r="O191" s="374">
        <v>2301.9699999999998</v>
      </c>
      <c r="P191" s="374"/>
      <c r="Q191" s="374"/>
      <c r="R191" s="374"/>
      <c r="S191" s="379" t="s">
        <v>198</v>
      </c>
      <c r="T191" s="379"/>
      <c r="U191" s="379" t="s">
        <v>482</v>
      </c>
      <c r="V191" s="379"/>
      <c r="W191" s="379"/>
      <c r="X191" s="379" t="s">
        <v>489</v>
      </c>
      <c r="Y191" s="379"/>
      <c r="Z191" s="379"/>
      <c r="AA191" s="379"/>
      <c r="AB191" s="379" t="s">
        <v>987</v>
      </c>
      <c r="AC191" s="379"/>
      <c r="AD191" s="379"/>
      <c r="AE191" s="379"/>
      <c r="AF191" s="416">
        <v>45194</v>
      </c>
      <c r="AG191" s="416"/>
      <c r="AH191" s="379" t="s">
        <v>1018</v>
      </c>
      <c r="AI191" s="379"/>
      <c r="AJ191" s="379"/>
      <c r="AK191" s="379"/>
      <c r="AL191" s="416">
        <v>45229</v>
      </c>
      <c r="AM191" s="416"/>
      <c r="AN191" s="416"/>
      <c r="AO191" s="416"/>
      <c r="AP191" s="416"/>
      <c r="AQ191" s="379" t="s">
        <v>1019</v>
      </c>
      <c r="AR191" s="379"/>
      <c r="AS191" s="379"/>
      <c r="AT191" s="379" t="s">
        <v>1020</v>
      </c>
      <c r="AU191" s="379"/>
    </row>
    <row r="192" spans="1:47" ht="32.25" customHeight="1" x14ac:dyDescent="0.25">
      <c r="A192" s="321" t="s">
        <v>531</v>
      </c>
      <c r="B192" s="321"/>
      <c r="C192" s="321"/>
      <c r="D192" s="415" t="s">
        <v>1201</v>
      </c>
      <c r="E192" s="415"/>
      <c r="F192" s="415"/>
      <c r="G192" s="319" t="s">
        <v>716</v>
      </c>
      <c r="H192" s="319"/>
      <c r="I192" s="264">
        <v>42409</v>
      </c>
      <c r="J192" s="256">
        <v>6288</v>
      </c>
      <c r="K192" s="382">
        <v>4662.8500000000004</v>
      </c>
      <c r="L192" s="382"/>
      <c r="M192" s="382"/>
      <c r="N192" s="382"/>
      <c r="O192" s="382">
        <v>1625.15</v>
      </c>
      <c r="P192" s="382"/>
      <c r="Q192" s="382"/>
      <c r="R192" s="382"/>
      <c r="S192" s="321" t="s">
        <v>198</v>
      </c>
      <c r="T192" s="321"/>
      <c r="U192" s="321" t="s">
        <v>482</v>
      </c>
      <c r="V192" s="321"/>
      <c r="W192" s="321"/>
      <c r="X192" s="321" t="s">
        <v>489</v>
      </c>
      <c r="Y192" s="321"/>
      <c r="Z192" s="321"/>
      <c r="AA192" s="321"/>
      <c r="AB192" s="321" t="s">
        <v>987</v>
      </c>
      <c r="AC192" s="321"/>
      <c r="AD192" s="321"/>
      <c r="AE192" s="321"/>
      <c r="AF192" s="414">
        <v>45194</v>
      </c>
      <c r="AG192" s="414"/>
      <c r="AH192" s="321" t="s">
        <v>1018</v>
      </c>
      <c r="AI192" s="321"/>
      <c r="AJ192" s="321"/>
      <c r="AK192" s="321"/>
      <c r="AL192" s="414">
        <v>45229</v>
      </c>
      <c r="AM192" s="414"/>
      <c r="AN192" s="414"/>
      <c r="AO192" s="414"/>
      <c r="AP192" s="414"/>
      <c r="AQ192" s="321" t="s">
        <v>1019</v>
      </c>
      <c r="AR192" s="321"/>
      <c r="AS192" s="321"/>
      <c r="AT192" s="321" t="s">
        <v>1020</v>
      </c>
      <c r="AU192" s="321"/>
    </row>
    <row r="193" spans="1:47" ht="33" customHeight="1" x14ac:dyDescent="0.25">
      <c r="A193" s="379" t="s">
        <v>531</v>
      </c>
      <c r="B193" s="379"/>
      <c r="C193" s="379"/>
      <c r="D193" s="417" t="s">
        <v>1202</v>
      </c>
      <c r="E193" s="417"/>
      <c r="F193" s="417"/>
      <c r="G193" s="381" t="s">
        <v>717</v>
      </c>
      <c r="H193" s="381"/>
      <c r="I193" s="266">
        <v>42782</v>
      </c>
      <c r="J193" s="261">
        <v>12980</v>
      </c>
      <c r="K193" s="374">
        <v>8220.0300000000007</v>
      </c>
      <c r="L193" s="374"/>
      <c r="M193" s="374"/>
      <c r="N193" s="374"/>
      <c r="O193" s="374">
        <v>4759.97</v>
      </c>
      <c r="P193" s="374"/>
      <c r="Q193" s="374"/>
      <c r="R193" s="374"/>
      <c r="S193" s="379" t="s">
        <v>198</v>
      </c>
      <c r="T193" s="379"/>
      <c r="U193" s="379" t="s">
        <v>482</v>
      </c>
      <c r="V193" s="379"/>
      <c r="W193" s="379"/>
      <c r="X193" s="379" t="s">
        <v>489</v>
      </c>
      <c r="Y193" s="379"/>
      <c r="Z193" s="379"/>
      <c r="AA193" s="379"/>
      <c r="AB193" s="379" t="s">
        <v>987</v>
      </c>
      <c r="AC193" s="379"/>
      <c r="AD193" s="379"/>
      <c r="AE193" s="379"/>
      <c r="AF193" s="416">
        <v>45194</v>
      </c>
      <c r="AG193" s="416"/>
      <c r="AH193" s="379" t="s">
        <v>1018</v>
      </c>
      <c r="AI193" s="379"/>
      <c r="AJ193" s="379"/>
      <c r="AK193" s="379"/>
      <c r="AL193" s="416">
        <v>45229</v>
      </c>
      <c r="AM193" s="416"/>
      <c r="AN193" s="416"/>
      <c r="AO193" s="416"/>
      <c r="AP193" s="416"/>
      <c r="AQ193" s="379" t="s">
        <v>1019</v>
      </c>
      <c r="AR193" s="379"/>
      <c r="AS193" s="379"/>
      <c r="AT193" s="379" t="s">
        <v>1020</v>
      </c>
      <c r="AU193" s="379"/>
    </row>
    <row r="194" spans="1:47" ht="32.25" customHeight="1" x14ac:dyDescent="0.25">
      <c r="A194" s="321" t="s">
        <v>531</v>
      </c>
      <c r="B194" s="321"/>
      <c r="C194" s="321"/>
      <c r="D194" s="415" t="s">
        <v>1203</v>
      </c>
      <c r="E194" s="415"/>
      <c r="F194" s="415"/>
      <c r="G194" s="319" t="s">
        <v>718</v>
      </c>
      <c r="H194" s="319"/>
      <c r="I194" s="264">
        <v>42409</v>
      </c>
      <c r="J194" s="256">
        <v>6288</v>
      </c>
      <c r="K194" s="382">
        <v>4662.8500000000004</v>
      </c>
      <c r="L194" s="382"/>
      <c r="M194" s="382"/>
      <c r="N194" s="382"/>
      <c r="O194" s="382">
        <v>1625.15</v>
      </c>
      <c r="P194" s="382"/>
      <c r="Q194" s="382"/>
      <c r="R194" s="382"/>
      <c r="S194" s="321" t="s">
        <v>198</v>
      </c>
      <c r="T194" s="321"/>
      <c r="U194" s="321" t="s">
        <v>482</v>
      </c>
      <c r="V194" s="321"/>
      <c r="W194" s="321"/>
      <c r="X194" s="321" t="s">
        <v>489</v>
      </c>
      <c r="Y194" s="321"/>
      <c r="Z194" s="321"/>
      <c r="AA194" s="321"/>
      <c r="AB194" s="321" t="s">
        <v>987</v>
      </c>
      <c r="AC194" s="321"/>
      <c r="AD194" s="321"/>
      <c r="AE194" s="321"/>
      <c r="AF194" s="414">
        <v>45194</v>
      </c>
      <c r="AG194" s="414"/>
      <c r="AH194" s="321" t="s">
        <v>1018</v>
      </c>
      <c r="AI194" s="321"/>
      <c r="AJ194" s="321"/>
      <c r="AK194" s="321"/>
      <c r="AL194" s="414">
        <v>45229</v>
      </c>
      <c r="AM194" s="414"/>
      <c r="AN194" s="414"/>
      <c r="AO194" s="414"/>
      <c r="AP194" s="414"/>
      <c r="AQ194" s="321" t="s">
        <v>1019</v>
      </c>
      <c r="AR194" s="321"/>
      <c r="AS194" s="321"/>
      <c r="AT194" s="321" t="s">
        <v>1020</v>
      </c>
      <c r="AU194" s="321"/>
    </row>
    <row r="195" spans="1:47" ht="32.25" customHeight="1" x14ac:dyDescent="0.25">
      <c r="A195" s="379" t="s">
        <v>531</v>
      </c>
      <c r="B195" s="379"/>
      <c r="C195" s="379"/>
      <c r="D195" s="417" t="s">
        <v>1204</v>
      </c>
      <c r="E195" s="417"/>
      <c r="F195" s="417"/>
      <c r="G195" s="381" t="s">
        <v>719</v>
      </c>
      <c r="H195" s="381"/>
      <c r="I195" s="266">
        <v>40651</v>
      </c>
      <c r="J195" s="261">
        <v>8014.59</v>
      </c>
      <c r="K195" s="374">
        <v>8013.59</v>
      </c>
      <c r="L195" s="374"/>
      <c r="M195" s="374"/>
      <c r="N195" s="374"/>
      <c r="O195" s="374">
        <v>1</v>
      </c>
      <c r="P195" s="374"/>
      <c r="Q195" s="374"/>
      <c r="R195" s="374"/>
      <c r="S195" s="379" t="s">
        <v>198</v>
      </c>
      <c r="T195" s="379"/>
      <c r="U195" s="379" t="s">
        <v>482</v>
      </c>
      <c r="V195" s="379"/>
      <c r="W195" s="379"/>
      <c r="X195" s="379" t="s">
        <v>489</v>
      </c>
      <c r="Y195" s="379"/>
      <c r="Z195" s="379"/>
      <c r="AA195" s="379"/>
      <c r="AB195" s="379" t="s">
        <v>987</v>
      </c>
      <c r="AC195" s="379"/>
      <c r="AD195" s="379"/>
      <c r="AE195" s="379"/>
      <c r="AF195" s="416">
        <v>45194</v>
      </c>
      <c r="AG195" s="416"/>
      <c r="AH195" s="379" t="s">
        <v>1018</v>
      </c>
      <c r="AI195" s="379"/>
      <c r="AJ195" s="379"/>
      <c r="AK195" s="379"/>
      <c r="AL195" s="416">
        <v>45229</v>
      </c>
      <c r="AM195" s="416"/>
      <c r="AN195" s="416"/>
      <c r="AO195" s="416"/>
      <c r="AP195" s="416"/>
      <c r="AQ195" s="379" t="s">
        <v>1019</v>
      </c>
      <c r="AR195" s="379"/>
      <c r="AS195" s="379"/>
      <c r="AT195" s="379" t="s">
        <v>1020</v>
      </c>
      <c r="AU195" s="379"/>
    </row>
    <row r="196" spans="1:47" ht="32.25" customHeight="1" x14ac:dyDescent="0.25">
      <c r="A196" s="321" t="s">
        <v>531</v>
      </c>
      <c r="B196" s="321"/>
      <c r="C196" s="321"/>
      <c r="D196" s="415" t="s">
        <v>1205</v>
      </c>
      <c r="E196" s="415"/>
      <c r="F196" s="415"/>
      <c r="G196" s="319" t="s">
        <v>720</v>
      </c>
      <c r="H196" s="319"/>
      <c r="I196" s="264">
        <v>42797</v>
      </c>
      <c r="J196" s="256">
        <v>12980</v>
      </c>
      <c r="K196" s="382">
        <v>8220.0300000000007</v>
      </c>
      <c r="L196" s="382"/>
      <c r="M196" s="382"/>
      <c r="N196" s="382"/>
      <c r="O196" s="382">
        <v>4759.97</v>
      </c>
      <c r="P196" s="382"/>
      <c r="Q196" s="382"/>
      <c r="R196" s="382"/>
      <c r="S196" s="321" t="s">
        <v>198</v>
      </c>
      <c r="T196" s="321"/>
      <c r="U196" s="321" t="s">
        <v>482</v>
      </c>
      <c r="V196" s="321"/>
      <c r="W196" s="321"/>
      <c r="X196" s="321" t="s">
        <v>489</v>
      </c>
      <c r="Y196" s="321"/>
      <c r="Z196" s="321"/>
      <c r="AA196" s="321"/>
      <c r="AB196" s="321" t="s">
        <v>987</v>
      </c>
      <c r="AC196" s="321"/>
      <c r="AD196" s="321"/>
      <c r="AE196" s="321"/>
      <c r="AF196" s="414">
        <v>45194</v>
      </c>
      <c r="AG196" s="414"/>
      <c r="AH196" s="321" t="s">
        <v>1018</v>
      </c>
      <c r="AI196" s="321"/>
      <c r="AJ196" s="321"/>
      <c r="AK196" s="321"/>
      <c r="AL196" s="414">
        <v>45229</v>
      </c>
      <c r="AM196" s="414"/>
      <c r="AN196" s="414"/>
      <c r="AO196" s="414"/>
      <c r="AP196" s="414"/>
      <c r="AQ196" s="321" t="s">
        <v>1019</v>
      </c>
      <c r="AR196" s="321"/>
      <c r="AS196" s="321"/>
      <c r="AT196" s="321" t="s">
        <v>1020</v>
      </c>
      <c r="AU196" s="321"/>
    </row>
    <row r="197" spans="1:47" ht="33" customHeight="1" x14ac:dyDescent="0.25">
      <c r="A197" s="379" t="s">
        <v>531</v>
      </c>
      <c r="B197" s="379"/>
      <c r="C197" s="379"/>
      <c r="D197" s="417" t="s">
        <v>1206</v>
      </c>
      <c r="E197" s="417"/>
      <c r="F197" s="417"/>
      <c r="G197" s="381" t="s">
        <v>721</v>
      </c>
      <c r="H197" s="381"/>
      <c r="I197" s="266">
        <v>42409</v>
      </c>
      <c r="J197" s="261">
        <v>8908</v>
      </c>
      <c r="K197" s="374">
        <v>6606.03</v>
      </c>
      <c r="L197" s="374"/>
      <c r="M197" s="374"/>
      <c r="N197" s="374"/>
      <c r="O197" s="374">
        <v>2301.9699999999998</v>
      </c>
      <c r="P197" s="374"/>
      <c r="Q197" s="374"/>
      <c r="R197" s="374"/>
      <c r="S197" s="379" t="s">
        <v>198</v>
      </c>
      <c r="T197" s="379"/>
      <c r="U197" s="379" t="s">
        <v>482</v>
      </c>
      <c r="V197" s="379"/>
      <c r="W197" s="379"/>
      <c r="X197" s="379" t="s">
        <v>489</v>
      </c>
      <c r="Y197" s="379"/>
      <c r="Z197" s="379"/>
      <c r="AA197" s="379"/>
      <c r="AB197" s="379" t="s">
        <v>987</v>
      </c>
      <c r="AC197" s="379"/>
      <c r="AD197" s="379"/>
      <c r="AE197" s="379"/>
      <c r="AF197" s="416">
        <v>45194</v>
      </c>
      <c r="AG197" s="416"/>
      <c r="AH197" s="379" t="s">
        <v>1018</v>
      </c>
      <c r="AI197" s="379"/>
      <c r="AJ197" s="379"/>
      <c r="AK197" s="379"/>
      <c r="AL197" s="416">
        <v>45229</v>
      </c>
      <c r="AM197" s="416"/>
      <c r="AN197" s="416"/>
      <c r="AO197" s="416"/>
      <c r="AP197" s="416"/>
      <c r="AQ197" s="379" t="s">
        <v>1019</v>
      </c>
      <c r="AR197" s="379"/>
      <c r="AS197" s="379"/>
      <c r="AT197" s="379" t="s">
        <v>1020</v>
      </c>
      <c r="AU197" s="379"/>
    </row>
    <row r="198" spans="1:47" ht="32.25" customHeight="1" x14ac:dyDescent="0.25">
      <c r="A198" s="321" t="s">
        <v>531</v>
      </c>
      <c r="B198" s="321"/>
      <c r="C198" s="321"/>
      <c r="D198" s="415" t="s">
        <v>1207</v>
      </c>
      <c r="E198" s="415"/>
      <c r="F198" s="415"/>
      <c r="G198" s="319" t="s">
        <v>722</v>
      </c>
      <c r="H198" s="319"/>
      <c r="I198" s="264">
        <v>42969</v>
      </c>
      <c r="J198" s="256">
        <v>19668.22</v>
      </c>
      <c r="K198" s="382">
        <v>11472.55</v>
      </c>
      <c r="L198" s="382"/>
      <c r="M198" s="382"/>
      <c r="N198" s="382"/>
      <c r="O198" s="382">
        <v>8195.67</v>
      </c>
      <c r="P198" s="382"/>
      <c r="Q198" s="382"/>
      <c r="R198" s="382"/>
      <c r="S198" s="321" t="s">
        <v>198</v>
      </c>
      <c r="T198" s="321"/>
      <c r="U198" s="321" t="s">
        <v>482</v>
      </c>
      <c r="V198" s="321"/>
      <c r="W198" s="321"/>
      <c r="X198" s="321" t="s">
        <v>489</v>
      </c>
      <c r="Y198" s="321"/>
      <c r="Z198" s="321"/>
      <c r="AA198" s="321"/>
      <c r="AB198" s="321" t="s">
        <v>987</v>
      </c>
      <c r="AC198" s="321"/>
      <c r="AD198" s="321"/>
      <c r="AE198" s="321"/>
      <c r="AF198" s="414">
        <v>45194</v>
      </c>
      <c r="AG198" s="414"/>
      <c r="AH198" s="321" t="s">
        <v>1018</v>
      </c>
      <c r="AI198" s="321"/>
      <c r="AJ198" s="321"/>
      <c r="AK198" s="321"/>
      <c r="AL198" s="414">
        <v>45229</v>
      </c>
      <c r="AM198" s="414"/>
      <c r="AN198" s="414"/>
      <c r="AO198" s="414"/>
      <c r="AP198" s="414"/>
      <c r="AQ198" s="321" t="s">
        <v>1019</v>
      </c>
      <c r="AR198" s="321"/>
      <c r="AS198" s="321"/>
      <c r="AT198" s="321" t="s">
        <v>1020</v>
      </c>
      <c r="AU198" s="321"/>
    </row>
    <row r="199" spans="1:47" ht="32.25" customHeight="1" x14ac:dyDescent="0.25">
      <c r="A199" s="379" t="s">
        <v>531</v>
      </c>
      <c r="B199" s="379"/>
      <c r="C199" s="379"/>
      <c r="D199" s="417" t="s">
        <v>1208</v>
      </c>
      <c r="E199" s="417"/>
      <c r="F199" s="417"/>
      <c r="G199" s="381" t="s">
        <v>723</v>
      </c>
      <c r="H199" s="381"/>
      <c r="I199" s="266">
        <v>42797</v>
      </c>
      <c r="J199" s="261">
        <v>12980</v>
      </c>
      <c r="K199" s="374">
        <v>8220.0300000000007</v>
      </c>
      <c r="L199" s="374"/>
      <c r="M199" s="374"/>
      <c r="N199" s="374"/>
      <c r="O199" s="374">
        <v>4759.97</v>
      </c>
      <c r="P199" s="374"/>
      <c r="Q199" s="374"/>
      <c r="R199" s="374"/>
      <c r="S199" s="379" t="s">
        <v>198</v>
      </c>
      <c r="T199" s="379"/>
      <c r="U199" s="379" t="s">
        <v>482</v>
      </c>
      <c r="V199" s="379"/>
      <c r="W199" s="379"/>
      <c r="X199" s="379" t="s">
        <v>489</v>
      </c>
      <c r="Y199" s="379"/>
      <c r="Z199" s="379"/>
      <c r="AA199" s="379"/>
      <c r="AB199" s="379" t="s">
        <v>987</v>
      </c>
      <c r="AC199" s="379"/>
      <c r="AD199" s="379"/>
      <c r="AE199" s="379"/>
      <c r="AF199" s="416">
        <v>45194</v>
      </c>
      <c r="AG199" s="416"/>
      <c r="AH199" s="379" t="s">
        <v>1018</v>
      </c>
      <c r="AI199" s="379"/>
      <c r="AJ199" s="379"/>
      <c r="AK199" s="379"/>
      <c r="AL199" s="416">
        <v>45229</v>
      </c>
      <c r="AM199" s="416"/>
      <c r="AN199" s="416"/>
      <c r="AO199" s="416"/>
      <c r="AP199" s="416"/>
      <c r="AQ199" s="379" t="s">
        <v>1019</v>
      </c>
      <c r="AR199" s="379"/>
      <c r="AS199" s="379"/>
      <c r="AT199" s="379" t="s">
        <v>1020</v>
      </c>
      <c r="AU199" s="379"/>
    </row>
    <row r="200" spans="1:47" ht="32.25" customHeight="1" x14ac:dyDescent="0.25">
      <c r="A200" s="321" t="s">
        <v>531</v>
      </c>
      <c r="B200" s="321"/>
      <c r="C200" s="321"/>
      <c r="D200" s="415" t="s">
        <v>1209</v>
      </c>
      <c r="E200" s="415"/>
      <c r="F200" s="415"/>
      <c r="G200" s="319" t="s">
        <v>724</v>
      </c>
      <c r="H200" s="319"/>
      <c r="I200" s="264">
        <v>42409</v>
      </c>
      <c r="J200" s="256">
        <v>8908</v>
      </c>
      <c r="K200" s="382">
        <v>6606.03</v>
      </c>
      <c r="L200" s="382"/>
      <c r="M200" s="382"/>
      <c r="N200" s="382"/>
      <c r="O200" s="382">
        <v>2301.9699999999998</v>
      </c>
      <c r="P200" s="382"/>
      <c r="Q200" s="382"/>
      <c r="R200" s="382"/>
      <c r="S200" s="321" t="s">
        <v>198</v>
      </c>
      <c r="T200" s="321"/>
      <c r="U200" s="321" t="s">
        <v>482</v>
      </c>
      <c r="V200" s="321"/>
      <c r="W200" s="321"/>
      <c r="X200" s="321" t="s">
        <v>489</v>
      </c>
      <c r="Y200" s="321"/>
      <c r="Z200" s="321"/>
      <c r="AA200" s="321"/>
      <c r="AB200" s="321" t="s">
        <v>987</v>
      </c>
      <c r="AC200" s="321"/>
      <c r="AD200" s="321"/>
      <c r="AE200" s="321"/>
      <c r="AF200" s="414">
        <v>45194</v>
      </c>
      <c r="AG200" s="414"/>
      <c r="AH200" s="321" t="s">
        <v>1018</v>
      </c>
      <c r="AI200" s="321"/>
      <c r="AJ200" s="321"/>
      <c r="AK200" s="321"/>
      <c r="AL200" s="414">
        <v>45229</v>
      </c>
      <c r="AM200" s="414"/>
      <c r="AN200" s="414"/>
      <c r="AO200" s="414"/>
      <c r="AP200" s="414"/>
      <c r="AQ200" s="321" t="s">
        <v>1019</v>
      </c>
      <c r="AR200" s="321"/>
      <c r="AS200" s="321"/>
      <c r="AT200" s="321" t="s">
        <v>1020</v>
      </c>
      <c r="AU200" s="321"/>
    </row>
    <row r="201" spans="1:47" ht="33" customHeight="1" x14ac:dyDescent="0.25">
      <c r="A201" s="379" t="s">
        <v>532</v>
      </c>
      <c r="B201" s="379"/>
      <c r="C201" s="379"/>
      <c r="D201" s="417" t="s">
        <v>1210</v>
      </c>
      <c r="E201" s="417"/>
      <c r="F201" s="417"/>
      <c r="G201" s="381" t="s">
        <v>725</v>
      </c>
      <c r="H201" s="381"/>
      <c r="I201" s="266">
        <v>41107</v>
      </c>
      <c r="J201" s="261">
        <v>1843.6</v>
      </c>
      <c r="K201" s="374">
        <v>1842.6</v>
      </c>
      <c r="L201" s="374"/>
      <c r="M201" s="374"/>
      <c r="N201" s="374"/>
      <c r="O201" s="374">
        <v>1</v>
      </c>
      <c r="P201" s="374"/>
      <c r="Q201" s="374"/>
      <c r="R201" s="374"/>
      <c r="S201" s="379" t="s">
        <v>198</v>
      </c>
      <c r="T201" s="379"/>
      <c r="U201" s="379" t="s">
        <v>482</v>
      </c>
      <c r="V201" s="379"/>
      <c r="W201" s="379"/>
      <c r="X201" s="379" t="s">
        <v>489</v>
      </c>
      <c r="Y201" s="379"/>
      <c r="Z201" s="379"/>
      <c r="AA201" s="379"/>
      <c r="AB201" s="379" t="s">
        <v>987</v>
      </c>
      <c r="AC201" s="379"/>
      <c r="AD201" s="379"/>
      <c r="AE201" s="379"/>
      <c r="AF201" s="416">
        <v>45194</v>
      </c>
      <c r="AG201" s="416"/>
      <c r="AH201" s="379" t="s">
        <v>1018</v>
      </c>
      <c r="AI201" s="379"/>
      <c r="AJ201" s="379"/>
      <c r="AK201" s="379"/>
      <c r="AL201" s="416">
        <v>45229</v>
      </c>
      <c r="AM201" s="416"/>
      <c r="AN201" s="416"/>
      <c r="AO201" s="416"/>
      <c r="AP201" s="416"/>
      <c r="AQ201" s="379" t="s">
        <v>1019</v>
      </c>
      <c r="AR201" s="379"/>
      <c r="AS201" s="379"/>
      <c r="AT201" s="379" t="s">
        <v>1020</v>
      </c>
      <c r="AU201" s="379"/>
    </row>
    <row r="202" spans="1:47" ht="22.5" customHeight="1" x14ac:dyDescent="0.25">
      <c r="A202" s="321" t="s">
        <v>533</v>
      </c>
      <c r="B202" s="321"/>
      <c r="C202" s="321"/>
      <c r="D202" s="415" t="s">
        <v>1211</v>
      </c>
      <c r="E202" s="415"/>
      <c r="F202" s="415"/>
      <c r="G202" s="319" t="s">
        <v>726</v>
      </c>
      <c r="H202" s="319"/>
      <c r="I202" s="264">
        <v>42153</v>
      </c>
      <c r="J202" s="256">
        <v>52282.16</v>
      </c>
      <c r="K202" s="382">
        <v>52281.16</v>
      </c>
      <c r="L202" s="382"/>
      <c r="M202" s="382"/>
      <c r="N202" s="382"/>
      <c r="O202" s="382">
        <v>1</v>
      </c>
      <c r="P202" s="382"/>
      <c r="Q202" s="382"/>
      <c r="R202" s="382"/>
      <c r="S202" s="321" t="s">
        <v>198</v>
      </c>
      <c r="T202" s="321"/>
      <c r="U202" s="321" t="s">
        <v>483</v>
      </c>
      <c r="V202" s="321"/>
      <c r="W202" s="321"/>
      <c r="X202" s="321" t="s">
        <v>490</v>
      </c>
      <c r="Y202" s="321"/>
      <c r="Z202" s="321"/>
      <c r="AA202" s="321"/>
      <c r="AB202" s="321" t="s">
        <v>983</v>
      </c>
      <c r="AC202" s="321"/>
      <c r="AD202" s="321"/>
      <c r="AE202" s="321"/>
      <c r="AF202" s="414">
        <v>45194</v>
      </c>
      <c r="AG202" s="414"/>
      <c r="AH202" s="321" t="s">
        <v>1018</v>
      </c>
      <c r="AI202" s="321"/>
      <c r="AJ202" s="321"/>
      <c r="AK202" s="321"/>
      <c r="AL202" s="414">
        <v>45229</v>
      </c>
      <c r="AM202" s="414"/>
      <c r="AN202" s="414"/>
      <c r="AO202" s="414"/>
      <c r="AP202" s="414"/>
      <c r="AQ202" s="321" t="s">
        <v>1019</v>
      </c>
      <c r="AR202" s="321"/>
      <c r="AS202" s="321"/>
      <c r="AT202" s="321" t="s">
        <v>1020</v>
      </c>
      <c r="AU202" s="321"/>
    </row>
    <row r="203" spans="1:47" ht="21.75" customHeight="1" x14ac:dyDescent="0.25">
      <c r="A203" s="379" t="s">
        <v>535</v>
      </c>
      <c r="B203" s="379"/>
      <c r="C203" s="379"/>
      <c r="D203" s="417" t="s">
        <v>1212</v>
      </c>
      <c r="E203" s="417"/>
      <c r="F203" s="417"/>
      <c r="G203" s="381" t="s">
        <v>728</v>
      </c>
      <c r="H203" s="381"/>
      <c r="I203" s="266">
        <v>39990</v>
      </c>
      <c r="J203" s="261">
        <v>200</v>
      </c>
      <c r="K203" s="374">
        <v>199</v>
      </c>
      <c r="L203" s="374"/>
      <c r="M203" s="374"/>
      <c r="N203" s="374"/>
      <c r="O203" s="374">
        <v>1</v>
      </c>
      <c r="P203" s="374"/>
      <c r="Q203" s="374"/>
      <c r="R203" s="374"/>
      <c r="S203" s="379" t="s">
        <v>198</v>
      </c>
      <c r="T203" s="379"/>
      <c r="U203" s="379" t="s">
        <v>483</v>
      </c>
      <c r="V203" s="379"/>
      <c r="W203" s="379"/>
      <c r="X203" s="379" t="s">
        <v>490</v>
      </c>
      <c r="Y203" s="379"/>
      <c r="Z203" s="379"/>
      <c r="AA203" s="379"/>
      <c r="AB203" s="379" t="s">
        <v>983</v>
      </c>
      <c r="AC203" s="379"/>
      <c r="AD203" s="379"/>
      <c r="AE203" s="379"/>
      <c r="AF203" s="416">
        <v>45194</v>
      </c>
      <c r="AG203" s="416"/>
      <c r="AH203" s="379" t="s">
        <v>1018</v>
      </c>
      <c r="AI203" s="379"/>
      <c r="AJ203" s="379"/>
      <c r="AK203" s="379"/>
      <c r="AL203" s="416">
        <v>45229</v>
      </c>
      <c r="AM203" s="416"/>
      <c r="AN203" s="416"/>
      <c r="AO203" s="416"/>
      <c r="AP203" s="416"/>
      <c r="AQ203" s="379" t="s">
        <v>1019</v>
      </c>
      <c r="AR203" s="379"/>
      <c r="AS203" s="379"/>
      <c r="AT203" s="379" t="s">
        <v>1020</v>
      </c>
      <c r="AU203" s="379"/>
    </row>
    <row r="204" spans="1:47" ht="22.5" customHeight="1" x14ac:dyDescent="0.25">
      <c r="A204" s="321" t="s">
        <v>535</v>
      </c>
      <c r="B204" s="321"/>
      <c r="C204" s="321"/>
      <c r="D204" s="415" t="s">
        <v>1213</v>
      </c>
      <c r="E204" s="415"/>
      <c r="F204" s="415"/>
      <c r="G204" s="319" t="s">
        <v>729</v>
      </c>
      <c r="H204" s="319"/>
      <c r="I204" s="264">
        <v>39994</v>
      </c>
      <c r="J204" s="256">
        <v>300</v>
      </c>
      <c r="K204" s="382">
        <v>299</v>
      </c>
      <c r="L204" s="382"/>
      <c r="M204" s="382"/>
      <c r="N204" s="382"/>
      <c r="O204" s="382">
        <v>1</v>
      </c>
      <c r="P204" s="382"/>
      <c r="Q204" s="382"/>
      <c r="R204" s="382"/>
      <c r="S204" s="321" t="s">
        <v>198</v>
      </c>
      <c r="T204" s="321"/>
      <c r="U204" s="321" t="s">
        <v>483</v>
      </c>
      <c r="V204" s="321"/>
      <c r="W204" s="321"/>
      <c r="X204" s="321" t="s">
        <v>490</v>
      </c>
      <c r="Y204" s="321"/>
      <c r="Z204" s="321"/>
      <c r="AA204" s="321"/>
      <c r="AB204" s="321" t="s">
        <v>983</v>
      </c>
      <c r="AC204" s="321"/>
      <c r="AD204" s="321"/>
      <c r="AE204" s="321"/>
      <c r="AF204" s="414">
        <v>45194</v>
      </c>
      <c r="AG204" s="414"/>
      <c r="AH204" s="321" t="s">
        <v>1018</v>
      </c>
      <c r="AI204" s="321"/>
      <c r="AJ204" s="321"/>
      <c r="AK204" s="321"/>
      <c r="AL204" s="414">
        <v>45229</v>
      </c>
      <c r="AM204" s="414"/>
      <c r="AN204" s="414"/>
      <c r="AO204" s="414"/>
      <c r="AP204" s="414"/>
      <c r="AQ204" s="321" t="s">
        <v>1019</v>
      </c>
      <c r="AR204" s="321"/>
      <c r="AS204" s="321"/>
      <c r="AT204" s="321" t="s">
        <v>1020</v>
      </c>
      <c r="AU204" s="321"/>
    </row>
    <row r="205" spans="1:47" ht="33" customHeight="1" x14ac:dyDescent="0.25">
      <c r="A205" s="379" t="s">
        <v>1214</v>
      </c>
      <c r="B205" s="379"/>
      <c r="C205" s="379"/>
      <c r="D205" s="417" t="s">
        <v>1215</v>
      </c>
      <c r="E205" s="417"/>
      <c r="F205" s="417"/>
      <c r="G205" s="381" t="s">
        <v>614</v>
      </c>
      <c r="H205" s="381"/>
      <c r="I205" s="266">
        <v>40943</v>
      </c>
      <c r="J205" s="261">
        <v>4019.4</v>
      </c>
      <c r="K205" s="374">
        <v>4018.4</v>
      </c>
      <c r="L205" s="374"/>
      <c r="M205" s="374"/>
      <c r="N205" s="374"/>
      <c r="O205" s="374">
        <v>1</v>
      </c>
      <c r="P205" s="374"/>
      <c r="Q205" s="374"/>
      <c r="R205" s="374"/>
      <c r="S205" s="379" t="s">
        <v>198</v>
      </c>
      <c r="T205" s="379"/>
      <c r="U205" s="379" t="s">
        <v>482</v>
      </c>
      <c r="V205" s="379"/>
      <c r="W205" s="379"/>
      <c r="X205" s="379" t="s">
        <v>489</v>
      </c>
      <c r="Y205" s="379"/>
      <c r="Z205" s="379"/>
      <c r="AA205" s="379"/>
      <c r="AB205" s="379" t="s">
        <v>987</v>
      </c>
      <c r="AC205" s="379"/>
      <c r="AD205" s="379"/>
      <c r="AE205" s="379"/>
      <c r="AF205" s="416">
        <v>45194</v>
      </c>
      <c r="AG205" s="416"/>
      <c r="AH205" s="379" t="s">
        <v>1018</v>
      </c>
      <c r="AI205" s="379"/>
      <c r="AJ205" s="379"/>
      <c r="AK205" s="379"/>
      <c r="AL205" s="416">
        <v>45229</v>
      </c>
      <c r="AM205" s="416"/>
      <c r="AN205" s="416"/>
      <c r="AO205" s="416"/>
      <c r="AP205" s="416"/>
      <c r="AQ205" s="379" t="s">
        <v>1019</v>
      </c>
      <c r="AR205" s="379"/>
      <c r="AS205" s="379"/>
      <c r="AT205" s="379" t="s">
        <v>1020</v>
      </c>
      <c r="AU205" s="379"/>
    </row>
    <row r="206" spans="1:47" ht="32.25" customHeight="1" x14ac:dyDescent="0.25">
      <c r="A206" s="321" t="s">
        <v>1214</v>
      </c>
      <c r="B206" s="321"/>
      <c r="C206" s="321"/>
      <c r="D206" s="415" t="s">
        <v>1216</v>
      </c>
      <c r="E206" s="415"/>
      <c r="F206" s="415"/>
      <c r="G206" s="319" t="s">
        <v>610</v>
      </c>
      <c r="H206" s="319"/>
      <c r="I206" s="264">
        <v>40997</v>
      </c>
      <c r="J206" s="256">
        <v>2998.6</v>
      </c>
      <c r="K206" s="382">
        <v>2997.6</v>
      </c>
      <c r="L206" s="382"/>
      <c r="M206" s="382"/>
      <c r="N206" s="382"/>
      <c r="O206" s="382">
        <v>1</v>
      </c>
      <c r="P206" s="382"/>
      <c r="Q206" s="382"/>
      <c r="R206" s="382"/>
      <c r="S206" s="321" t="s">
        <v>198</v>
      </c>
      <c r="T206" s="321"/>
      <c r="U206" s="321" t="s">
        <v>484</v>
      </c>
      <c r="V206" s="321"/>
      <c r="W206" s="321"/>
      <c r="X206" s="321" t="s">
        <v>489</v>
      </c>
      <c r="Y206" s="321"/>
      <c r="Z206" s="321"/>
      <c r="AA206" s="321"/>
      <c r="AB206" s="321" t="s">
        <v>987</v>
      </c>
      <c r="AC206" s="321"/>
      <c r="AD206" s="321"/>
      <c r="AE206" s="321"/>
      <c r="AF206" s="414">
        <v>45194</v>
      </c>
      <c r="AG206" s="414"/>
      <c r="AH206" s="321" t="s">
        <v>1018</v>
      </c>
      <c r="AI206" s="321"/>
      <c r="AJ206" s="321"/>
      <c r="AK206" s="321"/>
      <c r="AL206" s="414">
        <v>45229</v>
      </c>
      <c r="AM206" s="414"/>
      <c r="AN206" s="414"/>
      <c r="AO206" s="414"/>
      <c r="AP206" s="414"/>
      <c r="AQ206" s="321" t="s">
        <v>1019</v>
      </c>
      <c r="AR206" s="321"/>
      <c r="AS206" s="321"/>
      <c r="AT206" s="321" t="s">
        <v>1020</v>
      </c>
      <c r="AU206" s="321"/>
    </row>
    <row r="207" spans="1:47" ht="32.25" customHeight="1" x14ac:dyDescent="0.25">
      <c r="A207" s="379" t="s">
        <v>1214</v>
      </c>
      <c r="B207" s="379"/>
      <c r="C207" s="379"/>
      <c r="D207" s="417" t="s">
        <v>1217</v>
      </c>
      <c r="E207" s="417"/>
      <c r="F207" s="417"/>
      <c r="G207" s="381" t="s">
        <v>611</v>
      </c>
      <c r="H207" s="381"/>
      <c r="I207" s="266">
        <v>39469</v>
      </c>
      <c r="J207" s="261">
        <v>2552</v>
      </c>
      <c r="K207" s="374">
        <v>2551</v>
      </c>
      <c r="L207" s="374"/>
      <c r="M207" s="374"/>
      <c r="N207" s="374"/>
      <c r="O207" s="374">
        <v>1</v>
      </c>
      <c r="P207" s="374"/>
      <c r="Q207" s="374"/>
      <c r="R207" s="374"/>
      <c r="S207" s="379" t="s">
        <v>198</v>
      </c>
      <c r="T207" s="379"/>
      <c r="U207" s="379" t="s">
        <v>482</v>
      </c>
      <c r="V207" s="379"/>
      <c r="W207" s="379"/>
      <c r="X207" s="379" t="s">
        <v>489</v>
      </c>
      <c r="Y207" s="379"/>
      <c r="Z207" s="379"/>
      <c r="AA207" s="379"/>
      <c r="AB207" s="379" t="s">
        <v>987</v>
      </c>
      <c r="AC207" s="379"/>
      <c r="AD207" s="379"/>
      <c r="AE207" s="379"/>
      <c r="AF207" s="416">
        <v>45194</v>
      </c>
      <c r="AG207" s="416"/>
      <c r="AH207" s="379" t="s">
        <v>1018</v>
      </c>
      <c r="AI207" s="379"/>
      <c r="AJ207" s="379"/>
      <c r="AK207" s="379"/>
      <c r="AL207" s="416">
        <v>45229</v>
      </c>
      <c r="AM207" s="416"/>
      <c r="AN207" s="416"/>
      <c r="AO207" s="416"/>
      <c r="AP207" s="416"/>
      <c r="AQ207" s="379" t="s">
        <v>1019</v>
      </c>
      <c r="AR207" s="379"/>
      <c r="AS207" s="379"/>
      <c r="AT207" s="379" t="s">
        <v>1020</v>
      </c>
      <c r="AU207" s="379"/>
    </row>
    <row r="208" spans="1:47" ht="32.25" customHeight="1" x14ac:dyDescent="0.25">
      <c r="A208" s="321" t="s">
        <v>1214</v>
      </c>
      <c r="B208" s="321"/>
      <c r="C208" s="321"/>
      <c r="D208" s="415" t="s">
        <v>1218</v>
      </c>
      <c r="E208" s="415"/>
      <c r="F208" s="415"/>
      <c r="G208" s="319" t="s">
        <v>612</v>
      </c>
      <c r="H208" s="319"/>
      <c r="I208" s="264">
        <v>39373</v>
      </c>
      <c r="J208" s="256">
        <v>2552</v>
      </c>
      <c r="K208" s="382">
        <v>2551</v>
      </c>
      <c r="L208" s="382"/>
      <c r="M208" s="382"/>
      <c r="N208" s="382"/>
      <c r="O208" s="382">
        <v>1</v>
      </c>
      <c r="P208" s="382"/>
      <c r="Q208" s="382"/>
      <c r="R208" s="382"/>
      <c r="S208" s="321" t="s">
        <v>198</v>
      </c>
      <c r="T208" s="321"/>
      <c r="U208" s="321" t="s">
        <v>482</v>
      </c>
      <c r="V208" s="321"/>
      <c r="W208" s="321"/>
      <c r="X208" s="321" t="s">
        <v>489</v>
      </c>
      <c r="Y208" s="321"/>
      <c r="Z208" s="321"/>
      <c r="AA208" s="321"/>
      <c r="AB208" s="321" t="s">
        <v>987</v>
      </c>
      <c r="AC208" s="321"/>
      <c r="AD208" s="321"/>
      <c r="AE208" s="321"/>
      <c r="AF208" s="414">
        <v>45194</v>
      </c>
      <c r="AG208" s="414"/>
      <c r="AH208" s="321" t="s">
        <v>1018</v>
      </c>
      <c r="AI208" s="321"/>
      <c r="AJ208" s="321"/>
      <c r="AK208" s="321"/>
      <c r="AL208" s="414">
        <v>45229</v>
      </c>
      <c r="AM208" s="414"/>
      <c r="AN208" s="414"/>
      <c r="AO208" s="414"/>
      <c r="AP208" s="414"/>
      <c r="AQ208" s="321" t="s">
        <v>1019</v>
      </c>
      <c r="AR208" s="321"/>
      <c r="AS208" s="321"/>
      <c r="AT208" s="321" t="s">
        <v>1020</v>
      </c>
      <c r="AU208" s="321"/>
    </row>
    <row r="209" spans="1:47" ht="33" customHeight="1" x14ac:dyDescent="0.25">
      <c r="A209" s="379" t="s">
        <v>1214</v>
      </c>
      <c r="B209" s="379"/>
      <c r="C209" s="379"/>
      <c r="D209" s="417" t="s">
        <v>1219</v>
      </c>
      <c r="E209" s="417"/>
      <c r="F209" s="417"/>
      <c r="G209" s="381" t="s">
        <v>613</v>
      </c>
      <c r="H209" s="381"/>
      <c r="I209" s="266">
        <v>40997</v>
      </c>
      <c r="J209" s="261">
        <v>2998.6</v>
      </c>
      <c r="K209" s="374">
        <v>2997.6</v>
      </c>
      <c r="L209" s="374"/>
      <c r="M209" s="374"/>
      <c r="N209" s="374"/>
      <c r="O209" s="374">
        <v>1</v>
      </c>
      <c r="P209" s="374"/>
      <c r="Q209" s="374"/>
      <c r="R209" s="374"/>
      <c r="S209" s="379" t="s">
        <v>198</v>
      </c>
      <c r="T209" s="379"/>
      <c r="U209" s="379" t="s">
        <v>482</v>
      </c>
      <c r="V209" s="379"/>
      <c r="W209" s="379"/>
      <c r="X209" s="379" t="s">
        <v>489</v>
      </c>
      <c r="Y209" s="379"/>
      <c r="Z209" s="379"/>
      <c r="AA209" s="379"/>
      <c r="AB209" s="379" t="s">
        <v>987</v>
      </c>
      <c r="AC209" s="379"/>
      <c r="AD209" s="379"/>
      <c r="AE209" s="379"/>
      <c r="AF209" s="416">
        <v>45194</v>
      </c>
      <c r="AG209" s="416"/>
      <c r="AH209" s="379" t="s">
        <v>1018</v>
      </c>
      <c r="AI209" s="379"/>
      <c r="AJ209" s="379"/>
      <c r="AK209" s="379"/>
      <c r="AL209" s="416">
        <v>45229</v>
      </c>
      <c r="AM209" s="416"/>
      <c r="AN209" s="416"/>
      <c r="AO209" s="416"/>
      <c r="AP209" s="416"/>
      <c r="AQ209" s="379" t="s">
        <v>1019</v>
      </c>
      <c r="AR209" s="379"/>
      <c r="AS209" s="379"/>
      <c r="AT209" s="379" t="s">
        <v>1020</v>
      </c>
      <c r="AU209" s="379"/>
    </row>
    <row r="210" spans="1:47" ht="32.25" customHeight="1" x14ac:dyDescent="0.25">
      <c r="A210" s="321" t="s">
        <v>534</v>
      </c>
      <c r="B210" s="321"/>
      <c r="C210" s="321"/>
      <c r="D210" s="415" t="s">
        <v>1220</v>
      </c>
      <c r="E210" s="415"/>
      <c r="F210" s="415"/>
      <c r="G210" s="319" t="s">
        <v>727</v>
      </c>
      <c r="H210" s="319"/>
      <c r="I210" s="264">
        <v>40651</v>
      </c>
      <c r="J210" s="256">
        <v>15000</v>
      </c>
      <c r="K210" s="382">
        <v>14999</v>
      </c>
      <c r="L210" s="382"/>
      <c r="M210" s="382"/>
      <c r="N210" s="382"/>
      <c r="O210" s="382">
        <v>1</v>
      </c>
      <c r="P210" s="382"/>
      <c r="Q210" s="382"/>
      <c r="R210" s="382"/>
      <c r="S210" s="321" t="s">
        <v>198</v>
      </c>
      <c r="T210" s="321"/>
      <c r="U210" s="321" t="s">
        <v>482</v>
      </c>
      <c r="V210" s="321"/>
      <c r="W210" s="321"/>
      <c r="X210" s="321" t="s">
        <v>489</v>
      </c>
      <c r="Y210" s="321"/>
      <c r="Z210" s="321"/>
      <c r="AA210" s="321"/>
      <c r="AB210" s="321" t="s">
        <v>987</v>
      </c>
      <c r="AC210" s="321"/>
      <c r="AD210" s="321"/>
      <c r="AE210" s="321"/>
      <c r="AF210" s="414">
        <v>45194</v>
      </c>
      <c r="AG210" s="414"/>
      <c r="AH210" s="321" t="s">
        <v>1018</v>
      </c>
      <c r="AI210" s="321"/>
      <c r="AJ210" s="321"/>
      <c r="AK210" s="321"/>
      <c r="AL210" s="414">
        <v>45229</v>
      </c>
      <c r="AM210" s="414"/>
      <c r="AN210" s="414"/>
      <c r="AO210" s="414"/>
      <c r="AP210" s="414"/>
      <c r="AQ210" s="321" t="s">
        <v>1019</v>
      </c>
      <c r="AR210" s="321"/>
      <c r="AS210" s="321"/>
      <c r="AT210" s="321" t="s">
        <v>1020</v>
      </c>
      <c r="AU210" s="321"/>
    </row>
    <row r="211" spans="1:47" ht="32.25" customHeight="1" x14ac:dyDescent="0.25">
      <c r="A211" s="379" t="s">
        <v>523</v>
      </c>
      <c r="B211" s="379"/>
      <c r="C211" s="379"/>
      <c r="D211" s="417" t="s">
        <v>1221</v>
      </c>
      <c r="E211" s="417"/>
      <c r="F211" s="417"/>
      <c r="G211" s="381" t="s">
        <v>668</v>
      </c>
      <c r="H211" s="381"/>
      <c r="I211" s="266">
        <v>41821</v>
      </c>
      <c r="J211" s="261">
        <v>7858.8</v>
      </c>
      <c r="K211" s="374">
        <v>7072.01</v>
      </c>
      <c r="L211" s="374"/>
      <c r="M211" s="374"/>
      <c r="N211" s="374"/>
      <c r="O211" s="374">
        <v>786.79</v>
      </c>
      <c r="P211" s="374"/>
      <c r="Q211" s="374"/>
      <c r="R211" s="374"/>
      <c r="S211" s="379" t="s">
        <v>198</v>
      </c>
      <c r="T211" s="379"/>
      <c r="U211" s="379" t="s">
        <v>484</v>
      </c>
      <c r="V211" s="379"/>
      <c r="W211" s="379"/>
      <c r="X211" s="379" t="s">
        <v>489</v>
      </c>
      <c r="Y211" s="379"/>
      <c r="Z211" s="379"/>
      <c r="AA211" s="379"/>
      <c r="AB211" s="379" t="s">
        <v>987</v>
      </c>
      <c r="AC211" s="379"/>
      <c r="AD211" s="379"/>
      <c r="AE211" s="379"/>
      <c r="AF211" s="416">
        <v>45194</v>
      </c>
      <c r="AG211" s="416"/>
      <c r="AH211" s="379" t="s">
        <v>1018</v>
      </c>
      <c r="AI211" s="379"/>
      <c r="AJ211" s="379"/>
      <c r="AK211" s="379"/>
      <c r="AL211" s="416">
        <v>45229</v>
      </c>
      <c r="AM211" s="416"/>
      <c r="AN211" s="416"/>
      <c r="AO211" s="416"/>
      <c r="AP211" s="416"/>
      <c r="AQ211" s="379" t="s">
        <v>1019</v>
      </c>
      <c r="AR211" s="379"/>
      <c r="AS211" s="379"/>
      <c r="AT211" s="379" t="s">
        <v>1020</v>
      </c>
      <c r="AU211" s="379"/>
    </row>
    <row r="212" spans="1:47" ht="33" customHeight="1" x14ac:dyDescent="0.25">
      <c r="A212" s="321" t="s">
        <v>523</v>
      </c>
      <c r="B212" s="321"/>
      <c r="C212" s="321"/>
      <c r="D212" s="415" t="s">
        <v>1222</v>
      </c>
      <c r="E212" s="415"/>
      <c r="F212" s="415"/>
      <c r="G212" s="319" t="s">
        <v>669</v>
      </c>
      <c r="H212" s="319"/>
      <c r="I212" s="264">
        <v>42969</v>
      </c>
      <c r="J212" s="256">
        <v>25724</v>
      </c>
      <c r="K212" s="382">
        <v>14790.72</v>
      </c>
      <c r="L212" s="382"/>
      <c r="M212" s="382"/>
      <c r="N212" s="382"/>
      <c r="O212" s="382">
        <v>10933.28</v>
      </c>
      <c r="P212" s="382"/>
      <c r="Q212" s="382"/>
      <c r="R212" s="382"/>
      <c r="S212" s="321" t="s">
        <v>198</v>
      </c>
      <c r="T212" s="321"/>
      <c r="U212" s="321" t="s">
        <v>484</v>
      </c>
      <c r="V212" s="321"/>
      <c r="W212" s="321"/>
      <c r="X212" s="321" t="s">
        <v>489</v>
      </c>
      <c r="Y212" s="321"/>
      <c r="Z212" s="321"/>
      <c r="AA212" s="321"/>
      <c r="AB212" s="321" t="s">
        <v>987</v>
      </c>
      <c r="AC212" s="321"/>
      <c r="AD212" s="321"/>
      <c r="AE212" s="321"/>
      <c r="AF212" s="414">
        <v>45194</v>
      </c>
      <c r="AG212" s="414"/>
      <c r="AH212" s="321" t="s">
        <v>1018</v>
      </c>
      <c r="AI212" s="321"/>
      <c r="AJ212" s="321"/>
      <c r="AK212" s="321"/>
      <c r="AL212" s="414">
        <v>45229</v>
      </c>
      <c r="AM212" s="414"/>
      <c r="AN212" s="414"/>
      <c r="AO212" s="414"/>
      <c r="AP212" s="414"/>
      <c r="AQ212" s="321" t="s">
        <v>1019</v>
      </c>
      <c r="AR212" s="321"/>
      <c r="AS212" s="321"/>
      <c r="AT212" s="321" t="s">
        <v>1020</v>
      </c>
      <c r="AU212" s="321"/>
    </row>
    <row r="213" spans="1:47" ht="18" customHeight="1" x14ac:dyDescent="0.25">
      <c r="AU213" s="238" t="s">
        <v>115</v>
      </c>
    </row>
    <row r="214" spans="1:47" ht="54.75" customHeight="1" x14ac:dyDescent="0.25"/>
    <row r="215" spans="1:47" ht="14.25" customHeight="1" x14ac:dyDescent="0.25">
      <c r="F215" s="294" t="s">
        <v>838</v>
      </c>
      <c r="G215" s="294"/>
      <c r="H215" s="294"/>
      <c r="I215" s="294"/>
      <c r="J215" s="294"/>
      <c r="K215" s="294"/>
      <c r="Q215" s="294" t="s">
        <v>840</v>
      </c>
      <c r="R215" s="294"/>
      <c r="S215" s="294"/>
      <c r="T215" s="294"/>
      <c r="U215" s="294"/>
      <c r="V215" s="294"/>
      <c r="W215" s="294"/>
      <c r="X215" s="294"/>
      <c r="Y215" s="294"/>
      <c r="AD215" s="294" t="s">
        <v>842</v>
      </c>
      <c r="AE215" s="294"/>
      <c r="AF215" s="294"/>
      <c r="AG215" s="294"/>
      <c r="AH215" s="294"/>
      <c r="AI215" s="294"/>
      <c r="AJ215" s="294"/>
      <c r="AK215" s="294"/>
      <c r="AL215" s="294"/>
      <c r="AM215" s="294"/>
    </row>
    <row r="216" spans="1:47" ht="18" customHeight="1" x14ac:dyDescent="0.25">
      <c r="F216" s="292" t="s">
        <v>907</v>
      </c>
      <c r="G216" s="292"/>
      <c r="H216" s="292"/>
      <c r="I216" s="292"/>
      <c r="J216" s="292"/>
      <c r="K216" s="292"/>
      <c r="Q216" s="292" t="s">
        <v>1</v>
      </c>
      <c r="R216" s="292"/>
      <c r="S216" s="292"/>
      <c r="T216" s="292"/>
      <c r="U216" s="292"/>
      <c r="V216" s="292"/>
      <c r="W216" s="292"/>
      <c r="X216" s="292"/>
      <c r="Y216" s="292"/>
      <c r="AD216" s="292" t="s">
        <v>118</v>
      </c>
      <c r="AE216" s="292"/>
      <c r="AF216" s="292"/>
      <c r="AG216" s="292"/>
      <c r="AH216" s="292"/>
      <c r="AI216" s="292"/>
      <c r="AJ216" s="292"/>
      <c r="AK216" s="292"/>
      <c r="AL216" s="292"/>
      <c r="AM216" s="292"/>
    </row>
    <row r="217" spans="1:47" ht="10.5" customHeight="1" x14ac:dyDescent="0.25"/>
    <row r="218" spans="1:47" ht="14.25" customHeight="1" x14ac:dyDescent="0.25">
      <c r="F218" s="294" t="s">
        <v>839</v>
      </c>
      <c r="G218" s="294"/>
      <c r="H218" s="294"/>
      <c r="I218" s="294"/>
      <c r="J218" s="294"/>
      <c r="K218" s="294"/>
      <c r="Q218" s="294" t="s">
        <v>841</v>
      </c>
      <c r="R218" s="294"/>
      <c r="S218" s="294"/>
      <c r="T218" s="294"/>
      <c r="U218" s="294"/>
      <c r="V218" s="294"/>
      <c r="W218" s="294"/>
      <c r="X218" s="294"/>
      <c r="Y218" s="294"/>
      <c r="AD218" s="294" t="s">
        <v>843</v>
      </c>
      <c r="AE218" s="294"/>
      <c r="AF218" s="294"/>
      <c r="AG218" s="294"/>
      <c r="AH218" s="294"/>
      <c r="AI218" s="294"/>
      <c r="AJ218" s="294"/>
      <c r="AK218" s="294"/>
      <c r="AL218" s="294"/>
      <c r="AM218" s="294"/>
    </row>
    <row r="219" spans="1:47" ht="10.5" customHeight="1" x14ac:dyDescent="0.25">
      <c r="F219" s="294"/>
      <c r="G219" s="294"/>
      <c r="H219" s="294"/>
      <c r="I219" s="294"/>
      <c r="J219" s="294"/>
      <c r="K219" s="294"/>
      <c r="AD219" s="294"/>
      <c r="AE219" s="294"/>
      <c r="AF219" s="294"/>
      <c r="AG219" s="294"/>
      <c r="AH219" s="294"/>
      <c r="AI219" s="294"/>
      <c r="AJ219" s="294"/>
      <c r="AK219" s="294"/>
      <c r="AL219" s="294"/>
      <c r="AM219" s="294"/>
    </row>
    <row r="220" spans="1:47" ht="18" customHeight="1" x14ac:dyDescent="0.25">
      <c r="F220" s="292" t="s">
        <v>117</v>
      </c>
      <c r="G220" s="292"/>
      <c r="H220" s="292"/>
      <c r="I220" s="292"/>
      <c r="J220" s="292"/>
      <c r="K220" s="292"/>
      <c r="Q220" s="292" t="s">
        <v>117</v>
      </c>
      <c r="R220" s="292"/>
      <c r="S220" s="292"/>
      <c r="T220" s="292"/>
      <c r="U220" s="292"/>
      <c r="V220" s="292"/>
      <c r="W220" s="292"/>
      <c r="X220" s="292"/>
      <c r="Y220" s="292"/>
      <c r="AD220" s="292" t="s">
        <v>117</v>
      </c>
      <c r="AE220" s="292"/>
      <c r="AF220" s="292"/>
      <c r="AG220" s="292"/>
      <c r="AH220" s="292"/>
      <c r="AI220" s="292"/>
      <c r="AJ220" s="292"/>
      <c r="AK220" s="292"/>
      <c r="AL220" s="292"/>
      <c r="AM220" s="292"/>
    </row>
    <row r="221" spans="1:47" ht="24.75" customHeight="1" x14ac:dyDescent="0.25"/>
    <row r="222" spans="1:47" ht="18" customHeight="1" x14ac:dyDescent="0.25">
      <c r="F222" s="292" t="s">
        <v>119</v>
      </c>
      <c r="G222" s="292"/>
      <c r="H222" s="292"/>
      <c r="I222" s="292"/>
      <c r="J222" s="292"/>
      <c r="K222" s="292"/>
      <c r="Q222" s="292" t="s">
        <v>120</v>
      </c>
      <c r="R222" s="292"/>
      <c r="S222" s="292"/>
      <c r="T222" s="292"/>
      <c r="U222" s="292"/>
      <c r="V222" s="292"/>
      <c r="W222" s="292"/>
      <c r="X222" s="292"/>
      <c r="Y222" s="292"/>
      <c r="AD222" s="292" t="s">
        <v>126</v>
      </c>
      <c r="AE222" s="292"/>
      <c r="AF222" s="292"/>
      <c r="AG222" s="292"/>
      <c r="AH222" s="292"/>
      <c r="AI222" s="292"/>
      <c r="AJ222" s="292"/>
      <c r="AK222" s="292"/>
      <c r="AL222" s="292"/>
      <c r="AM222" s="292"/>
    </row>
    <row r="223" spans="1:47" ht="3.75" customHeight="1" x14ac:dyDescent="0.25"/>
    <row r="224" spans="1:47" ht="17.25" customHeight="1" x14ac:dyDescent="0.25">
      <c r="AS224" s="293" t="s">
        <v>909</v>
      </c>
      <c r="AT224" s="293"/>
      <c r="AU224" s="293"/>
    </row>
  </sheetData>
  <mergeCells count="2861">
    <mergeCell ref="AG6:AH6"/>
    <mergeCell ref="AK6:AL6"/>
    <mergeCell ref="AO6:AP6"/>
    <mergeCell ref="B8:D8"/>
    <mergeCell ref="E8:G8"/>
    <mergeCell ref="A10:AG10"/>
    <mergeCell ref="AH10:AS10"/>
    <mergeCell ref="A2:AU2"/>
    <mergeCell ref="A3:AU3"/>
    <mergeCell ref="A4:AU4"/>
    <mergeCell ref="C6:L6"/>
    <mergeCell ref="N6:O6"/>
    <mergeCell ref="P6:Q6"/>
    <mergeCell ref="S6:U6"/>
    <mergeCell ref="Y6:Z6"/>
    <mergeCell ref="AA6:AB6"/>
    <mergeCell ref="AE6:AF6"/>
    <mergeCell ref="AF11:AG11"/>
    <mergeCell ref="AH11:AK11"/>
    <mergeCell ref="AL11:AO11"/>
    <mergeCell ref="AP11:AS11"/>
    <mergeCell ref="A12:C12"/>
    <mergeCell ref="D12:F12"/>
    <mergeCell ref="G12:H12"/>
    <mergeCell ref="K12:N12"/>
    <mergeCell ref="O12:R12"/>
    <mergeCell ref="S12:T12"/>
    <mergeCell ref="AT10:AU11"/>
    <mergeCell ref="A11:C11"/>
    <mergeCell ref="D11:F11"/>
    <mergeCell ref="G11:H11"/>
    <mergeCell ref="K11:N11"/>
    <mergeCell ref="O11:R11"/>
    <mergeCell ref="S11:T11"/>
    <mergeCell ref="U11:W11"/>
    <mergeCell ref="X11:AA11"/>
    <mergeCell ref="AB11:AE11"/>
    <mergeCell ref="AB13:AE13"/>
    <mergeCell ref="AF13:AG13"/>
    <mergeCell ref="AH13:AK13"/>
    <mergeCell ref="AL13:AP13"/>
    <mergeCell ref="AQ13:AS13"/>
    <mergeCell ref="AT13:AU13"/>
    <mergeCell ref="AQ12:AS12"/>
    <mergeCell ref="AT12:AU12"/>
    <mergeCell ref="A13:C13"/>
    <mergeCell ref="D13:F13"/>
    <mergeCell ref="G13:H13"/>
    <mergeCell ref="K13:N13"/>
    <mergeCell ref="O13:R13"/>
    <mergeCell ref="S13:T13"/>
    <mergeCell ref="U13:W13"/>
    <mergeCell ref="X13:AA13"/>
    <mergeCell ref="U12:W12"/>
    <mergeCell ref="X12:AA12"/>
    <mergeCell ref="AB12:AE12"/>
    <mergeCell ref="AF12:AG12"/>
    <mergeCell ref="AH12:AK12"/>
    <mergeCell ref="AL12:AP12"/>
    <mergeCell ref="AB15:AE15"/>
    <mergeCell ref="AF15:AG15"/>
    <mergeCell ref="AH15:AK15"/>
    <mergeCell ref="AL15:AP15"/>
    <mergeCell ref="AQ15:AS15"/>
    <mergeCell ref="AT15:AU15"/>
    <mergeCell ref="AQ14:AS14"/>
    <mergeCell ref="AT14:AU14"/>
    <mergeCell ref="A15:C15"/>
    <mergeCell ref="D15:F15"/>
    <mergeCell ref="G15:H15"/>
    <mergeCell ref="K15:N15"/>
    <mergeCell ref="O15:R15"/>
    <mergeCell ref="S15:T15"/>
    <mergeCell ref="U15:W15"/>
    <mergeCell ref="X15:AA15"/>
    <mergeCell ref="U14:W14"/>
    <mergeCell ref="X14:AA14"/>
    <mergeCell ref="AB14:AE14"/>
    <mergeCell ref="AF14:AG14"/>
    <mergeCell ref="AH14:AK14"/>
    <mergeCell ref="AL14:AP14"/>
    <mergeCell ref="A14:C14"/>
    <mergeCell ref="D14:F14"/>
    <mergeCell ref="G14:H14"/>
    <mergeCell ref="K14:N14"/>
    <mergeCell ref="O14:R14"/>
    <mergeCell ref="S14:T14"/>
    <mergeCell ref="AB17:AE17"/>
    <mergeCell ref="AF17:AG17"/>
    <mergeCell ref="AH17:AK17"/>
    <mergeCell ref="AL17:AP17"/>
    <mergeCell ref="AQ17:AS17"/>
    <mergeCell ref="AT17:AU17"/>
    <mergeCell ref="AQ16:AS16"/>
    <mergeCell ref="AT16:AU16"/>
    <mergeCell ref="A17:C17"/>
    <mergeCell ref="D17:F17"/>
    <mergeCell ref="G17:H17"/>
    <mergeCell ref="K17:N17"/>
    <mergeCell ref="O17:R17"/>
    <mergeCell ref="S17:T17"/>
    <mergeCell ref="U17:W17"/>
    <mergeCell ref="X17:AA17"/>
    <mergeCell ref="U16:W16"/>
    <mergeCell ref="X16:AA16"/>
    <mergeCell ref="AB16:AE16"/>
    <mergeCell ref="AF16:AG16"/>
    <mergeCell ref="AH16:AK16"/>
    <mergeCell ref="AL16:AP16"/>
    <mergeCell ref="A16:C16"/>
    <mergeCell ref="D16:F16"/>
    <mergeCell ref="G16:H16"/>
    <mergeCell ref="K16:N16"/>
    <mergeCell ref="O16:R16"/>
    <mergeCell ref="S16:T16"/>
    <mergeCell ref="AB19:AE19"/>
    <mergeCell ref="AF19:AG19"/>
    <mergeCell ref="AH19:AK19"/>
    <mergeCell ref="AL19:AP19"/>
    <mergeCell ref="AQ19:AS19"/>
    <mergeCell ref="AT19:AU19"/>
    <mergeCell ref="AQ18:AS18"/>
    <mergeCell ref="AT18:AU18"/>
    <mergeCell ref="A19:C19"/>
    <mergeCell ref="D19:F19"/>
    <mergeCell ref="G19:H19"/>
    <mergeCell ref="K19:N19"/>
    <mergeCell ref="O19:R19"/>
    <mergeCell ref="S19:T19"/>
    <mergeCell ref="U19:W19"/>
    <mergeCell ref="X19:AA19"/>
    <mergeCell ref="U18:W18"/>
    <mergeCell ref="X18:AA18"/>
    <mergeCell ref="AB18:AE18"/>
    <mergeCell ref="AF18:AG18"/>
    <mergeCell ref="AH18:AK18"/>
    <mergeCell ref="AL18:AP18"/>
    <mergeCell ref="A18:C18"/>
    <mergeCell ref="D18:F18"/>
    <mergeCell ref="G18:H18"/>
    <mergeCell ref="K18:N18"/>
    <mergeCell ref="O18:R18"/>
    <mergeCell ref="S18:T18"/>
    <mergeCell ref="AB21:AE21"/>
    <mergeCell ref="AF21:AG21"/>
    <mergeCell ref="AH21:AK21"/>
    <mergeCell ref="AL21:AP21"/>
    <mergeCell ref="AQ21:AS21"/>
    <mergeCell ref="AT21:AU21"/>
    <mergeCell ref="AQ20:AS20"/>
    <mergeCell ref="AT20:AU20"/>
    <mergeCell ref="A21:C21"/>
    <mergeCell ref="D21:F21"/>
    <mergeCell ref="G21:H21"/>
    <mergeCell ref="K21:N21"/>
    <mergeCell ref="O21:R21"/>
    <mergeCell ref="S21:T21"/>
    <mergeCell ref="U21:W21"/>
    <mergeCell ref="X21:AA21"/>
    <mergeCell ref="U20:W20"/>
    <mergeCell ref="X20:AA20"/>
    <mergeCell ref="AB20:AE20"/>
    <mergeCell ref="AF20:AG20"/>
    <mergeCell ref="AH20:AK20"/>
    <mergeCell ref="AL20:AP20"/>
    <mergeCell ref="A20:C20"/>
    <mergeCell ref="D20:F20"/>
    <mergeCell ref="G20:H20"/>
    <mergeCell ref="K20:N20"/>
    <mergeCell ref="O20:R20"/>
    <mergeCell ref="S20:T20"/>
    <mergeCell ref="AB23:AE23"/>
    <mergeCell ref="AF23:AG23"/>
    <mergeCell ref="AH23:AK23"/>
    <mergeCell ref="AL23:AP23"/>
    <mergeCell ref="AQ23:AS23"/>
    <mergeCell ref="AT23:AU23"/>
    <mergeCell ref="AQ22:AS22"/>
    <mergeCell ref="AT22:AU22"/>
    <mergeCell ref="A23:C23"/>
    <mergeCell ref="D23:F23"/>
    <mergeCell ref="G23:H23"/>
    <mergeCell ref="K23:N23"/>
    <mergeCell ref="O23:R23"/>
    <mergeCell ref="S23:T23"/>
    <mergeCell ref="U23:W23"/>
    <mergeCell ref="X23:AA23"/>
    <mergeCell ref="U22:W22"/>
    <mergeCell ref="X22:AA22"/>
    <mergeCell ref="AB22:AE22"/>
    <mergeCell ref="AF22:AG22"/>
    <mergeCell ref="AH22:AK22"/>
    <mergeCell ref="AL22:AP22"/>
    <mergeCell ref="A22:C22"/>
    <mergeCell ref="D22:F22"/>
    <mergeCell ref="G22:H22"/>
    <mergeCell ref="K22:N22"/>
    <mergeCell ref="O22:R22"/>
    <mergeCell ref="S22:T22"/>
    <mergeCell ref="AB25:AE25"/>
    <mergeCell ref="AF25:AG25"/>
    <mergeCell ref="AH25:AK25"/>
    <mergeCell ref="AL25:AP25"/>
    <mergeCell ref="AQ25:AS25"/>
    <mergeCell ref="AT25:AU25"/>
    <mergeCell ref="AQ24:AS24"/>
    <mergeCell ref="AT24:AU24"/>
    <mergeCell ref="A25:C25"/>
    <mergeCell ref="D25:F25"/>
    <mergeCell ref="G25:H25"/>
    <mergeCell ref="K25:N25"/>
    <mergeCell ref="O25:R25"/>
    <mergeCell ref="S25:T25"/>
    <mergeCell ref="U25:W25"/>
    <mergeCell ref="X25:AA25"/>
    <mergeCell ref="U24:W24"/>
    <mergeCell ref="X24:AA24"/>
    <mergeCell ref="AB24:AE24"/>
    <mergeCell ref="AF24:AG24"/>
    <mergeCell ref="AH24:AK24"/>
    <mergeCell ref="AL24:AP24"/>
    <mergeCell ref="A24:C24"/>
    <mergeCell ref="D24:F24"/>
    <mergeCell ref="G24:H24"/>
    <mergeCell ref="K24:N24"/>
    <mergeCell ref="O24:R24"/>
    <mergeCell ref="S24:T24"/>
    <mergeCell ref="AB27:AE27"/>
    <mergeCell ref="AF27:AG27"/>
    <mergeCell ref="AH27:AK27"/>
    <mergeCell ref="AL27:AP27"/>
    <mergeCell ref="AQ27:AS27"/>
    <mergeCell ref="AT27:AU27"/>
    <mergeCell ref="AQ26:AS26"/>
    <mergeCell ref="AT26:AU26"/>
    <mergeCell ref="A27:C27"/>
    <mergeCell ref="D27:F27"/>
    <mergeCell ref="G27:H27"/>
    <mergeCell ref="K27:N27"/>
    <mergeCell ref="O27:R27"/>
    <mergeCell ref="S27:T27"/>
    <mergeCell ref="U27:W27"/>
    <mergeCell ref="X27:AA27"/>
    <mergeCell ref="U26:W26"/>
    <mergeCell ref="X26:AA26"/>
    <mergeCell ref="AB26:AE26"/>
    <mergeCell ref="AF26:AG26"/>
    <mergeCell ref="AH26:AK26"/>
    <mergeCell ref="AL26:AP26"/>
    <mergeCell ref="A26:C26"/>
    <mergeCell ref="D26:F26"/>
    <mergeCell ref="G26:H26"/>
    <mergeCell ref="K26:N26"/>
    <mergeCell ref="O26:R26"/>
    <mergeCell ref="S26:T26"/>
    <mergeCell ref="AB29:AE29"/>
    <mergeCell ref="AF29:AG29"/>
    <mergeCell ref="AH29:AK29"/>
    <mergeCell ref="AL29:AP29"/>
    <mergeCell ref="AQ29:AS29"/>
    <mergeCell ref="AT29:AU29"/>
    <mergeCell ref="AQ28:AS28"/>
    <mergeCell ref="AT28:AU28"/>
    <mergeCell ref="A29:C29"/>
    <mergeCell ref="D29:F29"/>
    <mergeCell ref="G29:H29"/>
    <mergeCell ref="K29:N29"/>
    <mergeCell ref="O29:R29"/>
    <mergeCell ref="S29:T29"/>
    <mergeCell ref="U29:W29"/>
    <mergeCell ref="X29:AA29"/>
    <mergeCell ref="U28:W28"/>
    <mergeCell ref="X28:AA28"/>
    <mergeCell ref="AB28:AE28"/>
    <mergeCell ref="AF28:AG28"/>
    <mergeCell ref="AH28:AK28"/>
    <mergeCell ref="AL28:AP28"/>
    <mergeCell ref="A28:C28"/>
    <mergeCell ref="D28:F28"/>
    <mergeCell ref="G28:H28"/>
    <mergeCell ref="K28:N28"/>
    <mergeCell ref="O28:R28"/>
    <mergeCell ref="S28:T28"/>
    <mergeCell ref="AB31:AE31"/>
    <mergeCell ref="AF31:AG31"/>
    <mergeCell ref="AH31:AK31"/>
    <mergeCell ref="AL31:AP31"/>
    <mergeCell ref="AQ31:AS31"/>
    <mergeCell ref="AT31:AU31"/>
    <mergeCell ref="AQ30:AS30"/>
    <mergeCell ref="AT30:AU30"/>
    <mergeCell ref="A31:C31"/>
    <mergeCell ref="D31:F31"/>
    <mergeCell ref="G31:H31"/>
    <mergeCell ref="K31:N31"/>
    <mergeCell ref="O31:R31"/>
    <mergeCell ref="S31:T31"/>
    <mergeCell ref="U31:W31"/>
    <mergeCell ref="X31:AA31"/>
    <mergeCell ref="U30:W30"/>
    <mergeCell ref="X30:AA30"/>
    <mergeCell ref="AB30:AE30"/>
    <mergeCell ref="AF30:AG30"/>
    <mergeCell ref="AH30:AK30"/>
    <mergeCell ref="AL30:AP30"/>
    <mergeCell ref="A30:C30"/>
    <mergeCell ref="D30:F30"/>
    <mergeCell ref="G30:H30"/>
    <mergeCell ref="K30:N30"/>
    <mergeCell ref="O30:R30"/>
    <mergeCell ref="S30:T30"/>
    <mergeCell ref="AB33:AE33"/>
    <mergeCell ref="AF33:AG33"/>
    <mergeCell ref="AH33:AK33"/>
    <mergeCell ref="AL33:AP33"/>
    <mergeCell ref="AQ33:AS33"/>
    <mergeCell ref="AT33:AU33"/>
    <mergeCell ref="AQ32:AS32"/>
    <mergeCell ref="AT32:AU32"/>
    <mergeCell ref="A33:C33"/>
    <mergeCell ref="D33:F33"/>
    <mergeCell ref="G33:H33"/>
    <mergeCell ref="K33:N33"/>
    <mergeCell ref="O33:R33"/>
    <mergeCell ref="S33:T33"/>
    <mergeCell ref="U33:W33"/>
    <mergeCell ref="X33:AA33"/>
    <mergeCell ref="U32:W32"/>
    <mergeCell ref="X32:AA32"/>
    <mergeCell ref="AB32:AE32"/>
    <mergeCell ref="AF32:AG32"/>
    <mergeCell ref="AH32:AK32"/>
    <mergeCell ref="AL32:AP32"/>
    <mergeCell ref="A32:C32"/>
    <mergeCell ref="D32:F32"/>
    <mergeCell ref="G32:H32"/>
    <mergeCell ref="K32:N32"/>
    <mergeCell ref="O32:R32"/>
    <mergeCell ref="S32:T32"/>
    <mergeCell ref="AB35:AE35"/>
    <mergeCell ref="AF35:AG35"/>
    <mergeCell ref="AH35:AK35"/>
    <mergeCell ref="AL35:AP35"/>
    <mergeCell ref="AQ35:AS35"/>
    <mergeCell ref="AT35:AU35"/>
    <mergeCell ref="AQ34:AS34"/>
    <mergeCell ref="AT34:AU34"/>
    <mergeCell ref="A35:C35"/>
    <mergeCell ref="D35:F35"/>
    <mergeCell ref="G35:H35"/>
    <mergeCell ref="K35:N35"/>
    <mergeCell ref="O35:R35"/>
    <mergeCell ref="S35:T35"/>
    <mergeCell ref="U35:W35"/>
    <mergeCell ref="X35:AA35"/>
    <mergeCell ref="U34:W34"/>
    <mergeCell ref="X34:AA34"/>
    <mergeCell ref="AB34:AE34"/>
    <mergeCell ref="AF34:AG34"/>
    <mergeCell ref="AH34:AK34"/>
    <mergeCell ref="AL34:AP34"/>
    <mergeCell ref="A34:C34"/>
    <mergeCell ref="D34:F34"/>
    <mergeCell ref="G34:H34"/>
    <mergeCell ref="K34:N34"/>
    <mergeCell ref="O34:R34"/>
    <mergeCell ref="S34:T34"/>
    <mergeCell ref="AB37:AE37"/>
    <mergeCell ref="AF37:AG37"/>
    <mergeCell ref="AH37:AK37"/>
    <mergeCell ref="AL37:AP37"/>
    <mergeCell ref="AQ37:AS37"/>
    <mergeCell ref="AT37:AU37"/>
    <mergeCell ref="AQ36:AS36"/>
    <mergeCell ref="AT36:AU36"/>
    <mergeCell ref="A37:C37"/>
    <mergeCell ref="D37:F37"/>
    <mergeCell ref="G37:H37"/>
    <mergeCell ref="K37:N37"/>
    <mergeCell ref="O37:R37"/>
    <mergeCell ref="S37:T37"/>
    <mergeCell ref="U37:W37"/>
    <mergeCell ref="X37:AA37"/>
    <mergeCell ref="U36:W36"/>
    <mergeCell ref="X36:AA36"/>
    <mergeCell ref="AB36:AE36"/>
    <mergeCell ref="AF36:AG36"/>
    <mergeCell ref="AH36:AK36"/>
    <mergeCell ref="AL36:AP36"/>
    <mergeCell ref="A36:C36"/>
    <mergeCell ref="D36:F36"/>
    <mergeCell ref="G36:H36"/>
    <mergeCell ref="K36:N36"/>
    <mergeCell ref="O36:R36"/>
    <mergeCell ref="S36:T36"/>
    <mergeCell ref="AB39:AE39"/>
    <mergeCell ref="AF39:AG39"/>
    <mergeCell ref="AH39:AK39"/>
    <mergeCell ref="AL39:AP39"/>
    <mergeCell ref="AQ39:AS39"/>
    <mergeCell ref="AT39:AU39"/>
    <mergeCell ref="AQ38:AS38"/>
    <mergeCell ref="AT38:AU38"/>
    <mergeCell ref="A39:C39"/>
    <mergeCell ref="D39:F39"/>
    <mergeCell ref="G39:H39"/>
    <mergeCell ref="K39:N39"/>
    <mergeCell ref="O39:R39"/>
    <mergeCell ref="S39:T39"/>
    <mergeCell ref="U39:W39"/>
    <mergeCell ref="X39:AA39"/>
    <mergeCell ref="U38:W38"/>
    <mergeCell ref="X38:AA38"/>
    <mergeCell ref="AB38:AE38"/>
    <mergeCell ref="AF38:AG38"/>
    <mergeCell ref="AH38:AK38"/>
    <mergeCell ref="AL38:AP38"/>
    <mergeCell ref="A38:C38"/>
    <mergeCell ref="D38:F38"/>
    <mergeCell ref="G38:H38"/>
    <mergeCell ref="K38:N38"/>
    <mergeCell ref="O38:R38"/>
    <mergeCell ref="S38:T38"/>
    <mergeCell ref="AB41:AE41"/>
    <mergeCell ref="AF41:AG41"/>
    <mergeCell ref="AH41:AK41"/>
    <mergeCell ref="AL41:AP41"/>
    <mergeCell ref="AQ41:AS41"/>
    <mergeCell ref="AT41:AU41"/>
    <mergeCell ref="AQ40:AS40"/>
    <mergeCell ref="AT40:AU40"/>
    <mergeCell ref="A41:C41"/>
    <mergeCell ref="D41:F41"/>
    <mergeCell ref="G41:H41"/>
    <mergeCell ref="K41:N41"/>
    <mergeCell ref="O41:R41"/>
    <mergeCell ref="S41:T41"/>
    <mergeCell ref="U41:W41"/>
    <mergeCell ref="X41:AA41"/>
    <mergeCell ref="U40:W40"/>
    <mergeCell ref="X40:AA40"/>
    <mergeCell ref="AB40:AE40"/>
    <mergeCell ref="AF40:AG40"/>
    <mergeCell ref="AH40:AK40"/>
    <mergeCell ref="AL40:AP40"/>
    <mergeCell ref="A40:C40"/>
    <mergeCell ref="D40:F40"/>
    <mergeCell ref="G40:H40"/>
    <mergeCell ref="K40:N40"/>
    <mergeCell ref="O40:R40"/>
    <mergeCell ref="S40:T40"/>
    <mergeCell ref="AB43:AE43"/>
    <mergeCell ref="AF43:AG43"/>
    <mergeCell ref="AH43:AK43"/>
    <mergeCell ref="AL43:AP43"/>
    <mergeCell ref="AQ43:AS43"/>
    <mergeCell ref="AT43:AU43"/>
    <mergeCell ref="AQ42:AS42"/>
    <mergeCell ref="AT42:AU42"/>
    <mergeCell ref="A43:C43"/>
    <mergeCell ref="D43:F43"/>
    <mergeCell ref="G43:H43"/>
    <mergeCell ref="K43:N43"/>
    <mergeCell ref="O43:R43"/>
    <mergeCell ref="S43:T43"/>
    <mergeCell ref="U43:W43"/>
    <mergeCell ref="X43:AA43"/>
    <mergeCell ref="U42:W42"/>
    <mergeCell ref="X42:AA42"/>
    <mergeCell ref="AB42:AE42"/>
    <mergeCell ref="AF42:AG42"/>
    <mergeCell ref="AH42:AK42"/>
    <mergeCell ref="AL42:AP42"/>
    <mergeCell ref="A42:C42"/>
    <mergeCell ref="D42:F42"/>
    <mergeCell ref="G42:H42"/>
    <mergeCell ref="K42:N42"/>
    <mergeCell ref="O42:R42"/>
    <mergeCell ref="S42:T42"/>
    <mergeCell ref="AB45:AE45"/>
    <mergeCell ref="AF45:AG45"/>
    <mergeCell ref="AH45:AK45"/>
    <mergeCell ref="AL45:AP45"/>
    <mergeCell ref="AQ45:AS45"/>
    <mergeCell ref="AT45:AU45"/>
    <mergeCell ref="AQ44:AS44"/>
    <mergeCell ref="AT44:AU44"/>
    <mergeCell ref="A45:C45"/>
    <mergeCell ref="D45:F45"/>
    <mergeCell ref="G45:H45"/>
    <mergeCell ref="K45:N45"/>
    <mergeCell ref="O45:R45"/>
    <mergeCell ref="S45:T45"/>
    <mergeCell ref="U45:W45"/>
    <mergeCell ref="X45:AA45"/>
    <mergeCell ref="U44:W44"/>
    <mergeCell ref="X44:AA44"/>
    <mergeCell ref="AB44:AE44"/>
    <mergeCell ref="AF44:AG44"/>
    <mergeCell ref="AH44:AK44"/>
    <mergeCell ref="AL44:AP44"/>
    <mergeCell ref="A44:C44"/>
    <mergeCell ref="D44:F44"/>
    <mergeCell ref="G44:H44"/>
    <mergeCell ref="K44:N44"/>
    <mergeCell ref="O44:R44"/>
    <mergeCell ref="S44:T44"/>
    <mergeCell ref="AB47:AE47"/>
    <mergeCell ref="AF47:AG47"/>
    <mergeCell ref="AH47:AK47"/>
    <mergeCell ref="AL47:AP47"/>
    <mergeCell ref="AQ47:AS47"/>
    <mergeCell ref="AT47:AU47"/>
    <mergeCell ref="AQ46:AS46"/>
    <mergeCell ref="AT46:AU46"/>
    <mergeCell ref="A47:C47"/>
    <mergeCell ref="D47:F47"/>
    <mergeCell ref="G47:H47"/>
    <mergeCell ref="K47:N47"/>
    <mergeCell ref="O47:R47"/>
    <mergeCell ref="S47:T47"/>
    <mergeCell ref="U47:W47"/>
    <mergeCell ref="X47:AA47"/>
    <mergeCell ref="U46:W46"/>
    <mergeCell ref="X46:AA46"/>
    <mergeCell ref="AB46:AE46"/>
    <mergeCell ref="AF46:AG46"/>
    <mergeCell ref="AH46:AK46"/>
    <mergeCell ref="AL46:AP46"/>
    <mergeCell ref="A46:C46"/>
    <mergeCell ref="D46:F46"/>
    <mergeCell ref="G46:H46"/>
    <mergeCell ref="K46:N46"/>
    <mergeCell ref="O46:R46"/>
    <mergeCell ref="S46:T46"/>
    <mergeCell ref="AB49:AE49"/>
    <mergeCell ref="AF49:AG49"/>
    <mergeCell ref="AH49:AK49"/>
    <mergeCell ref="AL49:AP49"/>
    <mergeCell ref="AQ49:AS49"/>
    <mergeCell ref="AT49:AU49"/>
    <mergeCell ref="AQ48:AS48"/>
    <mergeCell ref="AT48:AU48"/>
    <mergeCell ref="A49:C49"/>
    <mergeCell ref="D49:F49"/>
    <mergeCell ref="G49:H49"/>
    <mergeCell ref="K49:N49"/>
    <mergeCell ref="O49:R49"/>
    <mergeCell ref="S49:T49"/>
    <mergeCell ref="U49:W49"/>
    <mergeCell ref="X49:AA49"/>
    <mergeCell ref="U48:W48"/>
    <mergeCell ref="X48:AA48"/>
    <mergeCell ref="AB48:AE48"/>
    <mergeCell ref="AF48:AG48"/>
    <mergeCell ref="AH48:AK48"/>
    <mergeCell ref="AL48:AP48"/>
    <mergeCell ref="A48:C48"/>
    <mergeCell ref="D48:F48"/>
    <mergeCell ref="G48:H48"/>
    <mergeCell ref="K48:N48"/>
    <mergeCell ref="O48:R48"/>
    <mergeCell ref="S48:T48"/>
    <mergeCell ref="AB51:AE51"/>
    <mergeCell ref="AF51:AG51"/>
    <mergeCell ref="AH51:AK51"/>
    <mergeCell ref="AL51:AP51"/>
    <mergeCell ref="AQ51:AS51"/>
    <mergeCell ref="AT51:AU51"/>
    <mergeCell ref="AQ50:AS50"/>
    <mergeCell ref="AT50:AU50"/>
    <mergeCell ref="A51:C51"/>
    <mergeCell ref="D51:F51"/>
    <mergeCell ref="G51:H51"/>
    <mergeCell ref="K51:N51"/>
    <mergeCell ref="O51:R51"/>
    <mergeCell ref="S51:T51"/>
    <mergeCell ref="U51:W51"/>
    <mergeCell ref="X51:AA51"/>
    <mergeCell ref="U50:W50"/>
    <mergeCell ref="X50:AA50"/>
    <mergeCell ref="AB50:AE50"/>
    <mergeCell ref="AF50:AG50"/>
    <mergeCell ref="AH50:AK50"/>
    <mergeCell ref="AL50:AP50"/>
    <mergeCell ref="A50:C50"/>
    <mergeCell ref="D50:F50"/>
    <mergeCell ref="G50:H50"/>
    <mergeCell ref="K50:N50"/>
    <mergeCell ref="O50:R50"/>
    <mergeCell ref="S50:T50"/>
    <mergeCell ref="AB53:AE53"/>
    <mergeCell ref="AF53:AG53"/>
    <mergeCell ref="AH53:AK53"/>
    <mergeCell ref="AL53:AP53"/>
    <mergeCell ref="AQ53:AS53"/>
    <mergeCell ref="AT53:AU53"/>
    <mergeCell ref="AQ52:AS52"/>
    <mergeCell ref="AT52:AU52"/>
    <mergeCell ref="A53:C53"/>
    <mergeCell ref="D53:F53"/>
    <mergeCell ref="G53:H53"/>
    <mergeCell ref="K53:N53"/>
    <mergeCell ref="O53:R53"/>
    <mergeCell ref="S53:T53"/>
    <mergeCell ref="U53:W53"/>
    <mergeCell ref="X53:AA53"/>
    <mergeCell ref="U52:W52"/>
    <mergeCell ref="X52:AA52"/>
    <mergeCell ref="AB52:AE52"/>
    <mergeCell ref="AF52:AG52"/>
    <mergeCell ref="AH52:AK52"/>
    <mergeCell ref="AL52:AP52"/>
    <mergeCell ref="A52:C52"/>
    <mergeCell ref="D52:F52"/>
    <mergeCell ref="G52:H52"/>
    <mergeCell ref="K52:N52"/>
    <mergeCell ref="O52:R52"/>
    <mergeCell ref="S52:T52"/>
    <mergeCell ref="AB55:AE55"/>
    <mergeCell ref="AF55:AG55"/>
    <mergeCell ref="AH55:AK55"/>
    <mergeCell ref="AL55:AP55"/>
    <mergeCell ref="AQ55:AS55"/>
    <mergeCell ref="AT55:AU55"/>
    <mergeCell ref="AQ54:AS54"/>
    <mergeCell ref="AT54:AU54"/>
    <mergeCell ref="A55:C55"/>
    <mergeCell ref="D55:F55"/>
    <mergeCell ref="G55:H55"/>
    <mergeCell ref="K55:N55"/>
    <mergeCell ref="O55:R55"/>
    <mergeCell ref="S55:T55"/>
    <mergeCell ref="U55:W55"/>
    <mergeCell ref="X55:AA55"/>
    <mergeCell ref="U54:W54"/>
    <mergeCell ref="X54:AA54"/>
    <mergeCell ref="AB54:AE54"/>
    <mergeCell ref="AF54:AG54"/>
    <mergeCell ref="AH54:AK54"/>
    <mergeCell ref="AL54:AP54"/>
    <mergeCell ref="A54:C54"/>
    <mergeCell ref="D54:F54"/>
    <mergeCell ref="G54:H54"/>
    <mergeCell ref="K54:N54"/>
    <mergeCell ref="O54:R54"/>
    <mergeCell ref="S54:T54"/>
    <mergeCell ref="AB57:AE57"/>
    <mergeCell ref="AF57:AG57"/>
    <mergeCell ref="AH57:AK57"/>
    <mergeCell ref="AL57:AP57"/>
    <mergeCell ref="AQ57:AS57"/>
    <mergeCell ref="AT57:AU57"/>
    <mergeCell ref="AQ56:AS56"/>
    <mergeCell ref="AT56:AU56"/>
    <mergeCell ref="A57:C57"/>
    <mergeCell ref="D57:F57"/>
    <mergeCell ref="G57:H57"/>
    <mergeCell ref="K57:N57"/>
    <mergeCell ref="O57:R57"/>
    <mergeCell ref="S57:T57"/>
    <mergeCell ref="U57:W57"/>
    <mergeCell ref="X57:AA57"/>
    <mergeCell ref="U56:W56"/>
    <mergeCell ref="X56:AA56"/>
    <mergeCell ref="AB56:AE56"/>
    <mergeCell ref="AF56:AG56"/>
    <mergeCell ref="AH56:AK56"/>
    <mergeCell ref="AL56:AP56"/>
    <mergeCell ref="A56:C56"/>
    <mergeCell ref="D56:F56"/>
    <mergeCell ref="G56:H56"/>
    <mergeCell ref="K56:N56"/>
    <mergeCell ref="O56:R56"/>
    <mergeCell ref="S56:T56"/>
    <mergeCell ref="AB59:AE59"/>
    <mergeCell ref="AF59:AG59"/>
    <mergeCell ref="AH59:AK59"/>
    <mergeCell ref="AL59:AP59"/>
    <mergeCell ref="AQ59:AS59"/>
    <mergeCell ref="AT59:AU59"/>
    <mergeCell ref="AQ58:AS58"/>
    <mergeCell ref="AT58:AU58"/>
    <mergeCell ref="A59:C59"/>
    <mergeCell ref="D59:F59"/>
    <mergeCell ref="G59:H59"/>
    <mergeCell ref="K59:N59"/>
    <mergeCell ref="O59:R59"/>
    <mergeCell ref="S59:T59"/>
    <mergeCell ref="U59:W59"/>
    <mergeCell ref="X59:AA59"/>
    <mergeCell ref="U58:W58"/>
    <mergeCell ref="X58:AA58"/>
    <mergeCell ref="AB58:AE58"/>
    <mergeCell ref="AF58:AG58"/>
    <mergeCell ref="AH58:AK58"/>
    <mergeCell ref="AL58:AP58"/>
    <mergeCell ref="A58:C58"/>
    <mergeCell ref="D58:F58"/>
    <mergeCell ref="G58:H58"/>
    <mergeCell ref="K58:N58"/>
    <mergeCell ref="O58:R58"/>
    <mergeCell ref="S58:T58"/>
    <mergeCell ref="AB61:AE61"/>
    <mergeCell ref="AF61:AG61"/>
    <mergeCell ref="AH61:AK61"/>
    <mergeCell ref="AL61:AP61"/>
    <mergeCell ref="AQ61:AS61"/>
    <mergeCell ref="AT61:AU61"/>
    <mergeCell ref="AQ60:AS60"/>
    <mergeCell ref="AT60:AU60"/>
    <mergeCell ref="A61:C61"/>
    <mergeCell ref="D61:F61"/>
    <mergeCell ref="G61:H61"/>
    <mergeCell ref="K61:N61"/>
    <mergeCell ref="O61:R61"/>
    <mergeCell ref="S61:T61"/>
    <mergeCell ref="U61:W61"/>
    <mergeCell ref="X61:AA61"/>
    <mergeCell ref="U60:W60"/>
    <mergeCell ref="X60:AA60"/>
    <mergeCell ref="AB60:AE60"/>
    <mergeCell ref="AF60:AG60"/>
    <mergeCell ref="AH60:AK60"/>
    <mergeCell ref="AL60:AP60"/>
    <mergeCell ref="A60:C60"/>
    <mergeCell ref="D60:F60"/>
    <mergeCell ref="G60:H60"/>
    <mergeCell ref="K60:N60"/>
    <mergeCell ref="O60:R60"/>
    <mergeCell ref="S60:T60"/>
    <mergeCell ref="AB63:AE63"/>
    <mergeCell ref="AF63:AG63"/>
    <mergeCell ref="AH63:AK63"/>
    <mergeCell ref="AL63:AP63"/>
    <mergeCell ref="AQ63:AS63"/>
    <mergeCell ref="AT63:AU63"/>
    <mergeCell ref="AQ62:AS62"/>
    <mergeCell ref="AT62:AU62"/>
    <mergeCell ref="A63:C63"/>
    <mergeCell ref="D63:F63"/>
    <mergeCell ref="G63:H63"/>
    <mergeCell ref="K63:N63"/>
    <mergeCell ref="O63:R63"/>
    <mergeCell ref="S63:T63"/>
    <mergeCell ref="U63:W63"/>
    <mergeCell ref="X63:AA63"/>
    <mergeCell ref="U62:W62"/>
    <mergeCell ref="X62:AA62"/>
    <mergeCell ref="AB62:AE62"/>
    <mergeCell ref="AF62:AG62"/>
    <mergeCell ref="AH62:AK62"/>
    <mergeCell ref="AL62:AP62"/>
    <mergeCell ref="A62:C62"/>
    <mergeCell ref="D62:F62"/>
    <mergeCell ref="G62:H62"/>
    <mergeCell ref="K62:N62"/>
    <mergeCell ref="O62:R62"/>
    <mergeCell ref="S62:T62"/>
    <mergeCell ref="AB65:AE65"/>
    <mergeCell ref="AF65:AG65"/>
    <mergeCell ref="AH65:AK65"/>
    <mergeCell ref="AL65:AP65"/>
    <mergeCell ref="AQ65:AS65"/>
    <mergeCell ref="AT65:AU65"/>
    <mergeCell ref="AQ64:AS64"/>
    <mergeCell ref="AT64:AU64"/>
    <mergeCell ref="A65:C65"/>
    <mergeCell ref="D65:F65"/>
    <mergeCell ref="G65:H65"/>
    <mergeCell ref="K65:N65"/>
    <mergeCell ref="O65:R65"/>
    <mergeCell ref="S65:T65"/>
    <mergeCell ref="U65:W65"/>
    <mergeCell ref="X65:AA65"/>
    <mergeCell ref="U64:W64"/>
    <mergeCell ref="X64:AA64"/>
    <mergeCell ref="AB64:AE64"/>
    <mergeCell ref="AF64:AG64"/>
    <mergeCell ref="AH64:AK64"/>
    <mergeCell ref="AL64:AP64"/>
    <mergeCell ref="A64:C64"/>
    <mergeCell ref="D64:F64"/>
    <mergeCell ref="G64:H64"/>
    <mergeCell ref="K64:N64"/>
    <mergeCell ref="O64:R64"/>
    <mergeCell ref="S64:T64"/>
    <mergeCell ref="AB67:AE67"/>
    <mergeCell ref="AF67:AG67"/>
    <mergeCell ref="AH67:AK67"/>
    <mergeCell ref="AL67:AP67"/>
    <mergeCell ref="AQ67:AS67"/>
    <mergeCell ref="AT67:AU67"/>
    <mergeCell ref="AQ66:AS66"/>
    <mergeCell ref="AT66:AU66"/>
    <mergeCell ref="A67:C67"/>
    <mergeCell ref="D67:F67"/>
    <mergeCell ref="G67:H67"/>
    <mergeCell ref="K67:N67"/>
    <mergeCell ref="O67:R67"/>
    <mergeCell ref="S67:T67"/>
    <mergeCell ref="U67:W67"/>
    <mergeCell ref="X67:AA67"/>
    <mergeCell ref="U66:W66"/>
    <mergeCell ref="X66:AA66"/>
    <mergeCell ref="AB66:AE66"/>
    <mergeCell ref="AF66:AG66"/>
    <mergeCell ref="AH66:AK66"/>
    <mergeCell ref="AL66:AP66"/>
    <mergeCell ref="A66:C66"/>
    <mergeCell ref="D66:F66"/>
    <mergeCell ref="G66:H66"/>
    <mergeCell ref="K66:N66"/>
    <mergeCell ref="O66:R66"/>
    <mergeCell ref="S66:T66"/>
    <mergeCell ref="AB69:AE69"/>
    <mergeCell ref="AF69:AG69"/>
    <mergeCell ref="AH69:AK69"/>
    <mergeCell ref="AL69:AP69"/>
    <mergeCell ref="AQ69:AS69"/>
    <mergeCell ref="AT69:AU69"/>
    <mergeCell ref="AQ68:AS68"/>
    <mergeCell ref="AT68:AU68"/>
    <mergeCell ref="A69:C69"/>
    <mergeCell ref="D69:F69"/>
    <mergeCell ref="G69:H69"/>
    <mergeCell ref="K69:N69"/>
    <mergeCell ref="O69:R69"/>
    <mergeCell ref="S69:T69"/>
    <mergeCell ref="U69:W69"/>
    <mergeCell ref="X69:AA69"/>
    <mergeCell ref="U68:W68"/>
    <mergeCell ref="X68:AA68"/>
    <mergeCell ref="AB68:AE68"/>
    <mergeCell ref="AF68:AG68"/>
    <mergeCell ref="AH68:AK68"/>
    <mergeCell ref="AL68:AP68"/>
    <mergeCell ref="A68:C68"/>
    <mergeCell ref="D68:F68"/>
    <mergeCell ref="G68:H68"/>
    <mergeCell ref="K68:N68"/>
    <mergeCell ref="O68:R68"/>
    <mergeCell ref="S68:T68"/>
    <mergeCell ref="AB71:AE71"/>
    <mergeCell ref="AF71:AG71"/>
    <mergeCell ref="AH71:AK71"/>
    <mergeCell ref="AL71:AP71"/>
    <mergeCell ref="AQ71:AS71"/>
    <mergeCell ref="AT71:AU71"/>
    <mergeCell ref="AQ70:AS70"/>
    <mergeCell ref="AT70:AU70"/>
    <mergeCell ref="A71:C71"/>
    <mergeCell ref="D71:F71"/>
    <mergeCell ref="G71:H71"/>
    <mergeCell ref="K71:N71"/>
    <mergeCell ref="O71:R71"/>
    <mergeCell ref="S71:T71"/>
    <mergeCell ref="U71:W71"/>
    <mergeCell ref="X71:AA71"/>
    <mergeCell ref="U70:W70"/>
    <mergeCell ref="X70:AA70"/>
    <mergeCell ref="AB70:AE70"/>
    <mergeCell ref="AF70:AG70"/>
    <mergeCell ref="AH70:AK70"/>
    <mergeCell ref="AL70:AP70"/>
    <mergeCell ref="A70:C70"/>
    <mergeCell ref="D70:F70"/>
    <mergeCell ref="G70:H70"/>
    <mergeCell ref="K70:N70"/>
    <mergeCell ref="O70:R70"/>
    <mergeCell ref="S70:T70"/>
    <mergeCell ref="AB73:AE73"/>
    <mergeCell ref="AF73:AG73"/>
    <mergeCell ref="AH73:AK73"/>
    <mergeCell ref="AL73:AP73"/>
    <mergeCell ref="AQ73:AS73"/>
    <mergeCell ref="AT73:AU73"/>
    <mergeCell ref="AQ72:AS72"/>
    <mergeCell ref="AT72:AU72"/>
    <mergeCell ref="A73:C73"/>
    <mergeCell ref="D73:F73"/>
    <mergeCell ref="G73:H73"/>
    <mergeCell ref="K73:N73"/>
    <mergeCell ref="O73:R73"/>
    <mergeCell ref="S73:T73"/>
    <mergeCell ref="U73:W73"/>
    <mergeCell ref="X73:AA73"/>
    <mergeCell ref="U72:W72"/>
    <mergeCell ref="X72:AA72"/>
    <mergeCell ref="AB72:AE72"/>
    <mergeCell ref="AF72:AG72"/>
    <mergeCell ref="AH72:AK72"/>
    <mergeCell ref="AL72:AP72"/>
    <mergeCell ref="A72:C72"/>
    <mergeCell ref="D72:F72"/>
    <mergeCell ref="G72:H72"/>
    <mergeCell ref="K72:N72"/>
    <mergeCell ref="O72:R72"/>
    <mergeCell ref="S72:T72"/>
    <mergeCell ref="AB75:AE75"/>
    <mergeCell ref="AF75:AG75"/>
    <mergeCell ref="AH75:AK75"/>
    <mergeCell ref="AL75:AP75"/>
    <mergeCell ref="AQ75:AS75"/>
    <mergeCell ref="AT75:AU75"/>
    <mergeCell ref="AQ74:AS74"/>
    <mergeCell ref="AT74:AU74"/>
    <mergeCell ref="A75:C75"/>
    <mergeCell ref="D75:F75"/>
    <mergeCell ref="G75:H75"/>
    <mergeCell ref="K75:N75"/>
    <mergeCell ref="O75:R75"/>
    <mergeCell ref="S75:T75"/>
    <mergeCell ref="U75:W75"/>
    <mergeCell ref="X75:AA75"/>
    <mergeCell ref="U74:W74"/>
    <mergeCell ref="X74:AA74"/>
    <mergeCell ref="AB74:AE74"/>
    <mergeCell ref="AF74:AG74"/>
    <mergeCell ref="AH74:AK74"/>
    <mergeCell ref="AL74:AP74"/>
    <mergeCell ref="A74:C74"/>
    <mergeCell ref="D74:F74"/>
    <mergeCell ref="G74:H74"/>
    <mergeCell ref="K74:N74"/>
    <mergeCell ref="O74:R74"/>
    <mergeCell ref="S74:T74"/>
    <mergeCell ref="AB77:AE77"/>
    <mergeCell ref="AF77:AG77"/>
    <mergeCell ref="AH77:AK77"/>
    <mergeCell ref="AL77:AP77"/>
    <mergeCell ref="AQ77:AS77"/>
    <mergeCell ref="AT77:AU77"/>
    <mergeCell ref="AQ76:AS76"/>
    <mergeCell ref="AT76:AU76"/>
    <mergeCell ref="A77:C77"/>
    <mergeCell ref="D77:F77"/>
    <mergeCell ref="G77:H77"/>
    <mergeCell ref="K77:N77"/>
    <mergeCell ref="O77:R77"/>
    <mergeCell ref="S77:T77"/>
    <mergeCell ref="U77:W77"/>
    <mergeCell ref="X77:AA77"/>
    <mergeCell ref="U76:W76"/>
    <mergeCell ref="X76:AA76"/>
    <mergeCell ref="AB76:AE76"/>
    <mergeCell ref="AF76:AG76"/>
    <mergeCell ref="AH76:AK76"/>
    <mergeCell ref="AL76:AP76"/>
    <mergeCell ref="A76:C76"/>
    <mergeCell ref="D76:F76"/>
    <mergeCell ref="G76:H76"/>
    <mergeCell ref="K76:N76"/>
    <mergeCell ref="O76:R76"/>
    <mergeCell ref="S76:T76"/>
    <mergeCell ref="AB79:AE79"/>
    <mergeCell ref="AF79:AG79"/>
    <mergeCell ref="AH79:AK79"/>
    <mergeCell ref="AL79:AP79"/>
    <mergeCell ref="AQ79:AS79"/>
    <mergeCell ref="AT79:AU79"/>
    <mergeCell ref="AQ78:AS78"/>
    <mergeCell ref="AT78:AU78"/>
    <mergeCell ref="A79:C79"/>
    <mergeCell ref="D79:F79"/>
    <mergeCell ref="G79:H79"/>
    <mergeCell ref="K79:N79"/>
    <mergeCell ref="O79:R79"/>
    <mergeCell ref="S79:T79"/>
    <mergeCell ref="U79:W79"/>
    <mergeCell ref="X79:AA79"/>
    <mergeCell ref="U78:W78"/>
    <mergeCell ref="X78:AA78"/>
    <mergeCell ref="AB78:AE78"/>
    <mergeCell ref="AF78:AG78"/>
    <mergeCell ref="AH78:AK78"/>
    <mergeCell ref="AL78:AP78"/>
    <mergeCell ref="A78:C78"/>
    <mergeCell ref="D78:F78"/>
    <mergeCell ref="G78:H78"/>
    <mergeCell ref="K78:N78"/>
    <mergeCell ref="O78:R78"/>
    <mergeCell ref="S78:T78"/>
    <mergeCell ref="AB81:AE81"/>
    <mergeCell ref="AF81:AG81"/>
    <mergeCell ref="AH81:AK81"/>
    <mergeCell ref="AL81:AP81"/>
    <mergeCell ref="AQ81:AS81"/>
    <mergeCell ref="AT81:AU81"/>
    <mergeCell ref="AQ80:AS80"/>
    <mergeCell ref="AT80:AU80"/>
    <mergeCell ref="A81:C81"/>
    <mergeCell ref="D81:F81"/>
    <mergeCell ref="G81:H81"/>
    <mergeCell ref="K81:N81"/>
    <mergeCell ref="O81:R81"/>
    <mergeCell ref="S81:T81"/>
    <mergeCell ref="U81:W81"/>
    <mergeCell ref="X81:AA81"/>
    <mergeCell ref="U80:W80"/>
    <mergeCell ref="X80:AA80"/>
    <mergeCell ref="AB80:AE80"/>
    <mergeCell ref="AF80:AG80"/>
    <mergeCell ref="AH80:AK80"/>
    <mergeCell ref="AL80:AP80"/>
    <mergeCell ref="A80:C80"/>
    <mergeCell ref="D80:F80"/>
    <mergeCell ref="G80:H80"/>
    <mergeCell ref="K80:N80"/>
    <mergeCell ref="O80:R80"/>
    <mergeCell ref="S80:T80"/>
    <mergeCell ref="AB83:AE83"/>
    <mergeCell ref="AF83:AG83"/>
    <mergeCell ref="AH83:AK83"/>
    <mergeCell ref="AL83:AP83"/>
    <mergeCell ref="AQ83:AS83"/>
    <mergeCell ref="AT83:AU83"/>
    <mergeCell ref="AQ82:AS82"/>
    <mergeCell ref="AT82:AU82"/>
    <mergeCell ref="A83:C83"/>
    <mergeCell ref="D83:F83"/>
    <mergeCell ref="G83:H83"/>
    <mergeCell ref="K83:N83"/>
    <mergeCell ref="O83:R83"/>
    <mergeCell ref="S83:T83"/>
    <mergeCell ref="U83:W83"/>
    <mergeCell ref="X83:AA83"/>
    <mergeCell ref="U82:W82"/>
    <mergeCell ref="X82:AA82"/>
    <mergeCell ref="AB82:AE82"/>
    <mergeCell ref="AF82:AG82"/>
    <mergeCell ref="AH82:AK82"/>
    <mergeCell ref="AL82:AP82"/>
    <mergeCell ref="A82:C82"/>
    <mergeCell ref="D82:F82"/>
    <mergeCell ref="G82:H82"/>
    <mergeCell ref="K82:N82"/>
    <mergeCell ref="O82:R82"/>
    <mergeCell ref="S82:T82"/>
    <mergeCell ref="AB85:AE85"/>
    <mergeCell ref="AF85:AG85"/>
    <mergeCell ref="AH85:AK85"/>
    <mergeCell ref="AL85:AP85"/>
    <mergeCell ref="AQ85:AS85"/>
    <mergeCell ref="AT85:AU85"/>
    <mergeCell ref="AQ84:AS84"/>
    <mergeCell ref="AT84:AU84"/>
    <mergeCell ref="A85:C85"/>
    <mergeCell ref="D85:F85"/>
    <mergeCell ref="G85:H85"/>
    <mergeCell ref="K85:N85"/>
    <mergeCell ref="O85:R85"/>
    <mergeCell ref="S85:T85"/>
    <mergeCell ref="U85:W85"/>
    <mergeCell ref="X85:AA85"/>
    <mergeCell ref="U84:W84"/>
    <mergeCell ref="X84:AA84"/>
    <mergeCell ref="AB84:AE84"/>
    <mergeCell ref="AF84:AG84"/>
    <mergeCell ref="AH84:AK84"/>
    <mergeCell ref="AL84:AP84"/>
    <mergeCell ref="A84:C84"/>
    <mergeCell ref="D84:F84"/>
    <mergeCell ref="G84:H84"/>
    <mergeCell ref="K84:N84"/>
    <mergeCell ref="O84:R84"/>
    <mergeCell ref="S84:T84"/>
    <mergeCell ref="AB87:AE87"/>
    <mergeCell ref="AF87:AG87"/>
    <mergeCell ref="AH87:AK87"/>
    <mergeCell ref="AL87:AP87"/>
    <mergeCell ref="AQ87:AS87"/>
    <mergeCell ref="AT87:AU87"/>
    <mergeCell ref="AQ86:AS86"/>
    <mergeCell ref="AT86:AU86"/>
    <mergeCell ref="A87:C87"/>
    <mergeCell ref="D87:F87"/>
    <mergeCell ref="G87:H87"/>
    <mergeCell ref="K87:N87"/>
    <mergeCell ref="O87:R87"/>
    <mergeCell ref="S87:T87"/>
    <mergeCell ref="U87:W87"/>
    <mergeCell ref="X87:AA87"/>
    <mergeCell ref="U86:W86"/>
    <mergeCell ref="X86:AA86"/>
    <mergeCell ref="AB86:AE86"/>
    <mergeCell ref="AF86:AG86"/>
    <mergeCell ref="AH86:AK86"/>
    <mergeCell ref="AL86:AP86"/>
    <mergeCell ref="A86:C86"/>
    <mergeCell ref="D86:F86"/>
    <mergeCell ref="G86:H86"/>
    <mergeCell ref="K86:N86"/>
    <mergeCell ref="O86:R86"/>
    <mergeCell ref="S86:T86"/>
    <mergeCell ref="AB89:AE89"/>
    <mergeCell ref="AF89:AG89"/>
    <mergeCell ref="AH89:AK89"/>
    <mergeCell ref="AL89:AP89"/>
    <mergeCell ref="AQ89:AS89"/>
    <mergeCell ref="AT89:AU89"/>
    <mergeCell ref="AQ88:AS88"/>
    <mergeCell ref="AT88:AU88"/>
    <mergeCell ref="A89:C89"/>
    <mergeCell ref="D89:F89"/>
    <mergeCell ref="G89:H89"/>
    <mergeCell ref="K89:N89"/>
    <mergeCell ref="O89:R89"/>
    <mergeCell ref="S89:T89"/>
    <mergeCell ref="U89:W89"/>
    <mergeCell ref="X89:AA89"/>
    <mergeCell ref="U88:W88"/>
    <mergeCell ref="X88:AA88"/>
    <mergeCell ref="AB88:AE88"/>
    <mergeCell ref="AF88:AG88"/>
    <mergeCell ref="AH88:AK88"/>
    <mergeCell ref="AL88:AP88"/>
    <mergeCell ref="A88:C88"/>
    <mergeCell ref="D88:F88"/>
    <mergeCell ref="G88:H88"/>
    <mergeCell ref="K88:N88"/>
    <mergeCell ref="O88:R88"/>
    <mergeCell ref="S88:T88"/>
    <mergeCell ref="AB91:AE91"/>
    <mergeCell ref="AF91:AG91"/>
    <mergeCell ref="AH91:AK91"/>
    <mergeCell ref="AL91:AP91"/>
    <mergeCell ref="AQ91:AS91"/>
    <mergeCell ref="AT91:AU91"/>
    <mergeCell ref="AQ90:AS90"/>
    <mergeCell ref="AT90:AU90"/>
    <mergeCell ref="A91:C91"/>
    <mergeCell ref="D91:F91"/>
    <mergeCell ref="G91:H91"/>
    <mergeCell ref="K91:N91"/>
    <mergeCell ref="O91:R91"/>
    <mergeCell ref="S91:T91"/>
    <mergeCell ref="U91:W91"/>
    <mergeCell ref="X91:AA91"/>
    <mergeCell ref="U90:W90"/>
    <mergeCell ref="X90:AA90"/>
    <mergeCell ref="AB90:AE90"/>
    <mergeCell ref="AF90:AG90"/>
    <mergeCell ref="AH90:AK90"/>
    <mergeCell ref="AL90:AP90"/>
    <mergeCell ref="A90:C90"/>
    <mergeCell ref="D90:F90"/>
    <mergeCell ref="G90:H90"/>
    <mergeCell ref="K90:N90"/>
    <mergeCell ref="O90:R90"/>
    <mergeCell ref="S90:T90"/>
    <mergeCell ref="AB93:AE93"/>
    <mergeCell ref="AF93:AG93"/>
    <mergeCell ref="AH93:AK93"/>
    <mergeCell ref="AL93:AP93"/>
    <mergeCell ref="AQ93:AS93"/>
    <mergeCell ref="AT93:AU93"/>
    <mergeCell ref="AQ92:AS92"/>
    <mergeCell ref="AT92:AU92"/>
    <mergeCell ref="A93:C93"/>
    <mergeCell ref="D93:F93"/>
    <mergeCell ref="G93:H93"/>
    <mergeCell ref="K93:N93"/>
    <mergeCell ref="O93:R93"/>
    <mergeCell ref="S93:T93"/>
    <mergeCell ref="U93:W93"/>
    <mergeCell ref="X93:AA93"/>
    <mergeCell ref="U92:W92"/>
    <mergeCell ref="X92:AA92"/>
    <mergeCell ref="AB92:AE92"/>
    <mergeCell ref="AF92:AG92"/>
    <mergeCell ref="AH92:AK92"/>
    <mergeCell ref="AL92:AP92"/>
    <mergeCell ref="A92:C92"/>
    <mergeCell ref="D92:F92"/>
    <mergeCell ref="G92:H92"/>
    <mergeCell ref="K92:N92"/>
    <mergeCell ref="O92:R92"/>
    <mergeCell ref="S92:T92"/>
    <mergeCell ref="AB95:AE95"/>
    <mergeCell ref="AF95:AG95"/>
    <mergeCell ref="AH95:AK95"/>
    <mergeCell ref="AL95:AP95"/>
    <mergeCell ref="AQ95:AS95"/>
    <mergeCell ref="AT95:AU95"/>
    <mergeCell ref="AQ94:AS94"/>
    <mergeCell ref="AT94:AU94"/>
    <mergeCell ref="A95:C95"/>
    <mergeCell ref="D95:F95"/>
    <mergeCell ref="G95:H95"/>
    <mergeCell ref="K95:N95"/>
    <mergeCell ref="O95:R95"/>
    <mergeCell ref="S95:T95"/>
    <mergeCell ref="U95:W95"/>
    <mergeCell ref="X95:AA95"/>
    <mergeCell ref="U94:W94"/>
    <mergeCell ref="X94:AA94"/>
    <mergeCell ref="AB94:AE94"/>
    <mergeCell ref="AF94:AG94"/>
    <mergeCell ref="AH94:AK94"/>
    <mergeCell ref="AL94:AP94"/>
    <mergeCell ref="A94:C94"/>
    <mergeCell ref="D94:F94"/>
    <mergeCell ref="G94:H94"/>
    <mergeCell ref="K94:N94"/>
    <mergeCell ref="O94:R94"/>
    <mergeCell ref="S94:T94"/>
    <mergeCell ref="AB97:AE97"/>
    <mergeCell ref="AF97:AG97"/>
    <mergeCell ref="AH97:AK97"/>
    <mergeCell ref="AL97:AP97"/>
    <mergeCell ref="AQ97:AS97"/>
    <mergeCell ref="AT97:AU97"/>
    <mergeCell ref="AQ96:AS96"/>
    <mergeCell ref="AT96:AU96"/>
    <mergeCell ref="A97:C97"/>
    <mergeCell ref="D97:F97"/>
    <mergeCell ref="G97:H97"/>
    <mergeCell ref="K97:N97"/>
    <mergeCell ref="O97:R97"/>
    <mergeCell ref="S97:T97"/>
    <mergeCell ref="U97:W97"/>
    <mergeCell ref="X97:AA97"/>
    <mergeCell ref="U96:W96"/>
    <mergeCell ref="X96:AA96"/>
    <mergeCell ref="AB96:AE96"/>
    <mergeCell ref="AF96:AG96"/>
    <mergeCell ref="AH96:AK96"/>
    <mergeCell ref="AL96:AP96"/>
    <mergeCell ref="A96:C96"/>
    <mergeCell ref="D96:F96"/>
    <mergeCell ref="G96:H96"/>
    <mergeCell ref="K96:N96"/>
    <mergeCell ref="O96:R96"/>
    <mergeCell ref="S96:T96"/>
    <mergeCell ref="AB99:AE99"/>
    <mergeCell ref="AF99:AG99"/>
    <mergeCell ref="AH99:AK99"/>
    <mergeCell ref="AL99:AP99"/>
    <mergeCell ref="AQ99:AS99"/>
    <mergeCell ref="AT99:AU99"/>
    <mergeCell ref="AQ98:AS98"/>
    <mergeCell ref="AT98:AU98"/>
    <mergeCell ref="A99:C99"/>
    <mergeCell ref="D99:F99"/>
    <mergeCell ref="G99:H99"/>
    <mergeCell ref="K99:N99"/>
    <mergeCell ref="O99:R99"/>
    <mergeCell ref="S99:T99"/>
    <mergeCell ref="U99:W99"/>
    <mergeCell ref="X99:AA99"/>
    <mergeCell ref="U98:W98"/>
    <mergeCell ref="X98:AA98"/>
    <mergeCell ref="AB98:AE98"/>
    <mergeCell ref="AF98:AG98"/>
    <mergeCell ref="AH98:AK98"/>
    <mergeCell ref="AL98:AP98"/>
    <mergeCell ref="A98:C98"/>
    <mergeCell ref="D98:F98"/>
    <mergeCell ref="G98:H98"/>
    <mergeCell ref="K98:N98"/>
    <mergeCell ref="O98:R98"/>
    <mergeCell ref="S98:T98"/>
    <mergeCell ref="AB101:AE101"/>
    <mergeCell ref="AF101:AG101"/>
    <mergeCell ref="AH101:AK101"/>
    <mergeCell ref="AL101:AP101"/>
    <mergeCell ref="AQ101:AS101"/>
    <mergeCell ref="AT101:AU101"/>
    <mergeCell ref="AQ100:AS100"/>
    <mergeCell ref="AT100:AU100"/>
    <mergeCell ref="A101:C101"/>
    <mergeCell ref="D101:F101"/>
    <mergeCell ref="G101:H101"/>
    <mergeCell ref="K101:N101"/>
    <mergeCell ref="O101:R101"/>
    <mergeCell ref="S101:T101"/>
    <mergeCell ref="U101:W101"/>
    <mergeCell ref="X101:AA101"/>
    <mergeCell ref="U100:W100"/>
    <mergeCell ref="X100:AA100"/>
    <mergeCell ref="AB100:AE100"/>
    <mergeCell ref="AF100:AG100"/>
    <mergeCell ref="AH100:AK100"/>
    <mergeCell ref="AL100:AP100"/>
    <mergeCell ref="A100:C100"/>
    <mergeCell ref="D100:F100"/>
    <mergeCell ref="G100:H100"/>
    <mergeCell ref="K100:N100"/>
    <mergeCell ref="O100:R100"/>
    <mergeCell ref="S100:T100"/>
    <mergeCell ref="AB103:AE103"/>
    <mergeCell ref="AF103:AG103"/>
    <mergeCell ref="AH103:AK103"/>
    <mergeCell ref="AL103:AP103"/>
    <mergeCell ref="AQ103:AS103"/>
    <mergeCell ref="AT103:AU103"/>
    <mergeCell ref="AQ102:AS102"/>
    <mergeCell ref="AT102:AU102"/>
    <mergeCell ref="A103:C103"/>
    <mergeCell ref="D103:F103"/>
    <mergeCell ref="G103:H103"/>
    <mergeCell ref="K103:N103"/>
    <mergeCell ref="O103:R103"/>
    <mergeCell ref="S103:T103"/>
    <mergeCell ref="U103:W103"/>
    <mergeCell ref="X103:AA103"/>
    <mergeCell ref="U102:W102"/>
    <mergeCell ref="X102:AA102"/>
    <mergeCell ref="AB102:AE102"/>
    <mergeCell ref="AF102:AG102"/>
    <mergeCell ref="AH102:AK102"/>
    <mergeCell ref="AL102:AP102"/>
    <mergeCell ref="A102:C102"/>
    <mergeCell ref="D102:F102"/>
    <mergeCell ref="G102:H102"/>
    <mergeCell ref="K102:N102"/>
    <mergeCell ref="O102:R102"/>
    <mergeCell ref="S102:T102"/>
    <mergeCell ref="AB105:AE105"/>
    <mergeCell ref="AF105:AG105"/>
    <mergeCell ref="AH105:AK105"/>
    <mergeCell ref="AL105:AP105"/>
    <mergeCell ref="AQ105:AS105"/>
    <mergeCell ref="AT105:AU105"/>
    <mergeCell ref="AQ104:AS104"/>
    <mergeCell ref="AT104:AU104"/>
    <mergeCell ref="A105:C105"/>
    <mergeCell ref="D105:F105"/>
    <mergeCell ref="G105:H105"/>
    <mergeCell ref="K105:N105"/>
    <mergeCell ref="O105:R105"/>
    <mergeCell ref="S105:T105"/>
    <mergeCell ref="U105:W105"/>
    <mergeCell ref="X105:AA105"/>
    <mergeCell ref="U104:W104"/>
    <mergeCell ref="X104:AA104"/>
    <mergeCell ref="AB104:AE104"/>
    <mergeCell ref="AF104:AG104"/>
    <mergeCell ref="AH104:AK104"/>
    <mergeCell ref="AL104:AP104"/>
    <mergeCell ref="A104:C104"/>
    <mergeCell ref="D104:F104"/>
    <mergeCell ref="G104:H104"/>
    <mergeCell ref="K104:N104"/>
    <mergeCell ref="O104:R104"/>
    <mergeCell ref="S104:T104"/>
    <mergeCell ref="AB107:AE107"/>
    <mergeCell ref="AF107:AG107"/>
    <mergeCell ref="AH107:AK107"/>
    <mergeCell ref="AL107:AP107"/>
    <mergeCell ref="AQ107:AS107"/>
    <mergeCell ref="AT107:AU107"/>
    <mergeCell ref="AQ106:AS106"/>
    <mergeCell ref="AT106:AU106"/>
    <mergeCell ref="A107:C107"/>
    <mergeCell ref="D107:F107"/>
    <mergeCell ref="G107:H107"/>
    <mergeCell ref="K107:N107"/>
    <mergeCell ref="O107:R107"/>
    <mergeCell ref="S107:T107"/>
    <mergeCell ref="U107:W107"/>
    <mergeCell ref="X107:AA107"/>
    <mergeCell ref="U106:W106"/>
    <mergeCell ref="X106:AA106"/>
    <mergeCell ref="AB106:AE106"/>
    <mergeCell ref="AF106:AG106"/>
    <mergeCell ref="AH106:AK106"/>
    <mergeCell ref="AL106:AP106"/>
    <mergeCell ref="A106:C106"/>
    <mergeCell ref="D106:F106"/>
    <mergeCell ref="G106:H106"/>
    <mergeCell ref="K106:N106"/>
    <mergeCell ref="O106:R106"/>
    <mergeCell ref="S106:T106"/>
    <mergeCell ref="AB109:AE109"/>
    <mergeCell ref="AF109:AG109"/>
    <mergeCell ref="AH109:AK109"/>
    <mergeCell ref="AL109:AP109"/>
    <mergeCell ref="AQ109:AS109"/>
    <mergeCell ref="AT109:AU109"/>
    <mergeCell ref="AQ108:AS108"/>
    <mergeCell ref="AT108:AU108"/>
    <mergeCell ref="A109:C109"/>
    <mergeCell ref="D109:F109"/>
    <mergeCell ref="G109:H109"/>
    <mergeCell ref="K109:N109"/>
    <mergeCell ref="O109:R109"/>
    <mergeCell ref="S109:T109"/>
    <mergeCell ref="U109:W109"/>
    <mergeCell ref="X109:AA109"/>
    <mergeCell ref="U108:W108"/>
    <mergeCell ref="X108:AA108"/>
    <mergeCell ref="AB108:AE108"/>
    <mergeCell ref="AF108:AG108"/>
    <mergeCell ref="AH108:AK108"/>
    <mergeCell ref="AL108:AP108"/>
    <mergeCell ref="A108:C108"/>
    <mergeCell ref="D108:F108"/>
    <mergeCell ref="G108:H108"/>
    <mergeCell ref="K108:N108"/>
    <mergeCell ref="O108:R108"/>
    <mergeCell ref="S108:T108"/>
    <mergeCell ref="AB111:AE111"/>
    <mergeCell ref="AF111:AG111"/>
    <mergeCell ref="AH111:AK111"/>
    <mergeCell ref="AL111:AP111"/>
    <mergeCell ref="AQ111:AS111"/>
    <mergeCell ref="AT111:AU111"/>
    <mergeCell ref="AQ110:AS110"/>
    <mergeCell ref="AT110:AU110"/>
    <mergeCell ref="A111:C111"/>
    <mergeCell ref="D111:F111"/>
    <mergeCell ref="G111:H111"/>
    <mergeCell ref="K111:N111"/>
    <mergeCell ref="O111:R111"/>
    <mergeCell ref="S111:T111"/>
    <mergeCell ref="U111:W111"/>
    <mergeCell ref="X111:AA111"/>
    <mergeCell ref="U110:W110"/>
    <mergeCell ref="X110:AA110"/>
    <mergeCell ref="AB110:AE110"/>
    <mergeCell ref="AF110:AG110"/>
    <mergeCell ref="AH110:AK110"/>
    <mergeCell ref="AL110:AP110"/>
    <mergeCell ref="A110:C110"/>
    <mergeCell ref="D110:F110"/>
    <mergeCell ref="G110:H110"/>
    <mergeCell ref="K110:N110"/>
    <mergeCell ref="O110:R110"/>
    <mergeCell ref="S110:T110"/>
    <mergeCell ref="AB113:AE113"/>
    <mergeCell ref="AF113:AG113"/>
    <mergeCell ref="AH113:AK113"/>
    <mergeCell ref="AL113:AP113"/>
    <mergeCell ref="AQ113:AS113"/>
    <mergeCell ref="AT113:AU113"/>
    <mergeCell ref="AQ112:AS112"/>
    <mergeCell ref="AT112:AU112"/>
    <mergeCell ref="A113:C113"/>
    <mergeCell ref="D113:F113"/>
    <mergeCell ref="G113:H113"/>
    <mergeCell ref="K113:N113"/>
    <mergeCell ref="O113:R113"/>
    <mergeCell ref="S113:T113"/>
    <mergeCell ref="U113:W113"/>
    <mergeCell ref="X113:AA113"/>
    <mergeCell ref="U112:W112"/>
    <mergeCell ref="X112:AA112"/>
    <mergeCell ref="AB112:AE112"/>
    <mergeCell ref="AF112:AG112"/>
    <mergeCell ref="AH112:AK112"/>
    <mergeCell ref="AL112:AP112"/>
    <mergeCell ref="A112:C112"/>
    <mergeCell ref="D112:F112"/>
    <mergeCell ref="G112:H112"/>
    <mergeCell ref="K112:N112"/>
    <mergeCell ref="O112:R112"/>
    <mergeCell ref="S112:T112"/>
    <mergeCell ref="AB115:AE115"/>
    <mergeCell ref="AF115:AG115"/>
    <mergeCell ref="AH115:AK115"/>
    <mergeCell ref="AL115:AP115"/>
    <mergeCell ref="AQ115:AS115"/>
    <mergeCell ref="AT115:AU115"/>
    <mergeCell ref="AQ114:AS114"/>
    <mergeCell ref="AT114:AU114"/>
    <mergeCell ref="A115:C115"/>
    <mergeCell ref="D115:F115"/>
    <mergeCell ref="G115:H115"/>
    <mergeCell ref="K115:N115"/>
    <mergeCell ref="O115:R115"/>
    <mergeCell ref="S115:T115"/>
    <mergeCell ref="U115:W115"/>
    <mergeCell ref="X115:AA115"/>
    <mergeCell ref="U114:W114"/>
    <mergeCell ref="X114:AA114"/>
    <mergeCell ref="AB114:AE114"/>
    <mergeCell ref="AF114:AG114"/>
    <mergeCell ref="AH114:AK114"/>
    <mergeCell ref="AL114:AP114"/>
    <mergeCell ref="A114:C114"/>
    <mergeCell ref="D114:F114"/>
    <mergeCell ref="G114:H114"/>
    <mergeCell ref="K114:N114"/>
    <mergeCell ref="O114:R114"/>
    <mergeCell ref="S114:T114"/>
    <mergeCell ref="AB117:AE117"/>
    <mergeCell ref="AF117:AG117"/>
    <mergeCell ref="AH117:AK117"/>
    <mergeCell ref="AL117:AP117"/>
    <mergeCell ref="AQ117:AS117"/>
    <mergeCell ref="AT117:AU117"/>
    <mergeCell ref="AQ116:AS116"/>
    <mergeCell ref="AT116:AU116"/>
    <mergeCell ref="A117:C117"/>
    <mergeCell ref="D117:F117"/>
    <mergeCell ref="G117:H117"/>
    <mergeCell ref="K117:N117"/>
    <mergeCell ref="O117:R117"/>
    <mergeCell ref="S117:T117"/>
    <mergeCell ref="U117:W117"/>
    <mergeCell ref="X117:AA117"/>
    <mergeCell ref="U116:W116"/>
    <mergeCell ref="X116:AA116"/>
    <mergeCell ref="AB116:AE116"/>
    <mergeCell ref="AF116:AG116"/>
    <mergeCell ref="AH116:AK116"/>
    <mergeCell ref="AL116:AP116"/>
    <mergeCell ref="A116:C116"/>
    <mergeCell ref="D116:F116"/>
    <mergeCell ref="G116:H116"/>
    <mergeCell ref="K116:N116"/>
    <mergeCell ref="O116:R116"/>
    <mergeCell ref="S116:T116"/>
    <mergeCell ref="AB119:AE119"/>
    <mergeCell ref="AF119:AG119"/>
    <mergeCell ref="AH119:AK119"/>
    <mergeCell ref="AL119:AP119"/>
    <mergeCell ref="AQ119:AS119"/>
    <mergeCell ref="AT119:AU119"/>
    <mergeCell ref="AQ118:AS118"/>
    <mergeCell ref="AT118:AU118"/>
    <mergeCell ref="A119:C119"/>
    <mergeCell ref="D119:F119"/>
    <mergeCell ref="G119:H119"/>
    <mergeCell ref="K119:N119"/>
    <mergeCell ref="O119:R119"/>
    <mergeCell ref="S119:T119"/>
    <mergeCell ref="U119:W119"/>
    <mergeCell ref="X119:AA119"/>
    <mergeCell ref="U118:W118"/>
    <mergeCell ref="X118:AA118"/>
    <mergeCell ref="AB118:AE118"/>
    <mergeCell ref="AF118:AG118"/>
    <mergeCell ref="AH118:AK118"/>
    <mergeCell ref="AL118:AP118"/>
    <mergeCell ref="A118:C118"/>
    <mergeCell ref="D118:F118"/>
    <mergeCell ref="G118:H118"/>
    <mergeCell ref="K118:N118"/>
    <mergeCell ref="O118:R118"/>
    <mergeCell ref="S118:T118"/>
    <mergeCell ref="AB121:AE121"/>
    <mergeCell ref="AF121:AG121"/>
    <mergeCell ref="AH121:AK121"/>
    <mergeCell ref="AL121:AP121"/>
    <mergeCell ref="AQ121:AS121"/>
    <mergeCell ref="AT121:AU121"/>
    <mergeCell ref="AQ120:AS120"/>
    <mergeCell ref="AT120:AU120"/>
    <mergeCell ref="A121:C121"/>
    <mergeCell ref="D121:F121"/>
    <mergeCell ref="G121:H121"/>
    <mergeCell ref="K121:N121"/>
    <mergeCell ref="O121:R121"/>
    <mergeCell ref="S121:T121"/>
    <mergeCell ref="U121:W121"/>
    <mergeCell ref="X121:AA121"/>
    <mergeCell ref="U120:W120"/>
    <mergeCell ref="X120:AA120"/>
    <mergeCell ref="AB120:AE120"/>
    <mergeCell ref="AF120:AG120"/>
    <mergeCell ref="AH120:AK120"/>
    <mergeCell ref="AL120:AP120"/>
    <mergeCell ref="A120:C120"/>
    <mergeCell ref="D120:F120"/>
    <mergeCell ref="G120:H120"/>
    <mergeCell ref="K120:N120"/>
    <mergeCell ref="O120:R120"/>
    <mergeCell ref="S120:T120"/>
    <mergeCell ref="AB123:AE123"/>
    <mergeCell ref="AF123:AG123"/>
    <mergeCell ref="AH123:AK123"/>
    <mergeCell ref="AL123:AP123"/>
    <mergeCell ref="AQ123:AS123"/>
    <mergeCell ref="AT123:AU123"/>
    <mergeCell ref="AQ122:AS122"/>
    <mergeCell ref="AT122:AU122"/>
    <mergeCell ref="A123:C123"/>
    <mergeCell ref="D123:F123"/>
    <mergeCell ref="G123:H123"/>
    <mergeCell ref="K123:N123"/>
    <mergeCell ref="O123:R123"/>
    <mergeCell ref="S123:T123"/>
    <mergeCell ref="U123:W123"/>
    <mergeCell ref="X123:AA123"/>
    <mergeCell ref="U122:W122"/>
    <mergeCell ref="X122:AA122"/>
    <mergeCell ref="AB122:AE122"/>
    <mergeCell ref="AF122:AG122"/>
    <mergeCell ref="AH122:AK122"/>
    <mergeCell ref="AL122:AP122"/>
    <mergeCell ref="A122:C122"/>
    <mergeCell ref="D122:F122"/>
    <mergeCell ref="G122:H122"/>
    <mergeCell ref="K122:N122"/>
    <mergeCell ref="O122:R122"/>
    <mergeCell ref="S122:T122"/>
    <mergeCell ref="AB125:AE125"/>
    <mergeCell ref="AF125:AG125"/>
    <mergeCell ref="AH125:AK125"/>
    <mergeCell ref="AL125:AP125"/>
    <mergeCell ref="AQ125:AS125"/>
    <mergeCell ref="AT125:AU125"/>
    <mergeCell ref="AQ124:AS124"/>
    <mergeCell ref="AT124:AU124"/>
    <mergeCell ref="A125:C125"/>
    <mergeCell ref="D125:F125"/>
    <mergeCell ref="G125:H125"/>
    <mergeCell ref="K125:N125"/>
    <mergeCell ref="O125:R125"/>
    <mergeCell ref="S125:T125"/>
    <mergeCell ref="U125:W125"/>
    <mergeCell ref="X125:AA125"/>
    <mergeCell ref="U124:W124"/>
    <mergeCell ref="X124:AA124"/>
    <mergeCell ref="AB124:AE124"/>
    <mergeCell ref="AF124:AG124"/>
    <mergeCell ref="AH124:AK124"/>
    <mergeCell ref="AL124:AP124"/>
    <mergeCell ref="A124:C124"/>
    <mergeCell ref="D124:F124"/>
    <mergeCell ref="G124:H124"/>
    <mergeCell ref="K124:N124"/>
    <mergeCell ref="O124:R124"/>
    <mergeCell ref="S124:T124"/>
    <mergeCell ref="AB127:AE127"/>
    <mergeCell ref="AF127:AG127"/>
    <mergeCell ref="AH127:AK127"/>
    <mergeCell ref="AL127:AP127"/>
    <mergeCell ref="AQ127:AS127"/>
    <mergeCell ref="AT127:AU127"/>
    <mergeCell ref="AQ126:AS126"/>
    <mergeCell ref="AT126:AU126"/>
    <mergeCell ref="A127:C127"/>
    <mergeCell ref="D127:F127"/>
    <mergeCell ref="G127:H127"/>
    <mergeCell ref="K127:N127"/>
    <mergeCell ref="O127:R127"/>
    <mergeCell ref="S127:T127"/>
    <mergeCell ref="U127:W127"/>
    <mergeCell ref="X127:AA127"/>
    <mergeCell ref="U126:W126"/>
    <mergeCell ref="X126:AA126"/>
    <mergeCell ref="AB126:AE126"/>
    <mergeCell ref="AF126:AG126"/>
    <mergeCell ref="AH126:AK126"/>
    <mergeCell ref="AL126:AP126"/>
    <mergeCell ref="A126:C126"/>
    <mergeCell ref="D126:F126"/>
    <mergeCell ref="G126:H126"/>
    <mergeCell ref="K126:N126"/>
    <mergeCell ref="O126:R126"/>
    <mergeCell ref="S126:T126"/>
    <mergeCell ref="AB129:AE129"/>
    <mergeCell ref="AF129:AG129"/>
    <mergeCell ref="AH129:AK129"/>
    <mergeCell ref="AL129:AP129"/>
    <mergeCell ref="AQ129:AS129"/>
    <mergeCell ref="AT129:AU129"/>
    <mergeCell ref="AQ128:AS128"/>
    <mergeCell ref="AT128:AU128"/>
    <mergeCell ref="A129:C129"/>
    <mergeCell ref="D129:F129"/>
    <mergeCell ref="G129:H129"/>
    <mergeCell ref="K129:N129"/>
    <mergeCell ref="O129:R129"/>
    <mergeCell ref="S129:T129"/>
    <mergeCell ref="U129:W129"/>
    <mergeCell ref="X129:AA129"/>
    <mergeCell ref="U128:W128"/>
    <mergeCell ref="X128:AA128"/>
    <mergeCell ref="AB128:AE128"/>
    <mergeCell ref="AF128:AG128"/>
    <mergeCell ref="AH128:AK128"/>
    <mergeCell ref="AL128:AP128"/>
    <mergeCell ref="A128:C128"/>
    <mergeCell ref="D128:F128"/>
    <mergeCell ref="G128:H128"/>
    <mergeCell ref="K128:N128"/>
    <mergeCell ref="O128:R128"/>
    <mergeCell ref="S128:T128"/>
    <mergeCell ref="AB131:AE131"/>
    <mergeCell ref="AF131:AG131"/>
    <mergeCell ref="AH131:AK131"/>
    <mergeCell ref="AL131:AP131"/>
    <mergeCell ref="AQ131:AS131"/>
    <mergeCell ref="AT131:AU131"/>
    <mergeCell ref="AQ130:AS130"/>
    <mergeCell ref="AT130:AU130"/>
    <mergeCell ref="A131:C131"/>
    <mergeCell ref="D131:F131"/>
    <mergeCell ref="G131:H131"/>
    <mergeCell ref="K131:N131"/>
    <mergeCell ref="O131:R131"/>
    <mergeCell ref="S131:T131"/>
    <mergeCell ref="U131:W131"/>
    <mergeCell ref="X131:AA131"/>
    <mergeCell ref="U130:W130"/>
    <mergeCell ref="X130:AA130"/>
    <mergeCell ref="AB130:AE130"/>
    <mergeCell ref="AF130:AG130"/>
    <mergeCell ref="AH130:AK130"/>
    <mergeCell ref="AL130:AP130"/>
    <mergeCell ref="A130:C130"/>
    <mergeCell ref="D130:F130"/>
    <mergeCell ref="G130:H130"/>
    <mergeCell ref="K130:N130"/>
    <mergeCell ref="O130:R130"/>
    <mergeCell ref="S130:T130"/>
    <mergeCell ref="AB133:AE133"/>
    <mergeCell ref="AF133:AG133"/>
    <mergeCell ref="AH133:AK133"/>
    <mergeCell ref="AL133:AP133"/>
    <mergeCell ref="AQ133:AS133"/>
    <mergeCell ref="AT133:AU133"/>
    <mergeCell ref="AQ132:AS132"/>
    <mergeCell ref="AT132:AU132"/>
    <mergeCell ref="A133:C133"/>
    <mergeCell ref="D133:F133"/>
    <mergeCell ref="G133:H133"/>
    <mergeCell ref="K133:N133"/>
    <mergeCell ref="O133:R133"/>
    <mergeCell ref="S133:T133"/>
    <mergeCell ref="U133:W133"/>
    <mergeCell ref="X133:AA133"/>
    <mergeCell ref="U132:W132"/>
    <mergeCell ref="X132:AA132"/>
    <mergeCell ref="AB132:AE132"/>
    <mergeCell ref="AF132:AG132"/>
    <mergeCell ref="AH132:AK132"/>
    <mergeCell ref="AL132:AP132"/>
    <mergeCell ref="A132:C132"/>
    <mergeCell ref="D132:F132"/>
    <mergeCell ref="G132:H132"/>
    <mergeCell ref="K132:N132"/>
    <mergeCell ref="O132:R132"/>
    <mergeCell ref="S132:T132"/>
    <mergeCell ref="AB135:AE135"/>
    <mergeCell ref="AF135:AG135"/>
    <mergeCell ref="AH135:AK135"/>
    <mergeCell ref="AL135:AP135"/>
    <mergeCell ref="AQ135:AS135"/>
    <mergeCell ref="AT135:AU135"/>
    <mergeCell ref="AQ134:AS134"/>
    <mergeCell ref="AT134:AU134"/>
    <mergeCell ref="A135:C135"/>
    <mergeCell ref="D135:F135"/>
    <mergeCell ref="G135:H135"/>
    <mergeCell ref="K135:N135"/>
    <mergeCell ref="O135:R135"/>
    <mergeCell ref="S135:T135"/>
    <mergeCell ref="U135:W135"/>
    <mergeCell ref="X135:AA135"/>
    <mergeCell ref="U134:W134"/>
    <mergeCell ref="X134:AA134"/>
    <mergeCell ref="AB134:AE134"/>
    <mergeCell ref="AF134:AG134"/>
    <mergeCell ref="AH134:AK134"/>
    <mergeCell ref="AL134:AP134"/>
    <mergeCell ref="A134:C134"/>
    <mergeCell ref="D134:F134"/>
    <mergeCell ref="G134:H134"/>
    <mergeCell ref="K134:N134"/>
    <mergeCell ref="O134:R134"/>
    <mergeCell ref="S134:T134"/>
    <mergeCell ref="AB137:AE137"/>
    <mergeCell ref="AF137:AG137"/>
    <mergeCell ref="AH137:AK137"/>
    <mergeCell ref="AL137:AP137"/>
    <mergeCell ref="AQ137:AS137"/>
    <mergeCell ref="AT137:AU137"/>
    <mergeCell ref="AQ136:AS136"/>
    <mergeCell ref="AT136:AU136"/>
    <mergeCell ref="A137:C137"/>
    <mergeCell ref="D137:F137"/>
    <mergeCell ref="G137:H137"/>
    <mergeCell ref="K137:N137"/>
    <mergeCell ref="O137:R137"/>
    <mergeCell ref="S137:T137"/>
    <mergeCell ref="U137:W137"/>
    <mergeCell ref="X137:AA137"/>
    <mergeCell ref="U136:W136"/>
    <mergeCell ref="X136:AA136"/>
    <mergeCell ref="AB136:AE136"/>
    <mergeCell ref="AF136:AG136"/>
    <mergeCell ref="AH136:AK136"/>
    <mergeCell ref="AL136:AP136"/>
    <mergeCell ref="A136:C136"/>
    <mergeCell ref="D136:F136"/>
    <mergeCell ref="G136:H136"/>
    <mergeCell ref="K136:N136"/>
    <mergeCell ref="O136:R136"/>
    <mergeCell ref="S136:T136"/>
    <mergeCell ref="AB139:AE139"/>
    <mergeCell ref="AF139:AG139"/>
    <mergeCell ref="AH139:AK139"/>
    <mergeCell ref="AL139:AP139"/>
    <mergeCell ref="AQ139:AS139"/>
    <mergeCell ref="AT139:AU139"/>
    <mergeCell ref="AQ138:AS138"/>
    <mergeCell ref="AT138:AU138"/>
    <mergeCell ref="A139:C139"/>
    <mergeCell ref="D139:F139"/>
    <mergeCell ref="G139:H139"/>
    <mergeCell ref="K139:N139"/>
    <mergeCell ref="O139:R139"/>
    <mergeCell ref="S139:T139"/>
    <mergeCell ref="U139:W139"/>
    <mergeCell ref="X139:AA139"/>
    <mergeCell ref="U138:W138"/>
    <mergeCell ref="X138:AA138"/>
    <mergeCell ref="AB138:AE138"/>
    <mergeCell ref="AF138:AG138"/>
    <mergeCell ref="AH138:AK138"/>
    <mergeCell ref="AL138:AP138"/>
    <mergeCell ref="A138:C138"/>
    <mergeCell ref="D138:F138"/>
    <mergeCell ref="G138:H138"/>
    <mergeCell ref="K138:N138"/>
    <mergeCell ref="O138:R138"/>
    <mergeCell ref="S138:T138"/>
    <mergeCell ref="AB141:AE141"/>
    <mergeCell ref="AF141:AG141"/>
    <mergeCell ref="AH141:AK141"/>
    <mergeCell ref="AL141:AP141"/>
    <mergeCell ref="AQ141:AS141"/>
    <mergeCell ref="AT141:AU141"/>
    <mergeCell ref="AQ140:AS140"/>
    <mergeCell ref="AT140:AU140"/>
    <mergeCell ref="A141:C141"/>
    <mergeCell ref="D141:F141"/>
    <mergeCell ref="G141:H141"/>
    <mergeCell ref="K141:N141"/>
    <mergeCell ref="O141:R141"/>
    <mergeCell ref="S141:T141"/>
    <mergeCell ref="U141:W141"/>
    <mergeCell ref="X141:AA141"/>
    <mergeCell ref="U140:W140"/>
    <mergeCell ref="X140:AA140"/>
    <mergeCell ref="AB140:AE140"/>
    <mergeCell ref="AF140:AG140"/>
    <mergeCell ref="AH140:AK140"/>
    <mergeCell ref="AL140:AP140"/>
    <mergeCell ref="A140:C140"/>
    <mergeCell ref="D140:F140"/>
    <mergeCell ref="G140:H140"/>
    <mergeCell ref="K140:N140"/>
    <mergeCell ref="O140:R140"/>
    <mergeCell ref="S140:T140"/>
    <mergeCell ref="AB143:AE143"/>
    <mergeCell ref="AF143:AG143"/>
    <mergeCell ref="AH143:AK143"/>
    <mergeCell ref="AL143:AP143"/>
    <mergeCell ref="AQ143:AS143"/>
    <mergeCell ref="AT143:AU143"/>
    <mergeCell ref="AQ142:AS142"/>
    <mergeCell ref="AT142:AU142"/>
    <mergeCell ref="A143:C143"/>
    <mergeCell ref="D143:F143"/>
    <mergeCell ref="G143:H143"/>
    <mergeCell ref="K143:N143"/>
    <mergeCell ref="O143:R143"/>
    <mergeCell ref="S143:T143"/>
    <mergeCell ref="U143:W143"/>
    <mergeCell ref="X143:AA143"/>
    <mergeCell ref="U142:W142"/>
    <mergeCell ref="X142:AA142"/>
    <mergeCell ref="AB142:AE142"/>
    <mergeCell ref="AF142:AG142"/>
    <mergeCell ref="AH142:AK142"/>
    <mergeCell ref="AL142:AP142"/>
    <mergeCell ref="A142:C142"/>
    <mergeCell ref="D142:F142"/>
    <mergeCell ref="G142:H142"/>
    <mergeCell ref="K142:N142"/>
    <mergeCell ref="O142:R142"/>
    <mergeCell ref="S142:T142"/>
    <mergeCell ref="AB145:AE145"/>
    <mergeCell ref="AF145:AG145"/>
    <mergeCell ref="AH145:AK145"/>
    <mergeCell ref="AL145:AP145"/>
    <mergeCell ref="AQ145:AS145"/>
    <mergeCell ref="AT145:AU145"/>
    <mergeCell ref="AQ144:AS144"/>
    <mergeCell ref="AT144:AU144"/>
    <mergeCell ref="A145:C145"/>
    <mergeCell ref="D145:F145"/>
    <mergeCell ref="G145:H145"/>
    <mergeCell ref="K145:N145"/>
    <mergeCell ref="O145:R145"/>
    <mergeCell ref="S145:T145"/>
    <mergeCell ref="U145:W145"/>
    <mergeCell ref="X145:AA145"/>
    <mergeCell ref="U144:W144"/>
    <mergeCell ref="X144:AA144"/>
    <mergeCell ref="AB144:AE144"/>
    <mergeCell ref="AF144:AG144"/>
    <mergeCell ref="AH144:AK144"/>
    <mergeCell ref="AL144:AP144"/>
    <mergeCell ref="A144:C144"/>
    <mergeCell ref="D144:F144"/>
    <mergeCell ref="G144:H144"/>
    <mergeCell ref="K144:N144"/>
    <mergeCell ref="O144:R144"/>
    <mergeCell ref="S144:T144"/>
    <mergeCell ref="AB147:AE147"/>
    <mergeCell ref="AF147:AG147"/>
    <mergeCell ref="AH147:AK147"/>
    <mergeCell ref="AL147:AP147"/>
    <mergeCell ref="AQ147:AS147"/>
    <mergeCell ref="AT147:AU147"/>
    <mergeCell ref="AQ146:AS146"/>
    <mergeCell ref="AT146:AU146"/>
    <mergeCell ref="A147:C147"/>
    <mergeCell ref="D147:F147"/>
    <mergeCell ref="G147:H147"/>
    <mergeCell ref="K147:N147"/>
    <mergeCell ref="O147:R147"/>
    <mergeCell ref="S147:T147"/>
    <mergeCell ref="U147:W147"/>
    <mergeCell ref="X147:AA147"/>
    <mergeCell ref="U146:W146"/>
    <mergeCell ref="X146:AA146"/>
    <mergeCell ref="AB146:AE146"/>
    <mergeCell ref="AF146:AG146"/>
    <mergeCell ref="AH146:AK146"/>
    <mergeCell ref="AL146:AP146"/>
    <mergeCell ref="A146:C146"/>
    <mergeCell ref="D146:F146"/>
    <mergeCell ref="G146:H146"/>
    <mergeCell ref="K146:N146"/>
    <mergeCell ref="O146:R146"/>
    <mergeCell ref="S146:T146"/>
    <mergeCell ref="AB149:AE149"/>
    <mergeCell ref="AF149:AG149"/>
    <mergeCell ref="AH149:AK149"/>
    <mergeCell ref="AL149:AP149"/>
    <mergeCell ref="AQ149:AS149"/>
    <mergeCell ref="AT149:AU149"/>
    <mergeCell ref="AQ148:AS148"/>
    <mergeCell ref="AT148:AU148"/>
    <mergeCell ref="A149:C149"/>
    <mergeCell ref="D149:F149"/>
    <mergeCell ref="G149:H149"/>
    <mergeCell ref="K149:N149"/>
    <mergeCell ref="O149:R149"/>
    <mergeCell ref="S149:T149"/>
    <mergeCell ref="U149:W149"/>
    <mergeCell ref="X149:AA149"/>
    <mergeCell ref="U148:W148"/>
    <mergeCell ref="X148:AA148"/>
    <mergeCell ref="AB148:AE148"/>
    <mergeCell ref="AF148:AG148"/>
    <mergeCell ref="AH148:AK148"/>
    <mergeCell ref="AL148:AP148"/>
    <mergeCell ref="A148:C148"/>
    <mergeCell ref="D148:F148"/>
    <mergeCell ref="G148:H148"/>
    <mergeCell ref="K148:N148"/>
    <mergeCell ref="O148:R148"/>
    <mergeCell ref="S148:T148"/>
    <mergeCell ref="AB151:AE151"/>
    <mergeCell ref="AF151:AG151"/>
    <mergeCell ref="AH151:AK151"/>
    <mergeCell ref="AL151:AP151"/>
    <mergeCell ref="AQ151:AS151"/>
    <mergeCell ref="AT151:AU151"/>
    <mergeCell ref="AQ150:AS150"/>
    <mergeCell ref="AT150:AU150"/>
    <mergeCell ref="A151:C151"/>
    <mergeCell ref="D151:F151"/>
    <mergeCell ref="G151:H151"/>
    <mergeCell ref="K151:N151"/>
    <mergeCell ref="O151:R151"/>
    <mergeCell ref="S151:T151"/>
    <mergeCell ref="U151:W151"/>
    <mergeCell ref="X151:AA151"/>
    <mergeCell ref="U150:W150"/>
    <mergeCell ref="X150:AA150"/>
    <mergeCell ref="AB150:AE150"/>
    <mergeCell ref="AF150:AG150"/>
    <mergeCell ref="AH150:AK150"/>
    <mergeCell ref="AL150:AP150"/>
    <mergeCell ref="A150:C150"/>
    <mergeCell ref="D150:F150"/>
    <mergeCell ref="G150:H150"/>
    <mergeCell ref="K150:N150"/>
    <mergeCell ref="O150:R150"/>
    <mergeCell ref="S150:T150"/>
    <mergeCell ref="AB153:AE153"/>
    <mergeCell ref="AF153:AG153"/>
    <mergeCell ref="AH153:AK153"/>
    <mergeCell ref="AL153:AP153"/>
    <mergeCell ref="AQ153:AS153"/>
    <mergeCell ref="AT153:AU153"/>
    <mergeCell ref="AQ152:AS152"/>
    <mergeCell ref="AT152:AU152"/>
    <mergeCell ref="A153:C153"/>
    <mergeCell ref="D153:F153"/>
    <mergeCell ref="G153:H153"/>
    <mergeCell ref="K153:N153"/>
    <mergeCell ref="O153:R153"/>
    <mergeCell ref="S153:T153"/>
    <mergeCell ref="U153:W153"/>
    <mergeCell ref="X153:AA153"/>
    <mergeCell ref="U152:W152"/>
    <mergeCell ref="X152:AA152"/>
    <mergeCell ref="AB152:AE152"/>
    <mergeCell ref="AF152:AG152"/>
    <mergeCell ref="AH152:AK152"/>
    <mergeCell ref="AL152:AP152"/>
    <mergeCell ref="A152:C152"/>
    <mergeCell ref="D152:F152"/>
    <mergeCell ref="G152:H152"/>
    <mergeCell ref="K152:N152"/>
    <mergeCell ref="O152:R152"/>
    <mergeCell ref="S152:T152"/>
    <mergeCell ref="AB155:AE155"/>
    <mergeCell ref="AF155:AG155"/>
    <mergeCell ref="AH155:AK155"/>
    <mergeCell ref="AL155:AP155"/>
    <mergeCell ref="AQ155:AS155"/>
    <mergeCell ref="AT155:AU155"/>
    <mergeCell ref="AQ154:AS154"/>
    <mergeCell ref="AT154:AU154"/>
    <mergeCell ref="A155:C155"/>
    <mergeCell ref="D155:F155"/>
    <mergeCell ref="G155:H155"/>
    <mergeCell ref="K155:N155"/>
    <mergeCell ref="O155:R155"/>
    <mergeCell ref="S155:T155"/>
    <mergeCell ref="U155:W155"/>
    <mergeCell ref="X155:AA155"/>
    <mergeCell ref="U154:W154"/>
    <mergeCell ref="X154:AA154"/>
    <mergeCell ref="AB154:AE154"/>
    <mergeCell ref="AF154:AG154"/>
    <mergeCell ref="AH154:AK154"/>
    <mergeCell ref="AL154:AP154"/>
    <mergeCell ref="A154:C154"/>
    <mergeCell ref="D154:F154"/>
    <mergeCell ref="G154:H154"/>
    <mergeCell ref="K154:N154"/>
    <mergeCell ref="O154:R154"/>
    <mergeCell ref="S154:T154"/>
    <mergeCell ref="AB157:AE157"/>
    <mergeCell ref="AF157:AG157"/>
    <mergeCell ref="AH157:AK157"/>
    <mergeCell ref="AL157:AP157"/>
    <mergeCell ref="AQ157:AS157"/>
    <mergeCell ref="AT157:AU157"/>
    <mergeCell ref="AQ156:AS156"/>
    <mergeCell ref="AT156:AU156"/>
    <mergeCell ref="A157:C157"/>
    <mergeCell ref="D157:F157"/>
    <mergeCell ref="G157:H157"/>
    <mergeCell ref="K157:N157"/>
    <mergeCell ref="O157:R157"/>
    <mergeCell ref="S157:T157"/>
    <mergeCell ref="U157:W157"/>
    <mergeCell ref="X157:AA157"/>
    <mergeCell ref="U156:W156"/>
    <mergeCell ref="X156:AA156"/>
    <mergeCell ref="AB156:AE156"/>
    <mergeCell ref="AF156:AG156"/>
    <mergeCell ref="AH156:AK156"/>
    <mergeCell ref="AL156:AP156"/>
    <mergeCell ref="A156:C156"/>
    <mergeCell ref="D156:F156"/>
    <mergeCell ref="G156:H156"/>
    <mergeCell ref="K156:N156"/>
    <mergeCell ref="O156:R156"/>
    <mergeCell ref="S156:T156"/>
    <mergeCell ref="AB159:AE159"/>
    <mergeCell ref="AF159:AG159"/>
    <mergeCell ref="AH159:AK159"/>
    <mergeCell ref="AL159:AP159"/>
    <mergeCell ref="AQ159:AS159"/>
    <mergeCell ref="AT159:AU159"/>
    <mergeCell ref="AQ158:AS158"/>
    <mergeCell ref="AT158:AU158"/>
    <mergeCell ref="A159:C159"/>
    <mergeCell ref="D159:F159"/>
    <mergeCell ref="G159:H159"/>
    <mergeCell ref="K159:N159"/>
    <mergeCell ref="O159:R159"/>
    <mergeCell ref="S159:T159"/>
    <mergeCell ref="U159:W159"/>
    <mergeCell ref="X159:AA159"/>
    <mergeCell ref="U158:W158"/>
    <mergeCell ref="X158:AA158"/>
    <mergeCell ref="AB158:AE158"/>
    <mergeCell ref="AF158:AG158"/>
    <mergeCell ref="AH158:AK158"/>
    <mergeCell ref="AL158:AP158"/>
    <mergeCell ref="A158:C158"/>
    <mergeCell ref="D158:F158"/>
    <mergeCell ref="G158:H158"/>
    <mergeCell ref="K158:N158"/>
    <mergeCell ref="O158:R158"/>
    <mergeCell ref="S158:T158"/>
    <mergeCell ref="AB161:AE161"/>
    <mergeCell ref="AF161:AG161"/>
    <mergeCell ref="AH161:AK161"/>
    <mergeCell ref="AL161:AP161"/>
    <mergeCell ref="AQ161:AS161"/>
    <mergeCell ref="AT161:AU161"/>
    <mergeCell ref="AQ160:AS160"/>
    <mergeCell ref="AT160:AU160"/>
    <mergeCell ref="A161:C161"/>
    <mergeCell ref="D161:F161"/>
    <mergeCell ref="G161:H161"/>
    <mergeCell ref="K161:N161"/>
    <mergeCell ref="O161:R161"/>
    <mergeCell ref="S161:T161"/>
    <mergeCell ref="U161:W161"/>
    <mergeCell ref="X161:AA161"/>
    <mergeCell ref="U160:W160"/>
    <mergeCell ref="X160:AA160"/>
    <mergeCell ref="AB160:AE160"/>
    <mergeCell ref="AF160:AG160"/>
    <mergeCell ref="AH160:AK160"/>
    <mergeCell ref="AL160:AP160"/>
    <mergeCell ref="A160:C160"/>
    <mergeCell ref="D160:F160"/>
    <mergeCell ref="G160:H160"/>
    <mergeCell ref="K160:N160"/>
    <mergeCell ref="O160:R160"/>
    <mergeCell ref="S160:T160"/>
    <mergeCell ref="AB163:AE163"/>
    <mergeCell ref="AF163:AG163"/>
    <mergeCell ref="AH163:AK163"/>
    <mergeCell ref="AL163:AP163"/>
    <mergeCell ref="AQ163:AS163"/>
    <mergeCell ref="AT163:AU163"/>
    <mergeCell ref="AQ162:AS162"/>
    <mergeCell ref="AT162:AU162"/>
    <mergeCell ref="A163:C163"/>
    <mergeCell ref="D163:F163"/>
    <mergeCell ref="G163:H163"/>
    <mergeCell ref="K163:N163"/>
    <mergeCell ref="O163:R163"/>
    <mergeCell ref="S163:T163"/>
    <mergeCell ref="U163:W163"/>
    <mergeCell ref="X163:AA163"/>
    <mergeCell ref="U162:W162"/>
    <mergeCell ref="X162:AA162"/>
    <mergeCell ref="AB162:AE162"/>
    <mergeCell ref="AF162:AG162"/>
    <mergeCell ref="AH162:AK162"/>
    <mergeCell ref="AL162:AP162"/>
    <mergeCell ref="A162:C162"/>
    <mergeCell ref="D162:F162"/>
    <mergeCell ref="G162:H162"/>
    <mergeCell ref="K162:N162"/>
    <mergeCell ref="O162:R162"/>
    <mergeCell ref="S162:T162"/>
    <mergeCell ref="AB165:AE165"/>
    <mergeCell ref="AF165:AG165"/>
    <mergeCell ref="AH165:AK165"/>
    <mergeCell ref="AL165:AP165"/>
    <mergeCell ref="AQ165:AS165"/>
    <mergeCell ref="AT165:AU165"/>
    <mergeCell ref="AQ164:AS164"/>
    <mergeCell ref="AT164:AU164"/>
    <mergeCell ref="A165:C165"/>
    <mergeCell ref="D165:F165"/>
    <mergeCell ref="G165:H165"/>
    <mergeCell ref="K165:N165"/>
    <mergeCell ref="O165:R165"/>
    <mergeCell ref="S165:T165"/>
    <mergeCell ref="U165:W165"/>
    <mergeCell ref="X165:AA165"/>
    <mergeCell ref="U164:W164"/>
    <mergeCell ref="X164:AA164"/>
    <mergeCell ref="AB164:AE164"/>
    <mergeCell ref="AF164:AG164"/>
    <mergeCell ref="AH164:AK164"/>
    <mergeCell ref="AL164:AP164"/>
    <mergeCell ref="A164:C164"/>
    <mergeCell ref="D164:F164"/>
    <mergeCell ref="G164:H164"/>
    <mergeCell ref="K164:N164"/>
    <mergeCell ref="O164:R164"/>
    <mergeCell ref="S164:T164"/>
    <mergeCell ref="AB167:AE167"/>
    <mergeCell ref="AF167:AG167"/>
    <mergeCell ref="AH167:AK167"/>
    <mergeCell ref="AL167:AP167"/>
    <mergeCell ref="AQ167:AS167"/>
    <mergeCell ref="AT167:AU167"/>
    <mergeCell ref="AQ166:AS166"/>
    <mergeCell ref="AT166:AU166"/>
    <mergeCell ref="A167:C167"/>
    <mergeCell ref="D167:F167"/>
    <mergeCell ref="G167:H167"/>
    <mergeCell ref="K167:N167"/>
    <mergeCell ref="O167:R167"/>
    <mergeCell ref="S167:T167"/>
    <mergeCell ref="U167:W167"/>
    <mergeCell ref="X167:AA167"/>
    <mergeCell ref="U166:W166"/>
    <mergeCell ref="X166:AA166"/>
    <mergeCell ref="AB166:AE166"/>
    <mergeCell ref="AF166:AG166"/>
    <mergeCell ref="AH166:AK166"/>
    <mergeCell ref="AL166:AP166"/>
    <mergeCell ref="A166:C166"/>
    <mergeCell ref="D166:F166"/>
    <mergeCell ref="G166:H166"/>
    <mergeCell ref="K166:N166"/>
    <mergeCell ref="O166:R166"/>
    <mergeCell ref="S166:T166"/>
    <mergeCell ref="AB169:AE169"/>
    <mergeCell ref="AF169:AG169"/>
    <mergeCell ref="AH169:AK169"/>
    <mergeCell ref="AL169:AP169"/>
    <mergeCell ref="AQ169:AS169"/>
    <mergeCell ref="AT169:AU169"/>
    <mergeCell ref="AQ168:AS168"/>
    <mergeCell ref="AT168:AU168"/>
    <mergeCell ref="A169:C169"/>
    <mergeCell ref="D169:F169"/>
    <mergeCell ref="G169:H169"/>
    <mergeCell ref="K169:N169"/>
    <mergeCell ref="O169:R169"/>
    <mergeCell ref="S169:T169"/>
    <mergeCell ref="U169:W169"/>
    <mergeCell ref="X169:AA169"/>
    <mergeCell ref="U168:W168"/>
    <mergeCell ref="X168:AA168"/>
    <mergeCell ref="AB168:AE168"/>
    <mergeCell ref="AF168:AG168"/>
    <mergeCell ref="AH168:AK168"/>
    <mergeCell ref="AL168:AP168"/>
    <mergeCell ref="A168:C168"/>
    <mergeCell ref="D168:F168"/>
    <mergeCell ref="G168:H168"/>
    <mergeCell ref="K168:N168"/>
    <mergeCell ref="O168:R168"/>
    <mergeCell ref="S168:T168"/>
    <mergeCell ref="AB171:AE171"/>
    <mergeCell ref="AF171:AG171"/>
    <mergeCell ref="AH171:AK171"/>
    <mergeCell ref="AL171:AP171"/>
    <mergeCell ref="AQ171:AS171"/>
    <mergeCell ref="AT171:AU171"/>
    <mergeCell ref="AQ170:AS170"/>
    <mergeCell ref="AT170:AU170"/>
    <mergeCell ref="A171:C171"/>
    <mergeCell ref="D171:F171"/>
    <mergeCell ref="G171:H171"/>
    <mergeCell ref="K171:N171"/>
    <mergeCell ref="O171:R171"/>
    <mergeCell ref="S171:T171"/>
    <mergeCell ref="U171:W171"/>
    <mergeCell ref="X171:AA171"/>
    <mergeCell ref="U170:W170"/>
    <mergeCell ref="X170:AA170"/>
    <mergeCell ref="AB170:AE170"/>
    <mergeCell ref="AF170:AG170"/>
    <mergeCell ref="AH170:AK170"/>
    <mergeCell ref="AL170:AP170"/>
    <mergeCell ref="A170:C170"/>
    <mergeCell ref="D170:F170"/>
    <mergeCell ref="G170:H170"/>
    <mergeCell ref="K170:N170"/>
    <mergeCell ref="O170:R170"/>
    <mergeCell ref="S170:T170"/>
    <mergeCell ref="AB173:AE173"/>
    <mergeCell ref="AF173:AG173"/>
    <mergeCell ref="AH173:AK173"/>
    <mergeCell ref="AL173:AP173"/>
    <mergeCell ref="AQ173:AS173"/>
    <mergeCell ref="AT173:AU173"/>
    <mergeCell ref="AQ172:AS172"/>
    <mergeCell ref="AT172:AU172"/>
    <mergeCell ref="A173:C173"/>
    <mergeCell ref="D173:F173"/>
    <mergeCell ref="G173:H173"/>
    <mergeCell ref="K173:N173"/>
    <mergeCell ref="O173:R173"/>
    <mergeCell ref="S173:T173"/>
    <mergeCell ref="U173:W173"/>
    <mergeCell ref="X173:AA173"/>
    <mergeCell ref="U172:W172"/>
    <mergeCell ref="X172:AA172"/>
    <mergeCell ref="AB172:AE172"/>
    <mergeCell ref="AF172:AG172"/>
    <mergeCell ref="AH172:AK172"/>
    <mergeCell ref="AL172:AP172"/>
    <mergeCell ref="A172:C172"/>
    <mergeCell ref="D172:F172"/>
    <mergeCell ref="G172:H172"/>
    <mergeCell ref="K172:N172"/>
    <mergeCell ref="O172:R172"/>
    <mergeCell ref="S172:T172"/>
    <mergeCell ref="AB175:AE175"/>
    <mergeCell ref="AF175:AG175"/>
    <mergeCell ref="AH175:AK175"/>
    <mergeCell ref="AL175:AP175"/>
    <mergeCell ref="AQ175:AS175"/>
    <mergeCell ref="AT175:AU175"/>
    <mergeCell ref="AQ174:AS174"/>
    <mergeCell ref="AT174:AU174"/>
    <mergeCell ref="A175:C175"/>
    <mergeCell ref="D175:F175"/>
    <mergeCell ref="G175:H175"/>
    <mergeCell ref="K175:N175"/>
    <mergeCell ref="O175:R175"/>
    <mergeCell ref="S175:T175"/>
    <mergeCell ref="U175:W175"/>
    <mergeCell ref="X175:AA175"/>
    <mergeCell ref="U174:W174"/>
    <mergeCell ref="X174:AA174"/>
    <mergeCell ref="AB174:AE174"/>
    <mergeCell ref="AF174:AG174"/>
    <mergeCell ref="AH174:AK174"/>
    <mergeCell ref="AL174:AP174"/>
    <mergeCell ref="A174:C174"/>
    <mergeCell ref="D174:F174"/>
    <mergeCell ref="G174:H174"/>
    <mergeCell ref="K174:N174"/>
    <mergeCell ref="O174:R174"/>
    <mergeCell ref="S174:T174"/>
    <mergeCell ref="AB177:AE177"/>
    <mergeCell ref="AF177:AG177"/>
    <mergeCell ref="AH177:AK177"/>
    <mergeCell ref="AL177:AP177"/>
    <mergeCell ref="AQ177:AS177"/>
    <mergeCell ref="AT177:AU177"/>
    <mergeCell ref="AQ176:AS176"/>
    <mergeCell ref="AT176:AU176"/>
    <mergeCell ref="A177:C177"/>
    <mergeCell ref="D177:F177"/>
    <mergeCell ref="G177:H177"/>
    <mergeCell ref="K177:N177"/>
    <mergeCell ref="O177:R177"/>
    <mergeCell ref="S177:T177"/>
    <mergeCell ref="U177:W177"/>
    <mergeCell ref="X177:AA177"/>
    <mergeCell ref="U176:W176"/>
    <mergeCell ref="X176:AA176"/>
    <mergeCell ref="AB176:AE176"/>
    <mergeCell ref="AF176:AG176"/>
    <mergeCell ref="AH176:AK176"/>
    <mergeCell ref="AL176:AP176"/>
    <mergeCell ref="A176:C176"/>
    <mergeCell ref="D176:F176"/>
    <mergeCell ref="G176:H176"/>
    <mergeCell ref="K176:N176"/>
    <mergeCell ref="O176:R176"/>
    <mergeCell ref="S176:T176"/>
    <mergeCell ref="AB179:AE179"/>
    <mergeCell ref="AF179:AG179"/>
    <mergeCell ref="AH179:AK179"/>
    <mergeCell ref="AL179:AP179"/>
    <mergeCell ref="AQ179:AS179"/>
    <mergeCell ref="AT179:AU179"/>
    <mergeCell ref="AQ178:AS178"/>
    <mergeCell ref="AT178:AU178"/>
    <mergeCell ref="A179:C179"/>
    <mergeCell ref="D179:F179"/>
    <mergeCell ref="G179:H179"/>
    <mergeCell ref="K179:N179"/>
    <mergeCell ref="O179:R179"/>
    <mergeCell ref="S179:T179"/>
    <mergeCell ref="U179:W179"/>
    <mergeCell ref="X179:AA179"/>
    <mergeCell ref="U178:W178"/>
    <mergeCell ref="X178:AA178"/>
    <mergeCell ref="AB178:AE178"/>
    <mergeCell ref="AF178:AG178"/>
    <mergeCell ref="AH178:AK178"/>
    <mergeCell ref="AL178:AP178"/>
    <mergeCell ref="A178:C178"/>
    <mergeCell ref="D178:F178"/>
    <mergeCell ref="G178:H178"/>
    <mergeCell ref="K178:N178"/>
    <mergeCell ref="O178:R178"/>
    <mergeCell ref="S178:T178"/>
    <mergeCell ref="AB181:AE181"/>
    <mergeCell ref="AF181:AG181"/>
    <mergeCell ref="AH181:AK181"/>
    <mergeCell ref="AL181:AP181"/>
    <mergeCell ref="AQ181:AS181"/>
    <mergeCell ref="AT181:AU181"/>
    <mergeCell ref="AQ180:AS180"/>
    <mergeCell ref="AT180:AU180"/>
    <mergeCell ref="A181:C181"/>
    <mergeCell ref="D181:F181"/>
    <mergeCell ref="G181:H181"/>
    <mergeCell ref="K181:N181"/>
    <mergeCell ref="O181:R181"/>
    <mergeCell ref="S181:T181"/>
    <mergeCell ref="U181:W181"/>
    <mergeCell ref="X181:AA181"/>
    <mergeCell ref="U180:W180"/>
    <mergeCell ref="X180:AA180"/>
    <mergeCell ref="AB180:AE180"/>
    <mergeCell ref="AF180:AG180"/>
    <mergeCell ref="AH180:AK180"/>
    <mergeCell ref="AL180:AP180"/>
    <mergeCell ref="A180:C180"/>
    <mergeCell ref="D180:F180"/>
    <mergeCell ref="G180:H180"/>
    <mergeCell ref="K180:N180"/>
    <mergeCell ref="O180:R180"/>
    <mergeCell ref="S180:T180"/>
    <mergeCell ref="AB183:AE183"/>
    <mergeCell ref="AF183:AG183"/>
    <mergeCell ref="AH183:AK183"/>
    <mergeCell ref="AL183:AP183"/>
    <mergeCell ref="AQ183:AS183"/>
    <mergeCell ref="AT183:AU183"/>
    <mergeCell ref="AQ182:AS182"/>
    <mergeCell ref="AT182:AU182"/>
    <mergeCell ref="A183:C183"/>
    <mergeCell ref="D183:F183"/>
    <mergeCell ref="G183:H183"/>
    <mergeCell ref="K183:N183"/>
    <mergeCell ref="O183:R183"/>
    <mergeCell ref="S183:T183"/>
    <mergeCell ref="U183:W183"/>
    <mergeCell ref="X183:AA183"/>
    <mergeCell ref="U182:W182"/>
    <mergeCell ref="X182:AA182"/>
    <mergeCell ref="AB182:AE182"/>
    <mergeCell ref="AF182:AG182"/>
    <mergeCell ref="AH182:AK182"/>
    <mergeCell ref="AL182:AP182"/>
    <mergeCell ref="A182:C182"/>
    <mergeCell ref="D182:F182"/>
    <mergeCell ref="G182:H182"/>
    <mergeCell ref="K182:N182"/>
    <mergeCell ref="O182:R182"/>
    <mergeCell ref="S182:T182"/>
    <mergeCell ref="AB185:AE185"/>
    <mergeCell ref="AF185:AG185"/>
    <mergeCell ref="AH185:AK185"/>
    <mergeCell ref="AL185:AP185"/>
    <mergeCell ref="AQ185:AS185"/>
    <mergeCell ref="AT185:AU185"/>
    <mergeCell ref="AQ184:AS184"/>
    <mergeCell ref="AT184:AU184"/>
    <mergeCell ref="A185:C185"/>
    <mergeCell ref="D185:F185"/>
    <mergeCell ref="G185:H185"/>
    <mergeCell ref="K185:N185"/>
    <mergeCell ref="O185:R185"/>
    <mergeCell ref="S185:T185"/>
    <mergeCell ref="U185:W185"/>
    <mergeCell ref="X185:AA185"/>
    <mergeCell ref="U184:W184"/>
    <mergeCell ref="X184:AA184"/>
    <mergeCell ref="AB184:AE184"/>
    <mergeCell ref="AF184:AG184"/>
    <mergeCell ref="AH184:AK184"/>
    <mergeCell ref="AL184:AP184"/>
    <mergeCell ref="A184:C184"/>
    <mergeCell ref="D184:F184"/>
    <mergeCell ref="G184:H184"/>
    <mergeCell ref="K184:N184"/>
    <mergeCell ref="O184:R184"/>
    <mergeCell ref="S184:T184"/>
    <mergeCell ref="AB187:AE187"/>
    <mergeCell ref="AF187:AG187"/>
    <mergeCell ref="AH187:AK187"/>
    <mergeCell ref="AL187:AP187"/>
    <mergeCell ref="AQ187:AS187"/>
    <mergeCell ref="AT187:AU187"/>
    <mergeCell ref="AQ186:AS186"/>
    <mergeCell ref="AT186:AU186"/>
    <mergeCell ref="A187:C187"/>
    <mergeCell ref="D187:F187"/>
    <mergeCell ref="G187:H187"/>
    <mergeCell ref="K187:N187"/>
    <mergeCell ref="O187:R187"/>
    <mergeCell ref="S187:T187"/>
    <mergeCell ref="U187:W187"/>
    <mergeCell ref="X187:AA187"/>
    <mergeCell ref="U186:W186"/>
    <mergeCell ref="X186:AA186"/>
    <mergeCell ref="AB186:AE186"/>
    <mergeCell ref="AF186:AG186"/>
    <mergeCell ref="AH186:AK186"/>
    <mergeCell ref="AL186:AP186"/>
    <mergeCell ref="A186:C186"/>
    <mergeCell ref="D186:F186"/>
    <mergeCell ref="G186:H186"/>
    <mergeCell ref="K186:N186"/>
    <mergeCell ref="O186:R186"/>
    <mergeCell ref="S186:T186"/>
    <mergeCell ref="AB189:AE189"/>
    <mergeCell ref="AF189:AG189"/>
    <mergeCell ref="AH189:AK189"/>
    <mergeCell ref="AL189:AP189"/>
    <mergeCell ref="AQ189:AS189"/>
    <mergeCell ref="AT189:AU189"/>
    <mergeCell ref="AQ188:AS188"/>
    <mergeCell ref="AT188:AU188"/>
    <mergeCell ref="A189:C189"/>
    <mergeCell ref="D189:F189"/>
    <mergeCell ref="G189:H189"/>
    <mergeCell ref="K189:N189"/>
    <mergeCell ref="O189:R189"/>
    <mergeCell ref="S189:T189"/>
    <mergeCell ref="U189:W189"/>
    <mergeCell ref="X189:AA189"/>
    <mergeCell ref="U188:W188"/>
    <mergeCell ref="X188:AA188"/>
    <mergeCell ref="AB188:AE188"/>
    <mergeCell ref="AF188:AG188"/>
    <mergeCell ref="AH188:AK188"/>
    <mergeCell ref="AL188:AP188"/>
    <mergeCell ref="A188:C188"/>
    <mergeCell ref="D188:F188"/>
    <mergeCell ref="G188:H188"/>
    <mergeCell ref="K188:N188"/>
    <mergeCell ref="O188:R188"/>
    <mergeCell ref="S188:T188"/>
    <mergeCell ref="AB191:AE191"/>
    <mergeCell ref="AF191:AG191"/>
    <mergeCell ref="AH191:AK191"/>
    <mergeCell ref="AL191:AP191"/>
    <mergeCell ref="AQ191:AS191"/>
    <mergeCell ref="AT191:AU191"/>
    <mergeCell ref="AQ190:AS190"/>
    <mergeCell ref="AT190:AU190"/>
    <mergeCell ref="A191:C191"/>
    <mergeCell ref="D191:F191"/>
    <mergeCell ref="G191:H191"/>
    <mergeCell ref="K191:N191"/>
    <mergeCell ref="O191:R191"/>
    <mergeCell ref="S191:T191"/>
    <mergeCell ref="U191:W191"/>
    <mergeCell ref="X191:AA191"/>
    <mergeCell ref="U190:W190"/>
    <mergeCell ref="X190:AA190"/>
    <mergeCell ref="AB190:AE190"/>
    <mergeCell ref="AF190:AG190"/>
    <mergeCell ref="AH190:AK190"/>
    <mergeCell ref="AL190:AP190"/>
    <mergeCell ref="A190:C190"/>
    <mergeCell ref="D190:F190"/>
    <mergeCell ref="G190:H190"/>
    <mergeCell ref="K190:N190"/>
    <mergeCell ref="O190:R190"/>
    <mergeCell ref="S190:T190"/>
    <mergeCell ref="AB193:AE193"/>
    <mergeCell ref="AF193:AG193"/>
    <mergeCell ref="AH193:AK193"/>
    <mergeCell ref="AL193:AP193"/>
    <mergeCell ref="AQ193:AS193"/>
    <mergeCell ref="AT193:AU193"/>
    <mergeCell ref="AQ192:AS192"/>
    <mergeCell ref="AT192:AU192"/>
    <mergeCell ref="A193:C193"/>
    <mergeCell ref="D193:F193"/>
    <mergeCell ref="G193:H193"/>
    <mergeCell ref="K193:N193"/>
    <mergeCell ref="O193:R193"/>
    <mergeCell ref="S193:T193"/>
    <mergeCell ref="U193:W193"/>
    <mergeCell ref="X193:AA193"/>
    <mergeCell ref="U192:W192"/>
    <mergeCell ref="X192:AA192"/>
    <mergeCell ref="AB192:AE192"/>
    <mergeCell ref="AF192:AG192"/>
    <mergeCell ref="AH192:AK192"/>
    <mergeCell ref="AL192:AP192"/>
    <mergeCell ref="A192:C192"/>
    <mergeCell ref="D192:F192"/>
    <mergeCell ref="G192:H192"/>
    <mergeCell ref="K192:N192"/>
    <mergeCell ref="O192:R192"/>
    <mergeCell ref="S192:T192"/>
    <mergeCell ref="AB195:AE195"/>
    <mergeCell ref="AF195:AG195"/>
    <mergeCell ref="AH195:AK195"/>
    <mergeCell ref="AL195:AP195"/>
    <mergeCell ref="AQ195:AS195"/>
    <mergeCell ref="AT195:AU195"/>
    <mergeCell ref="AQ194:AS194"/>
    <mergeCell ref="AT194:AU194"/>
    <mergeCell ref="A195:C195"/>
    <mergeCell ref="D195:F195"/>
    <mergeCell ref="G195:H195"/>
    <mergeCell ref="K195:N195"/>
    <mergeCell ref="O195:R195"/>
    <mergeCell ref="S195:T195"/>
    <mergeCell ref="U195:W195"/>
    <mergeCell ref="X195:AA195"/>
    <mergeCell ref="U194:W194"/>
    <mergeCell ref="X194:AA194"/>
    <mergeCell ref="AB194:AE194"/>
    <mergeCell ref="AF194:AG194"/>
    <mergeCell ref="AH194:AK194"/>
    <mergeCell ref="AL194:AP194"/>
    <mergeCell ref="A194:C194"/>
    <mergeCell ref="D194:F194"/>
    <mergeCell ref="G194:H194"/>
    <mergeCell ref="K194:N194"/>
    <mergeCell ref="O194:R194"/>
    <mergeCell ref="S194:T194"/>
    <mergeCell ref="AB197:AE197"/>
    <mergeCell ref="AF197:AG197"/>
    <mergeCell ref="AH197:AK197"/>
    <mergeCell ref="AL197:AP197"/>
    <mergeCell ref="AQ197:AS197"/>
    <mergeCell ref="AT197:AU197"/>
    <mergeCell ref="AQ196:AS196"/>
    <mergeCell ref="AT196:AU196"/>
    <mergeCell ref="A197:C197"/>
    <mergeCell ref="D197:F197"/>
    <mergeCell ref="G197:H197"/>
    <mergeCell ref="K197:N197"/>
    <mergeCell ref="O197:R197"/>
    <mergeCell ref="S197:T197"/>
    <mergeCell ref="U197:W197"/>
    <mergeCell ref="X197:AA197"/>
    <mergeCell ref="U196:W196"/>
    <mergeCell ref="X196:AA196"/>
    <mergeCell ref="AB196:AE196"/>
    <mergeCell ref="AF196:AG196"/>
    <mergeCell ref="AH196:AK196"/>
    <mergeCell ref="AL196:AP196"/>
    <mergeCell ref="A196:C196"/>
    <mergeCell ref="D196:F196"/>
    <mergeCell ref="G196:H196"/>
    <mergeCell ref="K196:N196"/>
    <mergeCell ref="O196:R196"/>
    <mergeCell ref="S196:T196"/>
    <mergeCell ref="AB199:AE199"/>
    <mergeCell ref="AF199:AG199"/>
    <mergeCell ref="AH199:AK199"/>
    <mergeCell ref="AL199:AP199"/>
    <mergeCell ref="AQ199:AS199"/>
    <mergeCell ref="AT199:AU199"/>
    <mergeCell ref="AQ198:AS198"/>
    <mergeCell ref="AT198:AU198"/>
    <mergeCell ref="A199:C199"/>
    <mergeCell ref="D199:F199"/>
    <mergeCell ref="G199:H199"/>
    <mergeCell ref="K199:N199"/>
    <mergeCell ref="O199:R199"/>
    <mergeCell ref="S199:T199"/>
    <mergeCell ref="U199:W199"/>
    <mergeCell ref="X199:AA199"/>
    <mergeCell ref="U198:W198"/>
    <mergeCell ref="X198:AA198"/>
    <mergeCell ref="AB198:AE198"/>
    <mergeCell ref="AF198:AG198"/>
    <mergeCell ref="AH198:AK198"/>
    <mergeCell ref="AL198:AP198"/>
    <mergeCell ref="A198:C198"/>
    <mergeCell ref="D198:F198"/>
    <mergeCell ref="G198:H198"/>
    <mergeCell ref="K198:N198"/>
    <mergeCell ref="O198:R198"/>
    <mergeCell ref="S198:T198"/>
    <mergeCell ref="AB201:AE201"/>
    <mergeCell ref="AF201:AG201"/>
    <mergeCell ref="AH201:AK201"/>
    <mergeCell ref="AL201:AP201"/>
    <mergeCell ref="AQ201:AS201"/>
    <mergeCell ref="AT201:AU201"/>
    <mergeCell ref="AQ200:AS200"/>
    <mergeCell ref="AT200:AU200"/>
    <mergeCell ref="A201:C201"/>
    <mergeCell ref="D201:F201"/>
    <mergeCell ref="G201:H201"/>
    <mergeCell ref="K201:N201"/>
    <mergeCell ref="O201:R201"/>
    <mergeCell ref="S201:T201"/>
    <mergeCell ref="U201:W201"/>
    <mergeCell ref="X201:AA201"/>
    <mergeCell ref="U200:W200"/>
    <mergeCell ref="X200:AA200"/>
    <mergeCell ref="AB200:AE200"/>
    <mergeCell ref="AF200:AG200"/>
    <mergeCell ref="AH200:AK200"/>
    <mergeCell ref="AL200:AP200"/>
    <mergeCell ref="A200:C200"/>
    <mergeCell ref="D200:F200"/>
    <mergeCell ref="G200:H200"/>
    <mergeCell ref="K200:N200"/>
    <mergeCell ref="O200:R200"/>
    <mergeCell ref="S200:T200"/>
    <mergeCell ref="AB203:AE203"/>
    <mergeCell ref="AF203:AG203"/>
    <mergeCell ref="AH203:AK203"/>
    <mergeCell ref="AL203:AP203"/>
    <mergeCell ref="AQ203:AS203"/>
    <mergeCell ref="AT203:AU203"/>
    <mergeCell ref="AQ202:AS202"/>
    <mergeCell ref="AT202:AU202"/>
    <mergeCell ref="A203:C203"/>
    <mergeCell ref="D203:F203"/>
    <mergeCell ref="G203:H203"/>
    <mergeCell ref="K203:N203"/>
    <mergeCell ref="O203:R203"/>
    <mergeCell ref="S203:T203"/>
    <mergeCell ref="U203:W203"/>
    <mergeCell ref="X203:AA203"/>
    <mergeCell ref="U202:W202"/>
    <mergeCell ref="X202:AA202"/>
    <mergeCell ref="AB202:AE202"/>
    <mergeCell ref="AF202:AG202"/>
    <mergeCell ref="AH202:AK202"/>
    <mergeCell ref="AL202:AP202"/>
    <mergeCell ref="A202:C202"/>
    <mergeCell ref="D202:F202"/>
    <mergeCell ref="G202:H202"/>
    <mergeCell ref="K202:N202"/>
    <mergeCell ref="O202:R202"/>
    <mergeCell ref="S202:T202"/>
    <mergeCell ref="AB205:AE205"/>
    <mergeCell ref="AF205:AG205"/>
    <mergeCell ref="AH205:AK205"/>
    <mergeCell ref="AL205:AP205"/>
    <mergeCell ref="AQ205:AS205"/>
    <mergeCell ref="AT205:AU205"/>
    <mergeCell ref="AQ204:AS204"/>
    <mergeCell ref="AT204:AU204"/>
    <mergeCell ref="A205:C205"/>
    <mergeCell ref="D205:F205"/>
    <mergeCell ref="G205:H205"/>
    <mergeCell ref="K205:N205"/>
    <mergeCell ref="O205:R205"/>
    <mergeCell ref="S205:T205"/>
    <mergeCell ref="U205:W205"/>
    <mergeCell ref="X205:AA205"/>
    <mergeCell ref="U204:W204"/>
    <mergeCell ref="X204:AA204"/>
    <mergeCell ref="AB204:AE204"/>
    <mergeCell ref="AF204:AG204"/>
    <mergeCell ref="AH204:AK204"/>
    <mergeCell ref="AL204:AP204"/>
    <mergeCell ref="A204:C204"/>
    <mergeCell ref="D204:F204"/>
    <mergeCell ref="G204:H204"/>
    <mergeCell ref="K204:N204"/>
    <mergeCell ref="O204:R204"/>
    <mergeCell ref="S204:T204"/>
    <mergeCell ref="AB207:AE207"/>
    <mergeCell ref="AF207:AG207"/>
    <mergeCell ref="AH207:AK207"/>
    <mergeCell ref="AL207:AP207"/>
    <mergeCell ref="AQ207:AS207"/>
    <mergeCell ref="AT207:AU207"/>
    <mergeCell ref="AQ206:AS206"/>
    <mergeCell ref="AT206:AU206"/>
    <mergeCell ref="A207:C207"/>
    <mergeCell ref="D207:F207"/>
    <mergeCell ref="G207:H207"/>
    <mergeCell ref="K207:N207"/>
    <mergeCell ref="O207:R207"/>
    <mergeCell ref="S207:T207"/>
    <mergeCell ref="U207:W207"/>
    <mergeCell ref="X207:AA207"/>
    <mergeCell ref="U206:W206"/>
    <mergeCell ref="X206:AA206"/>
    <mergeCell ref="AB206:AE206"/>
    <mergeCell ref="AF206:AG206"/>
    <mergeCell ref="AH206:AK206"/>
    <mergeCell ref="AL206:AP206"/>
    <mergeCell ref="A206:C206"/>
    <mergeCell ref="D206:F206"/>
    <mergeCell ref="G206:H206"/>
    <mergeCell ref="K206:N206"/>
    <mergeCell ref="O206:R206"/>
    <mergeCell ref="S206:T206"/>
    <mergeCell ref="O210:R210"/>
    <mergeCell ref="S210:T210"/>
    <mergeCell ref="AB209:AE209"/>
    <mergeCell ref="AF209:AG209"/>
    <mergeCell ref="AH209:AK209"/>
    <mergeCell ref="AL209:AP209"/>
    <mergeCell ref="AQ209:AS209"/>
    <mergeCell ref="AT209:AU209"/>
    <mergeCell ref="AQ208:AS208"/>
    <mergeCell ref="AT208:AU208"/>
    <mergeCell ref="A209:C209"/>
    <mergeCell ref="D209:F209"/>
    <mergeCell ref="G209:H209"/>
    <mergeCell ref="K209:N209"/>
    <mergeCell ref="O209:R209"/>
    <mergeCell ref="S209:T209"/>
    <mergeCell ref="U209:W209"/>
    <mergeCell ref="X209:AA209"/>
    <mergeCell ref="U208:W208"/>
    <mergeCell ref="X208:AA208"/>
    <mergeCell ref="AB208:AE208"/>
    <mergeCell ref="AF208:AG208"/>
    <mergeCell ref="AH208:AK208"/>
    <mergeCell ref="AL208:AP208"/>
    <mergeCell ref="A208:C208"/>
    <mergeCell ref="D208:F208"/>
    <mergeCell ref="G208:H208"/>
    <mergeCell ref="K208:N208"/>
    <mergeCell ref="O208:R208"/>
    <mergeCell ref="S208:T208"/>
    <mergeCell ref="A212:C212"/>
    <mergeCell ref="D212:F212"/>
    <mergeCell ref="G212:H212"/>
    <mergeCell ref="K212:N212"/>
    <mergeCell ref="O212:R212"/>
    <mergeCell ref="S212:T212"/>
    <mergeCell ref="AB211:AE211"/>
    <mergeCell ref="AF211:AG211"/>
    <mergeCell ref="AH211:AK211"/>
    <mergeCell ref="AL211:AP211"/>
    <mergeCell ref="AQ211:AS211"/>
    <mergeCell ref="AT211:AU211"/>
    <mergeCell ref="AQ210:AS210"/>
    <mergeCell ref="AT210:AU210"/>
    <mergeCell ref="A211:C211"/>
    <mergeCell ref="D211:F211"/>
    <mergeCell ref="G211:H211"/>
    <mergeCell ref="K211:N211"/>
    <mergeCell ref="O211:R211"/>
    <mergeCell ref="S211:T211"/>
    <mergeCell ref="U211:W211"/>
    <mergeCell ref="X211:AA211"/>
    <mergeCell ref="U210:W210"/>
    <mergeCell ref="X210:AA210"/>
    <mergeCell ref="AB210:AE210"/>
    <mergeCell ref="AF210:AG210"/>
    <mergeCell ref="AH210:AK210"/>
    <mergeCell ref="AL210:AP210"/>
    <mergeCell ref="A210:C210"/>
    <mergeCell ref="D210:F210"/>
    <mergeCell ref="G210:H210"/>
    <mergeCell ref="K210:N210"/>
    <mergeCell ref="F222:K222"/>
    <mergeCell ref="Q222:Y222"/>
    <mergeCell ref="AD222:AM222"/>
    <mergeCell ref="AS224:AU224"/>
    <mergeCell ref="F218:K219"/>
    <mergeCell ref="Q218:Y218"/>
    <mergeCell ref="AD218:AM219"/>
    <mergeCell ref="F220:K220"/>
    <mergeCell ref="Q220:Y220"/>
    <mergeCell ref="AD220:AM220"/>
    <mergeCell ref="AQ212:AS212"/>
    <mergeCell ref="AT212:AU212"/>
    <mergeCell ref="F215:K215"/>
    <mergeCell ref="Q215:Y215"/>
    <mergeCell ref="AD215:AM215"/>
    <mergeCell ref="F216:K216"/>
    <mergeCell ref="Q216:Y216"/>
    <mergeCell ref="AD216:AM216"/>
    <mergeCell ref="U212:W212"/>
    <mergeCell ref="X212:AA212"/>
    <mergeCell ref="AB212:AE212"/>
    <mergeCell ref="AF212:AG212"/>
    <mergeCell ref="AH212:AK212"/>
    <mergeCell ref="AL212:AP212"/>
  </mergeCells>
  <pageMargins left="0" right="0" top="2.8599998950958252" bottom="0.34999999403953552" header="0.3" footer="0.3"/>
  <pageSetup paperSize="0" orientation="landscape" errors="blank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34F56-0E7A-4ADC-9346-88B0EFE1E8DF}">
  <sheetPr codeName="Hoja71">
    <tabColor rgb="FF00B050"/>
  </sheetPr>
  <dimension ref="B2:N56"/>
  <sheetViews>
    <sheetView showGridLines="0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45626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45626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v>5761.97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5761.97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303</v>
      </c>
      <c r="G21" s="183" t="s">
        <v>304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5761.97</v>
      </c>
      <c r="I23" s="191">
        <f>SUM(I17:I20)</f>
        <v>5761.97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DF6A9-1BD1-4DEC-BC0B-762523DCCB8A}">
  <sheetPr codeName="Hoja72">
    <tabColor rgb="FF00B050"/>
  </sheetPr>
  <dimension ref="B2:N56"/>
  <sheetViews>
    <sheetView showGridLines="0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45626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45626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v>54465.45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54465.45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85.5" x14ac:dyDescent="0.25">
      <c r="B21" s="149"/>
      <c r="C21" s="176"/>
      <c r="D21" s="103"/>
      <c r="E21" s="104"/>
      <c r="F21" s="183" t="s">
        <v>305</v>
      </c>
      <c r="G21" s="183" t="s">
        <v>306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54465.45</v>
      </c>
      <c r="I23" s="191">
        <f>SUM(I17:I20)</f>
        <v>54465.45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236A0-3499-4DA6-A7DD-B4F7815AE2DC}">
  <sheetPr codeName="Hoja73">
    <tabColor rgb="FF00B050"/>
  </sheetPr>
  <dimension ref="B2:N56"/>
  <sheetViews>
    <sheetView showGridLines="0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45626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45626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v>863.19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863.19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85.5" x14ac:dyDescent="0.25">
      <c r="B21" s="149"/>
      <c r="C21" s="176"/>
      <c r="D21" s="103"/>
      <c r="E21" s="104"/>
      <c r="F21" s="183" t="s">
        <v>307</v>
      </c>
      <c r="G21" s="183" t="s">
        <v>308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 t="s">
        <v>222</v>
      </c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863.19</v>
      </c>
      <c r="I23" s="191">
        <f>SUM(I17:I20)</f>
        <v>863.19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A9B3B-C9AB-4187-82BD-9030E6807894}">
  <sheetPr codeName="Hoja74">
    <tabColor rgb="FF00B050"/>
  </sheetPr>
  <dimension ref="B2:N56"/>
  <sheetViews>
    <sheetView showGridLines="0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45626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45626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v>69438.490000000005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69438.490000000005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114" x14ac:dyDescent="0.25">
      <c r="B21" s="149"/>
      <c r="C21" s="176"/>
      <c r="D21" s="103"/>
      <c r="E21" s="104"/>
      <c r="F21" s="183" t="s">
        <v>309</v>
      </c>
      <c r="G21" s="183" t="s">
        <v>310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 t="s">
        <v>222</v>
      </c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69438.490000000005</v>
      </c>
      <c r="I23" s="191">
        <f>SUM(I17:I20)</f>
        <v>69438.490000000005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2C6AE-7CC3-4156-A156-F7FDCB9CF530}">
  <sheetPr codeName="Hoja75">
    <tabColor rgb="FF00B050"/>
  </sheetPr>
  <dimension ref="B2:N56"/>
  <sheetViews>
    <sheetView showGridLines="0" zoomScaleNormal="100" workbookViewId="0">
      <selection activeCell="H21" sqref="H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45626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45626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v>18891.59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18891.59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311</v>
      </c>
      <c r="G21" s="183" t="s">
        <v>312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 t="s">
        <v>222</v>
      </c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18891.59</v>
      </c>
      <c r="I23" s="191">
        <f>SUM(I17:I20)</f>
        <v>18891.59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8BAE3-745F-4842-987D-2C3154DAC92D}">
  <sheetPr codeName="Hoja76">
    <tabColor rgb="FF00B050"/>
  </sheetPr>
  <dimension ref="B2:N56"/>
  <sheetViews>
    <sheetView showGridLines="0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45626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93" t="s">
        <v>194</v>
      </c>
      <c r="F11" s="159" t="s">
        <v>9</v>
      </c>
      <c r="G11" s="93" t="s">
        <v>195</v>
      </c>
      <c r="H11" s="159" t="s">
        <v>4</v>
      </c>
      <c r="I11" s="141" t="s">
        <v>195</v>
      </c>
      <c r="J11" s="159" t="s">
        <v>5</v>
      </c>
      <c r="K11" s="93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45626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v>6017.8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6017.8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313</v>
      </c>
      <c r="G21" s="183" t="s">
        <v>314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6017.8</v>
      </c>
      <c r="I23" s="191">
        <f>SUM(I17:I20)</f>
        <v>6017.8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2D790-2CA6-428D-B6B5-BEDA6920F41E}">
  <sheetPr codeName="Hoja77">
    <tabColor rgb="FF00B050"/>
  </sheetPr>
  <dimension ref="B2:N56"/>
  <sheetViews>
    <sheetView showGridLines="0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45626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45626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v>6100.17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6100.17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315</v>
      </c>
      <c r="G21" s="183" t="s">
        <v>316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6100.17</v>
      </c>
      <c r="I23" s="191">
        <f>SUM(I17:I20)</f>
        <v>6100.17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3911F-8551-4B77-83C7-B8B0E71DDA61}">
  <sheetPr codeName="Hoja78">
    <tabColor rgb="FF00B050"/>
  </sheetPr>
  <dimension ref="B2:N56"/>
  <sheetViews>
    <sheetView showGridLines="0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45626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45626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v>714.72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714.72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317</v>
      </c>
      <c r="G21" s="183" t="s">
        <v>318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714.72</v>
      </c>
      <c r="I23" s="191">
        <f>SUM(I17:I20)</f>
        <v>714.72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CFFD6-4E22-4D11-8508-99E1699E34D6}">
  <sheetPr codeName="Hoja79">
    <tabColor rgb="FF00B050"/>
  </sheetPr>
  <dimension ref="B2:N56"/>
  <sheetViews>
    <sheetView showGridLines="0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45626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45626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v>14013.7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14013.7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319</v>
      </c>
      <c r="G21" s="183" t="s">
        <v>320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 t="s">
        <v>222</v>
      </c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14013.7</v>
      </c>
      <c r="I23" s="191">
        <f>SUM(I17:I20)</f>
        <v>14013.7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67AFF-5DAE-4B78-8CFA-889D684A8987}">
  <sheetPr codeName="Hoja80">
    <tabColor rgb="FF00B050"/>
  </sheetPr>
  <dimension ref="B2:N56"/>
  <sheetViews>
    <sheetView showGridLines="0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45626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45626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v>90103.74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90103.74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321</v>
      </c>
      <c r="G21" s="183" t="s">
        <v>322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90103.74</v>
      </c>
      <c r="I23" s="191">
        <f>SUM(I17:I20)</f>
        <v>90103.74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7B266-3176-4875-BBA8-EBE42A8EDB90}">
  <sheetPr codeName="Hoja8">
    <tabColor rgb="FF00B050"/>
    <outlinePr summaryBelow="0"/>
  </sheetPr>
  <dimension ref="A1:AY25"/>
  <sheetViews>
    <sheetView showGridLines="0" workbookViewId="0"/>
  </sheetViews>
  <sheetFormatPr baseColWidth="10" defaultRowHeight="15" x14ac:dyDescent="0.25"/>
  <cols>
    <col min="1" max="1" width="1.42578125" customWidth="1"/>
    <col min="2" max="2" width="8.140625" customWidth="1"/>
    <col min="3" max="3" width="1.28515625" customWidth="1"/>
    <col min="4" max="4" width="1.42578125" customWidth="1"/>
    <col min="5" max="5" width="5.5703125" customWidth="1"/>
    <col min="6" max="6" width="3.85546875" customWidth="1"/>
    <col min="7" max="7" width="5.85546875" customWidth="1"/>
    <col min="8" max="8" width="6.7109375" customWidth="1"/>
    <col min="9" max="9" width="7.85546875" customWidth="1"/>
    <col min="10" max="10" width="7.42578125" customWidth="1"/>
    <col min="11" max="11" width="10.85546875" customWidth="1"/>
    <col min="12" max="12" width="2.7109375" customWidth="1"/>
    <col min="13" max="13" width="5.85546875" customWidth="1"/>
    <col min="14" max="14" width="5.140625" customWidth="1"/>
    <col min="15" max="15" width="1.85546875" customWidth="1"/>
    <col min="16" max="16" width="4.5703125" customWidth="1"/>
    <col min="17" max="17" width="7" customWidth="1"/>
    <col min="18" max="18" width="3.7109375" customWidth="1"/>
    <col min="19" max="19" width="2.85546875" customWidth="1"/>
    <col min="20" max="20" width="2" customWidth="1"/>
    <col min="21" max="21" width="5.42578125" customWidth="1"/>
    <col min="22" max="22" width="1.140625" customWidth="1"/>
    <col min="23" max="23" width="5.140625" customWidth="1"/>
    <col min="24" max="24" width="2.7109375" customWidth="1"/>
    <col min="25" max="25" width="3" customWidth="1"/>
    <col min="26" max="26" width="4.85546875" customWidth="1"/>
    <col min="27" max="27" width="2.85546875" customWidth="1"/>
    <col min="28" max="28" width="8.5703125" customWidth="1"/>
    <col min="29" max="29" width="3.42578125" customWidth="1"/>
    <col min="30" max="30" width="4.42578125" customWidth="1"/>
    <col min="31" max="31" width="7.5703125" customWidth="1"/>
    <col min="32" max="32" width="2.28515625" customWidth="1"/>
    <col min="33" max="33" width="1" customWidth="1"/>
    <col min="34" max="34" width="9.5703125" customWidth="1"/>
    <col min="35" max="35" width="1.85546875" customWidth="1"/>
    <col min="36" max="36" width="6" customWidth="1"/>
    <col min="37" max="37" width="0.140625" customWidth="1"/>
    <col min="38" max="38" width="4" customWidth="1"/>
    <col min="39" max="39" width="2.7109375" customWidth="1"/>
    <col min="40" max="40" width="5.42578125" customWidth="1"/>
    <col min="41" max="41" width="6.140625" customWidth="1"/>
    <col min="42" max="42" width="9.5703125" customWidth="1"/>
    <col min="43" max="43" width="3.85546875" customWidth="1"/>
    <col min="44" max="44" width="1.5703125" customWidth="1"/>
    <col min="45" max="45" width="7.5703125" customWidth="1"/>
    <col min="46" max="46" width="5.28515625" customWidth="1"/>
    <col min="47" max="47" width="1.5703125" customWidth="1"/>
    <col min="48" max="48" width="1" customWidth="1"/>
    <col min="49" max="49" width="6.28515625" customWidth="1"/>
    <col min="50" max="50" width="2.5703125" customWidth="1"/>
    <col min="51" max="51" width="11.140625" customWidth="1"/>
    <col min="52" max="256" width="9.140625" customWidth="1"/>
    <col min="257" max="257" width="1.42578125" customWidth="1"/>
    <col min="258" max="258" width="8.140625" customWidth="1"/>
    <col min="259" max="259" width="1.28515625" customWidth="1"/>
    <col min="260" max="260" width="1.42578125" customWidth="1"/>
    <col min="261" max="261" width="5.5703125" customWidth="1"/>
    <col min="262" max="262" width="3.85546875" customWidth="1"/>
    <col min="263" max="263" width="5.85546875" customWidth="1"/>
    <col min="264" max="264" width="6.7109375" customWidth="1"/>
    <col min="265" max="265" width="7.85546875" customWidth="1"/>
    <col min="266" max="266" width="7.42578125" customWidth="1"/>
    <col min="267" max="267" width="10.85546875" customWidth="1"/>
    <col min="268" max="268" width="2.7109375" customWidth="1"/>
    <col min="269" max="269" width="5.85546875" customWidth="1"/>
    <col min="270" max="270" width="5.140625" customWidth="1"/>
    <col min="271" max="271" width="1.85546875" customWidth="1"/>
    <col min="272" max="272" width="4.5703125" customWidth="1"/>
    <col min="273" max="273" width="7" customWidth="1"/>
    <col min="274" max="274" width="3.7109375" customWidth="1"/>
    <col min="275" max="275" width="2.85546875" customWidth="1"/>
    <col min="276" max="276" width="2" customWidth="1"/>
    <col min="277" max="277" width="5.42578125" customWidth="1"/>
    <col min="278" max="278" width="1.140625" customWidth="1"/>
    <col min="279" max="279" width="5.140625" customWidth="1"/>
    <col min="280" max="280" width="2.7109375" customWidth="1"/>
    <col min="281" max="281" width="3" customWidth="1"/>
    <col min="282" max="282" width="4.85546875" customWidth="1"/>
    <col min="283" max="283" width="2.85546875" customWidth="1"/>
    <col min="284" max="284" width="8.5703125" customWidth="1"/>
    <col min="285" max="285" width="3.42578125" customWidth="1"/>
    <col min="286" max="286" width="4.42578125" customWidth="1"/>
    <col min="287" max="287" width="7.5703125" customWidth="1"/>
    <col min="288" max="288" width="2.28515625" customWidth="1"/>
    <col min="289" max="289" width="1" customWidth="1"/>
    <col min="290" max="290" width="9.5703125" customWidth="1"/>
    <col min="291" max="291" width="1.85546875" customWidth="1"/>
    <col min="292" max="292" width="6" customWidth="1"/>
    <col min="293" max="293" width="0.140625" customWidth="1"/>
    <col min="294" max="294" width="4" customWidth="1"/>
    <col min="295" max="295" width="2.7109375" customWidth="1"/>
    <col min="296" max="296" width="5.42578125" customWidth="1"/>
    <col min="297" max="297" width="6.140625" customWidth="1"/>
    <col min="298" max="298" width="9.5703125" customWidth="1"/>
    <col min="299" max="299" width="3.85546875" customWidth="1"/>
    <col min="300" max="300" width="1.5703125" customWidth="1"/>
    <col min="301" max="301" width="7.5703125" customWidth="1"/>
    <col min="302" max="302" width="5.28515625" customWidth="1"/>
    <col min="303" max="303" width="1.5703125" customWidth="1"/>
    <col min="304" max="304" width="1" customWidth="1"/>
    <col min="305" max="305" width="6.28515625" customWidth="1"/>
    <col min="306" max="306" width="2.5703125" customWidth="1"/>
    <col min="307" max="307" width="11.140625" customWidth="1"/>
    <col min="308" max="512" width="9.140625" customWidth="1"/>
    <col min="513" max="513" width="1.42578125" customWidth="1"/>
    <col min="514" max="514" width="8.140625" customWidth="1"/>
    <col min="515" max="515" width="1.28515625" customWidth="1"/>
    <col min="516" max="516" width="1.42578125" customWidth="1"/>
    <col min="517" max="517" width="5.5703125" customWidth="1"/>
    <col min="518" max="518" width="3.85546875" customWidth="1"/>
    <col min="519" max="519" width="5.85546875" customWidth="1"/>
    <col min="520" max="520" width="6.7109375" customWidth="1"/>
    <col min="521" max="521" width="7.85546875" customWidth="1"/>
    <col min="522" max="522" width="7.42578125" customWidth="1"/>
    <col min="523" max="523" width="10.85546875" customWidth="1"/>
    <col min="524" max="524" width="2.7109375" customWidth="1"/>
    <col min="525" max="525" width="5.85546875" customWidth="1"/>
    <col min="526" max="526" width="5.140625" customWidth="1"/>
    <col min="527" max="527" width="1.85546875" customWidth="1"/>
    <col min="528" max="528" width="4.5703125" customWidth="1"/>
    <col min="529" max="529" width="7" customWidth="1"/>
    <col min="530" max="530" width="3.7109375" customWidth="1"/>
    <col min="531" max="531" width="2.85546875" customWidth="1"/>
    <col min="532" max="532" width="2" customWidth="1"/>
    <col min="533" max="533" width="5.42578125" customWidth="1"/>
    <col min="534" max="534" width="1.140625" customWidth="1"/>
    <col min="535" max="535" width="5.140625" customWidth="1"/>
    <col min="536" max="536" width="2.7109375" customWidth="1"/>
    <col min="537" max="537" width="3" customWidth="1"/>
    <col min="538" max="538" width="4.85546875" customWidth="1"/>
    <col min="539" max="539" width="2.85546875" customWidth="1"/>
    <col min="540" max="540" width="8.5703125" customWidth="1"/>
    <col min="541" max="541" width="3.42578125" customWidth="1"/>
    <col min="542" max="542" width="4.42578125" customWidth="1"/>
    <col min="543" max="543" width="7.5703125" customWidth="1"/>
    <col min="544" max="544" width="2.28515625" customWidth="1"/>
    <col min="545" max="545" width="1" customWidth="1"/>
    <col min="546" max="546" width="9.5703125" customWidth="1"/>
    <col min="547" max="547" width="1.85546875" customWidth="1"/>
    <col min="548" max="548" width="6" customWidth="1"/>
    <col min="549" max="549" width="0.140625" customWidth="1"/>
    <col min="550" max="550" width="4" customWidth="1"/>
    <col min="551" max="551" width="2.7109375" customWidth="1"/>
    <col min="552" max="552" width="5.42578125" customWidth="1"/>
    <col min="553" max="553" width="6.140625" customWidth="1"/>
    <col min="554" max="554" width="9.5703125" customWidth="1"/>
    <col min="555" max="555" width="3.85546875" customWidth="1"/>
    <col min="556" max="556" width="1.5703125" customWidth="1"/>
    <col min="557" max="557" width="7.5703125" customWidth="1"/>
    <col min="558" max="558" width="5.28515625" customWidth="1"/>
    <col min="559" max="559" width="1.5703125" customWidth="1"/>
    <col min="560" max="560" width="1" customWidth="1"/>
    <col min="561" max="561" width="6.28515625" customWidth="1"/>
    <col min="562" max="562" width="2.5703125" customWidth="1"/>
    <col min="563" max="563" width="11.140625" customWidth="1"/>
    <col min="564" max="768" width="9.140625" customWidth="1"/>
    <col min="769" max="769" width="1.42578125" customWidth="1"/>
    <col min="770" max="770" width="8.140625" customWidth="1"/>
    <col min="771" max="771" width="1.28515625" customWidth="1"/>
    <col min="772" max="772" width="1.42578125" customWidth="1"/>
    <col min="773" max="773" width="5.5703125" customWidth="1"/>
    <col min="774" max="774" width="3.85546875" customWidth="1"/>
    <col min="775" max="775" width="5.85546875" customWidth="1"/>
    <col min="776" max="776" width="6.7109375" customWidth="1"/>
    <col min="777" max="777" width="7.85546875" customWidth="1"/>
    <col min="778" max="778" width="7.42578125" customWidth="1"/>
    <col min="779" max="779" width="10.85546875" customWidth="1"/>
    <col min="780" max="780" width="2.7109375" customWidth="1"/>
    <col min="781" max="781" width="5.85546875" customWidth="1"/>
    <col min="782" max="782" width="5.140625" customWidth="1"/>
    <col min="783" max="783" width="1.85546875" customWidth="1"/>
    <col min="784" max="784" width="4.5703125" customWidth="1"/>
    <col min="785" max="785" width="7" customWidth="1"/>
    <col min="786" max="786" width="3.7109375" customWidth="1"/>
    <col min="787" max="787" width="2.85546875" customWidth="1"/>
    <col min="788" max="788" width="2" customWidth="1"/>
    <col min="789" max="789" width="5.42578125" customWidth="1"/>
    <col min="790" max="790" width="1.140625" customWidth="1"/>
    <col min="791" max="791" width="5.140625" customWidth="1"/>
    <col min="792" max="792" width="2.7109375" customWidth="1"/>
    <col min="793" max="793" width="3" customWidth="1"/>
    <col min="794" max="794" width="4.85546875" customWidth="1"/>
    <col min="795" max="795" width="2.85546875" customWidth="1"/>
    <col min="796" max="796" width="8.5703125" customWidth="1"/>
    <col min="797" max="797" width="3.42578125" customWidth="1"/>
    <col min="798" max="798" width="4.42578125" customWidth="1"/>
    <col min="799" max="799" width="7.5703125" customWidth="1"/>
    <col min="800" max="800" width="2.28515625" customWidth="1"/>
    <col min="801" max="801" width="1" customWidth="1"/>
    <col min="802" max="802" width="9.5703125" customWidth="1"/>
    <col min="803" max="803" width="1.85546875" customWidth="1"/>
    <col min="804" max="804" width="6" customWidth="1"/>
    <col min="805" max="805" width="0.140625" customWidth="1"/>
    <col min="806" max="806" width="4" customWidth="1"/>
    <col min="807" max="807" width="2.7109375" customWidth="1"/>
    <col min="808" max="808" width="5.42578125" customWidth="1"/>
    <col min="809" max="809" width="6.140625" customWidth="1"/>
    <col min="810" max="810" width="9.5703125" customWidth="1"/>
    <col min="811" max="811" width="3.85546875" customWidth="1"/>
    <col min="812" max="812" width="1.5703125" customWidth="1"/>
    <col min="813" max="813" width="7.5703125" customWidth="1"/>
    <col min="814" max="814" width="5.28515625" customWidth="1"/>
    <col min="815" max="815" width="1.5703125" customWidth="1"/>
    <col min="816" max="816" width="1" customWidth="1"/>
    <col min="817" max="817" width="6.28515625" customWidth="1"/>
    <col min="818" max="818" width="2.5703125" customWidth="1"/>
    <col min="819" max="819" width="11.140625" customWidth="1"/>
    <col min="820" max="1024" width="9.140625" customWidth="1"/>
    <col min="1025" max="1025" width="1.42578125" customWidth="1"/>
    <col min="1026" max="1026" width="8.140625" customWidth="1"/>
    <col min="1027" max="1027" width="1.28515625" customWidth="1"/>
    <col min="1028" max="1028" width="1.42578125" customWidth="1"/>
    <col min="1029" max="1029" width="5.5703125" customWidth="1"/>
    <col min="1030" max="1030" width="3.85546875" customWidth="1"/>
    <col min="1031" max="1031" width="5.85546875" customWidth="1"/>
    <col min="1032" max="1032" width="6.7109375" customWidth="1"/>
    <col min="1033" max="1033" width="7.85546875" customWidth="1"/>
    <col min="1034" max="1034" width="7.42578125" customWidth="1"/>
    <col min="1035" max="1035" width="10.85546875" customWidth="1"/>
    <col min="1036" max="1036" width="2.7109375" customWidth="1"/>
    <col min="1037" max="1037" width="5.85546875" customWidth="1"/>
    <col min="1038" max="1038" width="5.140625" customWidth="1"/>
    <col min="1039" max="1039" width="1.85546875" customWidth="1"/>
    <col min="1040" max="1040" width="4.5703125" customWidth="1"/>
    <col min="1041" max="1041" width="7" customWidth="1"/>
    <col min="1042" max="1042" width="3.7109375" customWidth="1"/>
    <col min="1043" max="1043" width="2.85546875" customWidth="1"/>
    <col min="1044" max="1044" width="2" customWidth="1"/>
    <col min="1045" max="1045" width="5.42578125" customWidth="1"/>
    <col min="1046" max="1046" width="1.140625" customWidth="1"/>
    <col min="1047" max="1047" width="5.140625" customWidth="1"/>
    <col min="1048" max="1048" width="2.7109375" customWidth="1"/>
    <col min="1049" max="1049" width="3" customWidth="1"/>
    <col min="1050" max="1050" width="4.85546875" customWidth="1"/>
    <col min="1051" max="1051" width="2.85546875" customWidth="1"/>
    <col min="1052" max="1052" width="8.5703125" customWidth="1"/>
    <col min="1053" max="1053" width="3.42578125" customWidth="1"/>
    <col min="1054" max="1054" width="4.42578125" customWidth="1"/>
    <col min="1055" max="1055" width="7.5703125" customWidth="1"/>
    <col min="1056" max="1056" width="2.28515625" customWidth="1"/>
    <col min="1057" max="1057" width="1" customWidth="1"/>
    <col min="1058" max="1058" width="9.5703125" customWidth="1"/>
    <col min="1059" max="1059" width="1.85546875" customWidth="1"/>
    <col min="1060" max="1060" width="6" customWidth="1"/>
    <col min="1061" max="1061" width="0.140625" customWidth="1"/>
    <col min="1062" max="1062" width="4" customWidth="1"/>
    <col min="1063" max="1063" width="2.7109375" customWidth="1"/>
    <col min="1064" max="1064" width="5.42578125" customWidth="1"/>
    <col min="1065" max="1065" width="6.140625" customWidth="1"/>
    <col min="1066" max="1066" width="9.5703125" customWidth="1"/>
    <col min="1067" max="1067" width="3.85546875" customWidth="1"/>
    <col min="1068" max="1068" width="1.5703125" customWidth="1"/>
    <col min="1069" max="1069" width="7.5703125" customWidth="1"/>
    <col min="1070" max="1070" width="5.28515625" customWidth="1"/>
    <col min="1071" max="1071" width="1.5703125" customWidth="1"/>
    <col min="1072" max="1072" width="1" customWidth="1"/>
    <col min="1073" max="1073" width="6.28515625" customWidth="1"/>
    <col min="1074" max="1074" width="2.5703125" customWidth="1"/>
    <col min="1075" max="1075" width="11.140625" customWidth="1"/>
    <col min="1076" max="1280" width="9.140625" customWidth="1"/>
    <col min="1281" max="1281" width="1.42578125" customWidth="1"/>
    <col min="1282" max="1282" width="8.140625" customWidth="1"/>
    <col min="1283" max="1283" width="1.28515625" customWidth="1"/>
    <col min="1284" max="1284" width="1.42578125" customWidth="1"/>
    <col min="1285" max="1285" width="5.5703125" customWidth="1"/>
    <col min="1286" max="1286" width="3.85546875" customWidth="1"/>
    <col min="1287" max="1287" width="5.85546875" customWidth="1"/>
    <col min="1288" max="1288" width="6.7109375" customWidth="1"/>
    <col min="1289" max="1289" width="7.85546875" customWidth="1"/>
    <col min="1290" max="1290" width="7.42578125" customWidth="1"/>
    <col min="1291" max="1291" width="10.85546875" customWidth="1"/>
    <col min="1292" max="1292" width="2.7109375" customWidth="1"/>
    <col min="1293" max="1293" width="5.85546875" customWidth="1"/>
    <col min="1294" max="1294" width="5.140625" customWidth="1"/>
    <col min="1295" max="1295" width="1.85546875" customWidth="1"/>
    <col min="1296" max="1296" width="4.5703125" customWidth="1"/>
    <col min="1297" max="1297" width="7" customWidth="1"/>
    <col min="1298" max="1298" width="3.7109375" customWidth="1"/>
    <col min="1299" max="1299" width="2.85546875" customWidth="1"/>
    <col min="1300" max="1300" width="2" customWidth="1"/>
    <col min="1301" max="1301" width="5.42578125" customWidth="1"/>
    <col min="1302" max="1302" width="1.140625" customWidth="1"/>
    <col min="1303" max="1303" width="5.140625" customWidth="1"/>
    <col min="1304" max="1304" width="2.7109375" customWidth="1"/>
    <col min="1305" max="1305" width="3" customWidth="1"/>
    <col min="1306" max="1306" width="4.85546875" customWidth="1"/>
    <col min="1307" max="1307" width="2.85546875" customWidth="1"/>
    <col min="1308" max="1308" width="8.5703125" customWidth="1"/>
    <col min="1309" max="1309" width="3.42578125" customWidth="1"/>
    <col min="1310" max="1310" width="4.42578125" customWidth="1"/>
    <col min="1311" max="1311" width="7.5703125" customWidth="1"/>
    <col min="1312" max="1312" width="2.28515625" customWidth="1"/>
    <col min="1313" max="1313" width="1" customWidth="1"/>
    <col min="1314" max="1314" width="9.5703125" customWidth="1"/>
    <col min="1315" max="1315" width="1.85546875" customWidth="1"/>
    <col min="1316" max="1316" width="6" customWidth="1"/>
    <col min="1317" max="1317" width="0.140625" customWidth="1"/>
    <col min="1318" max="1318" width="4" customWidth="1"/>
    <col min="1319" max="1319" width="2.7109375" customWidth="1"/>
    <col min="1320" max="1320" width="5.42578125" customWidth="1"/>
    <col min="1321" max="1321" width="6.140625" customWidth="1"/>
    <col min="1322" max="1322" width="9.5703125" customWidth="1"/>
    <col min="1323" max="1323" width="3.85546875" customWidth="1"/>
    <col min="1324" max="1324" width="1.5703125" customWidth="1"/>
    <col min="1325" max="1325" width="7.5703125" customWidth="1"/>
    <col min="1326" max="1326" width="5.28515625" customWidth="1"/>
    <col min="1327" max="1327" width="1.5703125" customWidth="1"/>
    <col min="1328" max="1328" width="1" customWidth="1"/>
    <col min="1329" max="1329" width="6.28515625" customWidth="1"/>
    <col min="1330" max="1330" width="2.5703125" customWidth="1"/>
    <col min="1331" max="1331" width="11.140625" customWidth="1"/>
    <col min="1332" max="1536" width="9.140625" customWidth="1"/>
    <col min="1537" max="1537" width="1.42578125" customWidth="1"/>
    <col min="1538" max="1538" width="8.140625" customWidth="1"/>
    <col min="1539" max="1539" width="1.28515625" customWidth="1"/>
    <col min="1540" max="1540" width="1.42578125" customWidth="1"/>
    <col min="1541" max="1541" width="5.5703125" customWidth="1"/>
    <col min="1542" max="1542" width="3.85546875" customWidth="1"/>
    <col min="1543" max="1543" width="5.85546875" customWidth="1"/>
    <col min="1544" max="1544" width="6.7109375" customWidth="1"/>
    <col min="1545" max="1545" width="7.85546875" customWidth="1"/>
    <col min="1546" max="1546" width="7.42578125" customWidth="1"/>
    <col min="1547" max="1547" width="10.85546875" customWidth="1"/>
    <col min="1548" max="1548" width="2.7109375" customWidth="1"/>
    <col min="1549" max="1549" width="5.85546875" customWidth="1"/>
    <col min="1550" max="1550" width="5.140625" customWidth="1"/>
    <col min="1551" max="1551" width="1.85546875" customWidth="1"/>
    <col min="1552" max="1552" width="4.5703125" customWidth="1"/>
    <col min="1553" max="1553" width="7" customWidth="1"/>
    <col min="1554" max="1554" width="3.7109375" customWidth="1"/>
    <col min="1555" max="1555" width="2.85546875" customWidth="1"/>
    <col min="1556" max="1556" width="2" customWidth="1"/>
    <col min="1557" max="1557" width="5.42578125" customWidth="1"/>
    <col min="1558" max="1558" width="1.140625" customWidth="1"/>
    <col min="1559" max="1559" width="5.140625" customWidth="1"/>
    <col min="1560" max="1560" width="2.7109375" customWidth="1"/>
    <col min="1561" max="1561" width="3" customWidth="1"/>
    <col min="1562" max="1562" width="4.85546875" customWidth="1"/>
    <col min="1563" max="1563" width="2.85546875" customWidth="1"/>
    <col min="1564" max="1564" width="8.5703125" customWidth="1"/>
    <col min="1565" max="1565" width="3.42578125" customWidth="1"/>
    <col min="1566" max="1566" width="4.42578125" customWidth="1"/>
    <col min="1567" max="1567" width="7.5703125" customWidth="1"/>
    <col min="1568" max="1568" width="2.28515625" customWidth="1"/>
    <col min="1569" max="1569" width="1" customWidth="1"/>
    <col min="1570" max="1570" width="9.5703125" customWidth="1"/>
    <col min="1571" max="1571" width="1.85546875" customWidth="1"/>
    <col min="1572" max="1572" width="6" customWidth="1"/>
    <col min="1573" max="1573" width="0.140625" customWidth="1"/>
    <col min="1574" max="1574" width="4" customWidth="1"/>
    <col min="1575" max="1575" width="2.7109375" customWidth="1"/>
    <col min="1576" max="1576" width="5.42578125" customWidth="1"/>
    <col min="1577" max="1577" width="6.140625" customWidth="1"/>
    <col min="1578" max="1578" width="9.5703125" customWidth="1"/>
    <col min="1579" max="1579" width="3.85546875" customWidth="1"/>
    <col min="1580" max="1580" width="1.5703125" customWidth="1"/>
    <col min="1581" max="1581" width="7.5703125" customWidth="1"/>
    <col min="1582" max="1582" width="5.28515625" customWidth="1"/>
    <col min="1583" max="1583" width="1.5703125" customWidth="1"/>
    <col min="1584" max="1584" width="1" customWidth="1"/>
    <col min="1585" max="1585" width="6.28515625" customWidth="1"/>
    <col min="1586" max="1586" width="2.5703125" customWidth="1"/>
    <col min="1587" max="1587" width="11.140625" customWidth="1"/>
    <col min="1588" max="1792" width="9.140625" customWidth="1"/>
    <col min="1793" max="1793" width="1.42578125" customWidth="1"/>
    <col min="1794" max="1794" width="8.140625" customWidth="1"/>
    <col min="1795" max="1795" width="1.28515625" customWidth="1"/>
    <col min="1796" max="1796" width="1.42578125" customWidth="1"/>
    <col min="1797" max="1797" width="5.5703125" customWidth="1"/>
    <col min="1798" max="1798" width="3.85546875" customWidth="1"/>
    <col min="1799" max="1799" width="5.85546875" customWidth="1"/>
    <col min="1800" max="1800" width="6.7109375" customWidth="1"/>
    <col min="1801" max="1801" width="7.85546875" customWidth="1"/>
    <col min="1802" max="1802" width="7.42578125" customWidth="1"/>
    <col min="1803" max="1803" width="10.85546875" customWidth="1"/>
    <col min="1804" max="1804" width="2.7109375" customWidth="1"/>
    <col min="1805" max="1805" width="5.85546875" customWidth="1"/>
    <col min="1806" max="1806" width="5.140625" customWidth="1"/>
    <col min="1807" max="1807" width="1.85546875" customWidth="1"/>
    <col min="1808" max="1808" width="4.5703125" customWidth="1"/>
    <col min="1809" max="1809" width="7" customWidth="1"/>
    <col min="1810" max="1810" width="3.7109375" customWidth="1"/>
    <col min="1811" max="1811" width="2.85546875" customWidth="1"/>
    <col min="1812" max="1812" width="2" customWidth="1"/>
    <col min="1813" max="1813" width="5.42578125" customWidth="1"/>
    <col min="1814" max="1814" width="1.140625" customWidth="1"/>
    <col min="1815" max="1815" width="5.140625" customWidth="1"/>
    <col min="1816" max="1816" width="2.7109375" customWidth="1"/>
    <col min="1817" max="1817" width="3" customWidth="1"/>
    <col min="1818" max="1818" width="4.85546875" customWidth="1"/>
    <col min="1819" max="1819" width="2.85546875" customWidth="1"/>
    <col min="1820" max="1820" width="8.5703125" customWidth="1"/>
    <col min="1821" max="1821" width="3.42578125" customWidth="1"/>
    <col min="1822" max="1822" width="4.42578125" customWidth="1"/>
    <col min="1823" max="1823" width="7.5703125" customWidth="1"/>
    <col min="1824" max="1824" width="2.28515625" customWidth="1"/>
    <col min="1825" max="1825" width="1" customWidth="1"/>
    <col min="1826" max="1826" width="9.5703125" customWidth="1"/>
    <col min="1827" max="1827" width="1.85546875" customWidth="1"/>
    <col min="1828" max="1828" width="6" customWidth="1"/>
    <col min="1829" max="1829" width="0.140625" customWidth="1"/>
    <col min="1830" max="1830" width="4" customWidth="1"/>
    <col min="1831" max="1831" width="2.7109375" customWidth="1"/>
    <col min="1832" max="1832" width="5.42578125" customWidth="1"/>
    <col min="1833" max="1833" width="6.140625" customWidth="1"/>
    <col min="1834" max="1834" width="9.5703125" customWidth="1"/>
    <col min="1835" max="1835" width="3.85546875" customWidth="1"/>
    <col min="1836" max="1836" width="1.5703125" customWidth="1"/>
    <col min="1837" max="1837" width="7.5703125" customWidth="1"/>
    <col min="1838" max="1838" width="5.28515625" customWidth="1"/>
    <col min="1839" max="1839" width="1.5703125" customWidth="1"/>
    <col min="1840" max="1840" width="1" customWidth="1"/>
    <col min="1841" max="1841" width="6.28515625" customWidth="1"/>
    <col min="1842" max="1842" width="2.5703125" customWidth="1"/>
    <col min="1843" max="1843" width="11.140625" customWidth="1"/>
    <col min="1844" max="2048" width="9.140625" customWidth="1"/>
    <col min="2049" max="2049" width="1.42578125" customWidth="1"/>
    <col min="2050" max="2050" width="8.140625" customWidth="1"/>
    <col min="2051" max="2051" width="1.28515625" customWidth="1"/>
    <col min="2052" max="2052" width="1.42578125" customWidth="1"/>
    <col min="2053" max="2053" width="5.5703125" customWidth="1"/>
    <col min="2054" max="2054" width="3.85546875" customWidth="1"/>
    <col min="2055" max="2055" width="5.85546875" customWidth="1"/>
    <col min="2056" max="2056" width="6.7109375" customWidth="1"/>
    <col min="2057" max="2057" width="7.85546875" customWidth="1"/>
    <col min="2058" max="2058" width="7.42578125" customWidth="1"/>
    <col min="2059" max="2059" width="10.85546875" customWidth="1"/>
    <col min="2060" max="2060" width="2.7109375" customWidth="1"/>
    <col min="2061" max="2061" width="5.85546875" customWidth="1"/>
    <col min="2062" max="2062" width="5.140625" customWidth="1"/>
    <col min="2063" max="2063" width="1.85546875" customWidth="1"/>
    <col min="2064" max="2064" width="4.5703125" customWidth="1"/>
    <col min="2065" max="2065" width="7" customWidth="1"/>
    <col min="2066" max="2066" width="3.7109375" customWidth="1"/>
    <col min="2067" max="2067" width="2.85546875" customWidth="1"/>
    <col min="2068" max="2068" width="2" customWidth="1"/>
    <col min="2069" max="2069" width="5.42578125" customWidth="1"/>
    <col min="2070" max="2070" width="1.140625" customWidth="1"/>
    <col min="2071" max="2071" width="5.140625" customWidth="1"/>
    <col min="2072" max="2072" width="2.7109375" customWidth="1"/>
    <col min="2073" max="2073" width="3" customWidth="1"/>
    <col min="2074" max="2074" width="4.85546875" customWidth="1"/>
    <col min="2075" max="2075" width="2.85546875" customWidth="1"/>
    <col min="2076" max="2076" width="8.5703125" customWidth="1"/>
    <col min="2077" max="2077" width="3.42578125" customWidth="1"/>
    <col min="2078" max="2078" width="4.42578125" customWidth="1"/>
    <col min="2079" max="2079" width="7.5703125" customWidth="1"/>
    <col min="2080" max="2080" width="2.28515625" customWidth="1"/>
    <col min="2081" max="2081" width="1" customWidth="1"/>
    <col min="2082" max="2082" width="9.5703125" customWidth="1"/>
    <col min="2083" max="2083" width="1.85546875" customWidth="1"/>
    <col min="2084" max="2084" width="6" customWidth="1"/>
    <col min="2085" max="2085" width="0.140625" customWidth="1"/>
    <col min="2086" max="2086" width="4" customWidth="1"/>
    <col min="2087" max="2087" width="2.7109375" customWidth="1"/>
    <col min="2088" max="2088" width="5.42578125" customWidth="1"/>
    <col min="2089" max="2089" width="6.140625" customWidth="1"/>
    <col min="2090" max="2090" width="9.5703125" customWidth="1"/>
    <col min="2091" max="2091" width="3.85546875" customWidth="1"/>
    <col min="2092" max="2092" width="1.5703125" customWidth="1"/>
    <col min="2093" max="2093" width="7.5703125" customWidth="1"/>
    <col min="2094" max="2094" width="5.28515625" customWidth="1"/>
    <col min="2095" max="2095" width="1.5703125" customWidth="1"/>
    <col min="2096" max="2096" width="1" customWidth="1"/>
    <col min="2097" max="2097" width="6.28515625" customWidth="1"/>
    <col min="2098" max="2098" width="2.5703125" customWidth="1"/>
    <col min="2099" max="2099" width="11.140625" customWidth="1"/>
    <col min="2100" max="2304" width="9.140625" customWidth="1"/>
    <col min="2305" max="2305" width="1.42578125" customWidth="1"/>
    <col min="2306" max="2306" width="8.140625" customWidth="1"/>
    <col min="2307" max="2307" width="1.28515625" customWidth="1"/>
    <col min="2308" max="2308" width="1.42578125" customWidth="1"/>
    <col min="2309" max="2309" width="5.5703125" customWidth="1"/>
    <col min="2310" max="2310" width="3.85546875" customWidth="1"/>
    <col min="2311" max="2311" width="5.85546875" customWidth="1"/>
    <col min="2312" max="2312" width="6.7109375" customWidth="1"/>
    <col min="2313" max="2313" width="7.85546875" customWidth="1"/>
    <col min="2314" max="2314" width="7.42578125" customWidth="1"/>
    <col min="2315" max="2315" width="10.85546875" customWidth="1"/>
    <col min="2316" max="2316" width="2.7109375" customWidth="1"/>
    <col min="2317" max="2317" width="5.85546875" customWidth="1"/>
    <col min="2318" max="2318" width="5.140625" customWidth="1"/>
    <col min="2319" max="2319" width="1.85546875" customWidth="1"/>
    <col min="2320" max="2320" width="4.5703125" customWidth="1"/>
    <col min="2321" max="2321" width="7" customWidth="1"/>
    <col min="2322" max="2322" width="3.7109375" customWidth="1"/>
    <col min="2323" max="2323" width="2.85546875" customWidth="1"/>
    <col min="2324" max="2324" width="2" customWidth="1"/>
    <col min="2325" max="2325" width="5.42578125" customWidth="1"/>
    <col min="2326" max="2326" width="1.140625" customWidth="1"/>
    <col min="2327" max="2327" width="5.140625" customWidth="1"/>
    <col min="2328" max="2328" width="2.7109375" customWidth="1"/>
    <col min="2329" max="2329" width="3" customWidth="1"/>
    <col min="2330" max="2330" width="4.85546875" customWidth="1"/>
    <col min="2331" max="2331" width="2.85546875" customWidth="1"/>
    <col min="2332" max="2332" width="8.5703125" customWidth="1"/>
    <col min="2333" max="2333" width="3.42578125" customWidth="1"/>
    <col min="2334" max="2334" width="4.42578125" customWidth="1"/>
    <col min="2335" max="2335" width="7.5703125" customWidth="1"/>
    <col min="2336" max="2336" width="2.28515625" customWidth="1"/>
    <col min="2337" max="2337" width="1" customWidth="1"/>
    <col min="2338" max="2338" width="9.5703125" customWidth="1"/>
    <col min="2339" max="2339" width="1.85546875" customWidth="1"/>
    <col min="2340" max="2340" width="6" customWidth="1"/>
    <col min="2341" max="2341" width="0.140625" customWidth="1"/>
    <col min="2342" max="2342" width="4" customWidth="1"/>
    <col min="2343" max="2343" width="2.7109375" customWidth="1"/>
    <col min="2344" max="2344" width="5.42578125" customWidth="1"/>
    <col min="2345" max="2345" width="6.140625" customWidth="1"/>
    <col min="2346" max="2346" width="9.5703125" customWidth="1"/>
    <col min="2347" max="2347" width="3.85546875" customWidth="1"/>
    <col min="2348" max="2348" width="1.5703125" customWidth="1"/>
    <col min="2349" max="2349" width="7.5703125" customWidth="1"/>
    <col min="2350" max="2350" width="5.28515625" customWidth="1"/>
    <col min="2351" max="2351" width="1.5703125" customWidth="1"/>
    <col min="2352" max="2352" width="1" customWidth="1"/>
    <col min="2353" max="2353" width="6.28515625" customWidth="1"/>
    <col min="2354" max="2354" width="2.5703125" customWidth="1"/>
    <col min="2355" max="2355" width="11.140625" customWidth="1"/>
    <col min="2356" max="2560" width="9.140625" customWidth="1"/>
    <col min="2561" max="2561" width="1.42578125" customWidth="1"/>
    <col min="2562" max="2562" width="8.140625" customWidth="1"/>
    <col min="2563" max="2563" width="1.28515625" customWidth="1"/>
    <col min="2564" max="2564" width="1.42578125" customWidth="1"/>
    <col min="2565" max="2565" width="5.5703125" customWidth="1"/>
    <col min="2566" max="2566" width="3.85546875" customWidth="1"/>
    <col min="2567" max="2567" width="5.85546875" customWidth="1"/>
    <col min="2568" max="2568" width="6.7109375" customWidth="1"/>
    <col min="2569" max="2569" width="7.85546875" customWidth="1"/>
    <col min="2570" max="2570" width="7.42578125" customWidth="1"/>
    <col min="2571" max="2571" width="10.85546875" customWidth="1"/>
    <col min="2572" max="2572" width="2.7109375" customWidth="1"/>
    <col min="2573" max="2573" width="5.85546875" customWidth="1"/>
    <col min="2574" max="2574" width="5.140625" customWidth="1"/>
    <col min="2575" max="2575" width="1.85546875" customWidth="1"/>
    <col min="2576" max="2576" width="4.5703125" customWidth="1"/>
    <col min="2577" max="2577" width="7" customWidth="1"/>
    <col min="2578" max="2578" width="3.7109375" customWidth="1"/>
    <col min="2579" max="2579" width="2.85546875" customWidth="1"/>
    <col min="2580" max="2580" width="2" customWidth="1"/>
    <col min="2581" max="2581" width="5.42578125" customWidth="1"/>
    <col min="2582" max="2582" width="1.140625" customWidth="1"/>
    <col min="2583" max="2583" width="5.140625" customWidth="1"/>
    <col min="2584" max="2584" width="2.7109375" customWidth="1"/>
    <col min="2585" max="2585" width="3" customWidth="1"/>
    <col min="2586" max="2586" width="4.85546875" customWidth="1"/>
    <col min="2587" max="2587" width="2.85546875" customWidth="1"/>
    <col min="2588" max="2588" width="8.5703125" customWidth="1"/>
    <col min="2589" max="2589" width="3.42578125" customWidth="1"/>
    <col min="2590" max="2590" width="4.42578125" customWidth="1"/>
    <col min="2591" max="2591" width="7.5703125" customWidth="1"/>
    <col min="2592" max="2592" width="2.28515625" customWidth="1"/>
    <col min="2593" max="2593" width="1" customWidth="1"/>
    <col min="2594" max="2594" width="9.5703125" customWidth="1"/>
    <col min="2595" max="2595" width="1.85546875" customWidth="1"/>
    <col min="2596" max="2596" width="6" customWidth="1"/>
    <col min="2597" max="2597" width="0.140625" customWidth="1"/>
    <col min="2598" max="2598" width="4" customWidth="1"/>
    <col min="2599" max="2599" width="2.7109375" customWidth="1"/>
    <col min="2600" max="2600" width="5.42578125" customWidth="1"/>
    <col min="2601" max="2601" width="6.140625" customWidth="1"/>
    <col min="2602" max="2602" width="9.5703125" customWidth="1"/>
    <col min="2603" max="2603" width="3.85546875" customWidth="1"/>
    <col min="2604" max="2604" width="1.5703125" customWidth="1"/>
    <col min="2605" max="2605" width="7.5703125" customWidth="1"/>
    <col min="2606" max="2606" width="5.28515625" customWidth="1"/>
    <col min="2607" max="2607" width="1.5703125" customWidth="1"/>
    <col min="2608" max="2608" width="1" customWidth="1"/>
    <col min="2609" max="2609" width="6.28515625" customWidth="1"/>
    <col min="2610" max="2610" width="2.5703125" customWidth="1"/>
    <col min="2611" max="2611" width="11.140625" customWidth="1"/>
    <col min="2612" max="2816" width="9.140625" customWidth="1"/>
    <col min="2817" max="2817" width="1.42578125" customWidth="1"/>
    <col min="2818" max="2818" width="8.140625" customWidth="1"/>
    <col min="2819" max="2819" width="1.28515625" customWidth="1"/>
    <col min="2820" max="2820" width="1.42578125" customWidth="1"/>
    <col min="2821" max="2821" width="5.5703125" customWidth="1"/>
    <col min="2822" max="2822" width="3.85546875" customWidth="1"/>
    <col min="2823" max="2823" width="5.85546875" customWidth="1"/>
    <col min="2824" max="2824" width="6.7109375" customWidth="1"/>
    <col min="2825" max="2825" width="7.85546875" customWidth="1"/>
    <col min="2826" max="2826" width="7.42578125" customWidth="1"/>
    <col min="2827" max="2827" width="10.85546875" customWidth="1"/>
    <col min="2828" max="2828" width="2.7109375" customWidth="1"/>
    <col min="2829" max="2829" width="5.85546875" customWidth="1"/>
    <col min="2830" max="2830" width="5.140625" customWidth="1"/>
    <col min="2831" max="2831" width="1.85546875" customWidth="1"/>
    <col min="2832" max="2832" width="4.5703125" customWidth="1"/>
    <col min="2833" max="2833" width="7" customWidth="1"/>
    <col min="2834" max="2834" width="3.7109375" customWidth="1"/>
    <col min="2835" max="2835" width="2.85546875" customWidth="1"/>
    <col min="2836" max="2836" width="2" customWidth="1"/>
    <col min="2837" max="2837" width="5.42578125" customWidth="1"/>
    <col min="2838" max="2838" width="1.140625" customWidth="1"/>
    <col min="2839" max="2839" width="5.140625" customWidth="1"/>
    <col min="2840" max="2840" width="2.7109375" customWidth="1"/>
    <col min="2841" max="2841" width="3" customWidth="1"/>
    <col min="2842" max="2842" width="4.85546875" customWidth="1"/>
    <col min="2843" max="2843" width="2.85546875" customWidth="1"/>
    <col min="2844" max="2844" width="8.5703125" customWidth="1"/>
    <col min="2845" max="2845" width="3.42578125" customWidth="1"/>
    <col min="2846" max="2846" width="4.42578125" customWidth="1"/>
    <col min="2847" max="2847" width="7.5703125" customWidth="1"/>
    <col min="2848" max="2848" width="2.28515625" customWidth="1"/>
    <col min="2849" max="2849" width="1" customWidth="1"/>
    <col min="2850" max="2850" width="9.5703125" customWidth="1"/>
    <col min="2851" max="2851" width="1.85546875" customWidth="1"/>
    <col min="2852" max="2852" width="6" customWidth="1"/>
    <col min="2853" max="2853" width="0.140625" customWidth="1"/>
    <col min="2854" max="2854" width="4" customWidth="1"/>
    <col min="2855" max="2855" width="2.7109375" customWidth="1"/>
    <col min="2856" max="2856" width="5.42578125" customWidth="1"/>
    <col min="2857" max="2857" width="6.140625" customWidth="1"/>
    <col min="2858" max="2858" width="9.5703125" customWidth="1"/>
    <col min="2859" max="2859" width="3.85546875" customWidth="1"/>
    <col min="2860" max="2860" width="1.5703125" customWidth="1"/>
    <col min="2861" max="2861" width="7.5703125" customWidth="1"/>
    <col min="2862" max="2862" width="5.28515625" customWidth="1"/>
    <col min="2863" max="2863" width="1.5703125" customWidth="1"/>
    <col min="2864" max="2864" width="1" customWidth="1"/>
    <col min="2865" max="2865" width="6.28515625" customWidth="1"/>
    <col min="2866" max="2866" width="2.5703125" customWidth="1"/>
    <col min="2867" max="2867" width="11.140625" customWidth="1"/>
    <col min="2868" max="3072" width="9.140625" customWidth="1"/>
    <col min="3073" max="3073" width="1.42578125" customWidth="1"/>
    <col min="3074" max="3074" width="8.140625" customWidth="1"/>
    <col min="3075" max="3075" width="1.28515625" customWidth="1"/>
    <col min="3076" max="3076" width="1.42578125" customWidth="1"/>
    <col min="3077" max="3077" width="5.5703125" customWidth="1"/>
    <col min="3078" max="3078" width="3.85546875" customWidth="1"/>
    <col min="3079" max="3079" width="5.85546875" customWidth="1"/>
    <col min="3080" max="3080" width="6.7109375" customWidth="1"/>
    <col min="3081" max="3081" width="7.85546875" customWidth="1"/>
    <col min="3082" max="3082" width="7.42578125" customWidth="1"/>
    <col min="3083" max="3083" width="10.85546875" customWidth="1"/>
    <col min="3084" max="3084" width="2.7109375" customWidth="1"/>
    <col min="3085" max="3085" width="5.85546875" customWidth="1"/>
    <col min="3086" max="3086" width="5.140625" customWidth="1"/>
    <col min="3087" max="3087" width="1.85546875" customWidth="1"/>
    <col min="3088" max="3088" width="4.5703125" customWidth="1"/>
    <col min="3089" max="3089" width="7" customWidth="1"/>
    <col min="3090" max="3090" width="3.7109375" customWidth="1"/>
    <col min="3091" max="3091" width="2.85546875" customWidth="1"/>
    <col min="3092" max="3092" width="2" customWidth="1"/>
    <col min="3093" max="3093" width="5.42578125" customWidth="1"/>
    <col min="3094" max="3094" width="1.140625" customWidth="1"/>
    <col min="3095" max="3095" width="5.140625" customWidth="1"/>
    <col min="3096" max="3096" width="2.7109375" customWidth="1"/>
    <col min="3097" max="3097" width="3" customWidth="1"/>
    <col min="3098" max="3098" width="4.85546875" customWidth="1"/>
    <col min="3099" max="3099" width="2.85546875" customWidth="1"/>
    <col min="3100" max="3100" width="8.5703125" customWidth="1"/>
    <col min="3101" max="3101" width="3.42578125" customWidth="1"/>
    <col min="3102" max="3102" width="4.42578125" customWidth="1"/>
    <col min="3103" max="3103" width="7.5703125" customWidth="1"/>
    <col min="3104" max="3104" width="2.28515625" customWidth="1"/>
    <col min="3105" max="3105" width="1" customWidth="1"/>
    <col min="3106" max="3106" width="9.5703125" customWidth="1"/>
    <col min="3107" max="3107" width="1.85546875" customWidth="1"/>
    <col min="3108" max="3108" width="6" customWidth="1"/>
    <col min="3109" max="3109" width="0.140625" customWidth="1"/>
    <col min="3110" max="3110" width="4" customWidth="1"/>
    <col min="3111" max="3111" width="2.7109375" customWidth="1"/>
    <col min="3112" max="3112" width="5.42578125" customWidth="1"/>
    <col min="3113" max="3113" width="6.140625" customWidth="1"/>
    <col min="3114" max="3114" width="9.5703125" customWidth="1"/>
    <col min="3115" max="3115" width="3.85546875" customWidth="1"/>
    <col min="3116" max="3116" width="1.5703125" customWidth="1"/>
    <col min="3117" max="3117" width="7.5703125" customWidth="1"/>
    <col min="3118" max="3118" width="5.28515625" customWidth="1"/>
    <col min="3119" max="3119" width="1.5703125" customWidth="1"/>
    <col min="3120" max="3120" width="1" customWidth="1"/>
    <col min="3121" max="3121" width="6.28515625" customWidth="1"/>
    <col min="3122" max="3122" width="2.5703125" customWidth="1"/>
    <col min="3123" max="3123" width="11.140625" customWidth="1"/>
    <col min="3124" max="3328" width="9.140625" customWidth="1"/>
    <col min="3329" max="3329" width="1.42578125" customWidth="1"/>
    <col min="3330" max="3330" width="8.140625" customWidth="1"/>
    <col min="3331" max="3331" width="1.28515625" customWidth="1"/>
    <col min="3332" max="3332" width="1.42578125" customWidth="1"/>
    <col min="3333" max="3333" width="5.5703125" customWidth="1"/>
    <col min="3334" max="3334" width="3.85546875" customWidth="1"/>
    <col min="3335" max="3335" width="5.85546875" customWidth="1"/>
    <col min="3336" max="3336" width="6.7109375" customWidth="1"/>
    <col min="3337" max="3337" width="7.85546875" customWidth="1"/>
    <col min="3338" max="3338" width="7.42578125" customWidth="1"/>
    <col min="3339" max="3339" width="10.85546875" customWidth="1"/>
    <col min="3340" max="3340" width="2.7109375" customWidth="1"/>
    <col min="3341" max="3341" width="5.85546875" customWidth="1"/>
    <col min="3342" max="3342" width="5.140625" customWidth="1"/>
    <col min="3343" max="3343" width="1.85546875" customWidth="1"/>
    <col min="3344" max="3344" width="4.5703125" customWidth="1"/>
    <col min="3345" max="3345" width="7" customWidth="1"/>
    <col min="3346" max="3346" width="3.7109375" customWidth="1"/>
    <col min="3347" max="3347" width="2.85546875" customWidth="1"/>
    <col min="3348" max="3348" width="2" customWidth="1"/>
    <col min="3349" max="3349" width="5.42578125" customWidth="1"/>
    <col min="3350" max="3350" width="1.140625" customWidth="1"/>
    <col min="3351" max="3351" width="5.140625" customWidth="1"/>
    <col min="3352" max="3352" width="2.7109375" customWidth="1"/>
    <col min="3353" max="3353" width="3" customWidth="1"/>
    <col min="3354" max="3354" width="4.85546875" customWidth="1"/>
    <col min="3355" max="3355" width="2.85546875" customWidth="1"/>
    <col min="3356" max="3356" width="8.5703125" customWidth="1"/>
    <col min="3357" max="3357" width="3.42578125" customWidth="1"/>
    <col min="3358" max="3358" width="4.42578125" customWidth="1"/>
    <col min="3359" max="3359" width="7.5703125" customWidth="1"/>
    <col min="3360" max="3360" width="2.28515625" customWidth="1"/>
    <col min="3361" max="3361" width="1" customWidth="1"/>
    <col min="3362" max="3362" width="9.5703125" customWidth="1"/>
    <col min="3363" max="3363" width="1.85546875" customWidth="1"/>
    <col min="3364" max="3364" width="6" customWidth="1"/>
    <col min="3365" max="3365" width="0.140625" customWidth="1"/>
    <col min="3366" max="3366" width="4" customWidth="1"/>
    <col min="3367" max="3367" width="2.7109375" customWidth="1"/>
    <col min="3368" max="3368" width="5.42578125" customWidth="1"/>
    <col min="3369" max="3369" width="6.140625" customWidth="1"/>
    <col min="3370" max="3370" width="9.5703125" customWidth="1"/>
    <col min="3371" max="3371" width="3.85546875" customWidth="1"/>
    <col min="3372" max="3372" width="1.5703125" customWidth="1"/>
    <col min="3373" max="3373" width="7.5703125" customWidth="1"/>
    <col min="3374" max="3374" width="5.28515625" customWidth="1"/>
    <col min="3375" max="3375" width="1.5703125" customWidth="1"/>
    <col min="3376" max="3376" width="1" customWidth="1"/>
    <col min="3377" max="3377" width="6.28515625" customWidth="1"/>
    <col min="3378" max="3378" width="2.5703125" customWidth="1"/>
    <col min="3379" max="3379" width="11.140625" customWidth="1"/>
    <col min="3380" max="3584" width="9.140625" customWidth="1"/>
    <col min="3585" max="3585" width="1.42578125" customWidth="1"/>
    <col min="3586" max="3586" width="8.140625" customWidth="1"/>
    <col min="3587" max="3587" width="1.28515625" customWidth="1"/>
    <col min="3588" max="3588" width="1.42578125" customWidth="1"/>
    <col min="3589" max="3589" width="5.5703125" customWidth="1"/>
    <col min="3590" max="3590" width="3.85546875" customWidth="1"/>
    <col min="3591" max="3591" width="5.85546875" customWidth="1"/>
    <col min="3592" max="3592" width="6.7109375" customWidth="1"/>
    <col min="3593" max="3593" width="7.85546875" customWidth="1"/>
    <col min="3594" max="3594" width="7.42578125" customWidth="1"/>
    <col min="3595" max="3595" width="10.85546875" customWidth="1"/>
    <col min="3596" max="3596" width="2.7109375" customWidth="1"/>
    <col min="3597" max="3597" width="5.85546875" customWidth="1"/>
    <col min="3598" max="3598" width="5.140625" customWidth="1"/>
    <col min="3599" max="3599" width="1.85546875" customWidth="1"/>
    <col min="3600" max="3600" width="4.5703125" customWidth="1"/>
    <col min="3601" max="3601" width="7" customWidth="1"/>
    <col min="3602" max="3602" width="3.7109375" customWidth="1"/>
    <col min="3603" max="3603" width="2.85546875" customWidth="1"/>
    <col min="3604" max="3604" width="2" customWidth="1"/>
    <col min="3605" max="3605" width="5.42578125" customWidth="1"/>
    <col min="3606" max="3606" width="1.140625" customWidth="1"/>
    <col min="3607" max="3607" width="5.140625" customWidth="1"/>
    <col min="3608" max="3608" width="2.7109375" customWidth="1"/>
    <col min="3609" max="3609" width="3" customWidth="1"/>
    <col min="3610" max="3610" width="4.85546875" customWidth="1"/>
    <col min="3611" max="3611" width="2.85546875" customWidth="1"/>
    <col min="3612" max="3612" width="8.5703125" customWidth="1"/>
    <col min="3613" max="3613" width="3.42578125" customWidth="1"/>
    <col min="3614" max="3614" width="4.42578125" customWidth="1"/>
    <col min="3615" max="3615" width="7.5703125" customWidth="1"/>
    <col min="3616" max="3616" width="2.28515625" customWidth="1"/>
    <col min="3617" max="3617" width="1" customWidth="1"/>
    <col min="3618" max="3618" width="9.5703125" customWidth="1"/>
    <col min="3619" max="3619" width="1.85546875" customWidth="1"/>
    <col min="3620" max="3620" width="6" customWidth="1"/>
    <col min="3621" max="3621" width="0.140625" customWidth="1"/>
    <col min="3622" max="3622" width="4" customWidth="1"/>
    <col min="3623" max="3623" width="2.7109375" customWidth="1"/>
    <col min="3624" max="3624" width="5.42578125" customWidth="1"/>
    <col min="3625" max="3625" width="6.140625" customWidth="1"/>
    <col min="3626" max="3626" width="9.5703125" customWidth="1"/>
    <col min="3627" max="3627" width="3.85546875" customWidth="1"/>
    <col min="3628" max="3628" width="1.5703125" customWidth="1"/>
    <col min="3629" max="3629" width="7.5703125" customWidth="1"/>
    <col min="3630" max="3630" width="5.28515625" customWidth="1"/>
    <col min="3631" max="3631" width="1.5703125" customWidth="1"/>
    <col min="3632" max="3632" width="1" customWidth="1"/>
    <col min="3633" max="3633" width="6.28515625" customWidth="1"/>
    <col min="3634" max="3634" width="2.5703125" customWidth="1"/>
    <col min="3635" max="3635" width="11.140625" customWidth="1"/>
    <col min="3636" max="3840" width="9.140625" customWidth="1"/>
    <col min="3841" max="3841" width="1.42578125" customWidth="1"/>
    <col min="3842" max="3842" width="8.140625" customWidth="1"/>
    <col min="3843" max="3843" width="1.28515625" customWidth="1"/>
    <col min="3844" max="3844" width="1.42578125" customWidth="1"/>
    <col min="3845" max="3845" width="5.5703125" customWidth="1"/>
    <col min="3846" max="3846" width="3.85546875" customWidth="1"/>
    <col min="3847" max="3847" width="5.85546875" customWidth="1"/>
    <col min="3848" max="3848" width="6.7109375" customWidth="1"/>
    <col min="3849" max="3849" width="7.85546875" customWidth="1"/>
    <col min="3850" max="3850" width="7.42578125" customWidth="1"/>
    <col min="3851" max="3851" width="10.85546875" customWidth="1"/>
    <col min="3852" max="3852" width="2.7109375" customWidth="1"/>
    <col min="3853" max="3853" width="5.85546875" customWidth="1"/>
    <col min="3854" max="3854" width="5.140625" customWidth="1"/>
    <col min="3855" max="3855" width="1.85546875" customWidth="1"/>
    <col min="3856" max="3856" width="4.5703125" customWidth="1"/>
    <col min="3857" max="3857" width="7" customWidth="1"/>
    <col min="3858" max="3858" width="3.7109375" customWidth="1"/>
    <col min="3859" max="3859" width="2.85546875" customWidth="1"/>
    <col min="3860" max="3860" width="2" customWidth="1"/>
    <col min="3861" max="3861" width="5.42578125" customWidth="1"/>
    <col min="3862" max="3862" width="1.140625" customWidth="1"/>
    <col min="3863" max="3863" width="5.140625" customWidth="1"/>
    <col min="3864" max="3864" width="2.7109375" customWidth="1"/>
    <col min="3865" max="3865" width="3" customWidth="1"/>
    <col min="3866" max="3866" width="4.85546875" customWidth="1"/>
    <col min="3867" max="3867" width="2.85546875" customWidth="1"/>
    <col min="3868" max="3868" width="8.5703125" customWidth="1"/>
    <col min="3869" max="3869" width="3.42578125" customWidth="1"/>
    <col min="3870" max="3870" width="4.42578125" customWidth="1"/>
    <col min="3871" max="3871" width="7.5703125" customWidth="1"/>
    <col min="3872" max="3872" width="2.28515625" customWidth="1"/>
    <col min="3873" max="3873" width="1" customWidth="1"/>
    <col min="3874" max="3874" width="9.5703125" customWidth="1"/>
    <col min="3875" max="3875" width="1.85546875" customWidth="1"/>
    <col min="3876" max="3876" width="6" customWidth="1"/>
    <col min="3877" max="3877" width="0.140625" customWidth="1"/>
    <col min="3878" max="3878" width="4" customWidth="1"/>
    <col min="3879" max="3879" width="2.7109375" customWidth="1"/>
    <col min="3880" max="3880" width="5.42578125" customWidth="1"/>
    <col min="3881" max="3881" width="6.140625" customWidth="1"/>
    <col min="3882" max="3882" width="9.5703125" customWidth="1"/>
    <col min="3883" max="3883" width="3.85546875" customWidth="1"/>
    <col min="3884" max="3884" width="1.5703125" customWidth="1"/>
    <col min="3885" max="3885" width="7.5703125" customWidth="1"/>
    <col min="3886" max="3886" width="5.28515625" customWidth="1"/>
    <col min="3887" max="3887" width="1.5703125" customWidth="1"/>
    <col min="3888" max="3888" width="1" customWidth="1"/>
    <col min="3889" max="3889" width="6.28515625" customWidth="1"/>
    <col min="3890" max="3890" width="2.5703125" customWidth="1"/>
    <col min="3891" max="3891" width="11.140625" customWidth="1"/>
    <col min="3892" max="4096" width="9.140625" customWidth="1"/>
    <col min="4097" max="4097" width="1.42578125" customWidth="1"/>
    <col min="4098" max="4098" width="8.140625" customWidth="1"/>
    <col min="4099" max="4099" width="1.28515625" customWidth="1"/>
    <col min="4100" max="4100" width="1.42578125" customWidth="1"/>
    <col min="4101" max="4101" width="5.5703125" customWidth="1"/>
    <col min="4102" max="4102" width="3.85546875" customWidth="1"/>
    <col min="4103" max="4103" width="5.85546875" customWidth="1"/>
    <col min="4104" max="4104" width="6.7109375" customWidth="1"/>
    <col min="4105" max="4105" width="7.85546875" customWidth="1"/>
    <col min="4106" max="4106" width="7.42578125" customWidth="1"/>
    <col min="4107" max="4107" width="10.85546875" customWidth="1"/>
    <col min="4108" max="4108" width="2.7109375" customWidth="1"/>
    <col min="4109" max="4109" width="5.85546875" customWidth="1"/>
    <col min="4110" max="4110" width="5.140625" customWidth="1"/>
    <col min="4111" max="4111" width="1.85546875" customWidth="1"/>
    <col min="4112" max="4112" width="4.5703125" customWidth="1"/>
    <col min="4113" max="4113" width="7" customWidth="1"/>
    <col min="4114" max="4114" width="3.7109375" customWidth="1"/>
    <col min="4115" max="4115" width="2.85546875" customWidth="1"/>
    <col min="4116" max="4116" width="2" customWidth="1"/>
    <col min="4117" max="4117" width="5.42578125" customWidth="1"/>
    <col min="4118" max="4118" width="1.140625" customWidth="1"/>
    <col min="4119" max="4119" width="5.140625" customWidth="1"/>
    <col min="4120" max="4120" width="2.7109375" customWidth="1"/>
    <col min="4121" max="4121" width="3" customWidth="1"/>
    <col min="4122" max="4122" width="4.85546875" customWidth="1"/>
    <col min="4123" max="4123" width="2.85546875" customWidth="1"/>
    <col min="4124" max="4124" width="8.5703125" customWidth="1"/>
    <col min="4125" max="4125" width="3.42578125" customWidth="1"/>
    <col min="4126" max="4126" width="4.42578125" customWidth="1"/>
    <col min="4127" max="4127" width="7.5703125" customWidth="1"/>
    <col min="4128" max="4128" width="2.28515625" customWidth="1"/>
    <col min="4129" max="4129" width="1" customWidth="1"/>
    <col min="4130" max="4130" width="9.5703125" customWidth="1"/>
    <col min="4131" max="4131" width="1.85546875" customWidth="1"/>
    <col min="4132" max="4132" width="6" customWidth="1"/>
    <col min="4133" max="4133" width="0.140625" customWidth="1"/>
    <col min="4134" max="4134" width="4" customWidth="1"/>
    <col min="4135" max="4135" width="2.7109375" customWidth="1"/>
    <col min="4136" max="4136" width="5.42578125" customWidth="1"/>
    <col min="4137" max="4137" width="6.140625" customWidth="1"/>
    <col min="4138" max="4138" width="9.5703125" customWidth="1"/>
    <col min="4139" max="4139" width="3.85546875" customWidth="1"/>
    <col min="4140" max="4140" width="1.5703125" customWidth="1"/>
    <col min="4141" max="4141" width="7.5703125" customWidth="1"/>
    <col min="4142" max="4142" width="5.28515625" customWidth="1"/>
    <col min="4143" max="4143" width="1.5703125" customWidth="1"/>
    <col min="4144" max="4144" width="1" customWidth="1"/>
    <col min="4145" max="4145" width="6.28515625" customWidth="1"/>
    <col min="4146" max="4146" width="2.5703125" customWidth="1"/>
    <col min="4147" max="4147" width="11.140625" customWidth="1"/>
    <col min="4148" max="4352" width="9.140625" customWidth="1"/>
    <col min="4353" max="4353" width="1.42578125" customWidth="1"/>
    <col min="4354" max="4354" width="8.140625" customWidth="1"/>
    <col min="4355" max="4355" width="1.28515625" customWidth="1"/>
    <col min="4356" max="4356" width="1.42578125" customWidth="1"/>
    <col min="4357" max="4357" width="5.5703125" customWidth="1"/>
    <col min="4358" max="4358" width="3.85546875" customWidth="1"/>
    <col min="4359" max="4359" width="5.85546875" customWidth="1"/>
    <col min="4360" max="4360" width="6.7109375" customWidth="1"/>
    <col min="4361" max="4361" width="7.85546875" customWidth="1"/>
    <col min="4362" max="4362" width="7.42578125" customWidth="1"/>
    <col min="4363" max="4363" width="10.85546875" customWidth="1"/>
    <col min="4364" max="4364" width="2.7109375" customWidth="1"/>
    <col min="4365" max="4365" width="5.85546875" customWidth="1"/>
    <col min="4366" max="4366" width="5.140625" customWidth="1"/>
    <col min="4367" max="4367" width="1.85546875" customWidth="1"/>
    <col min="4368" max="4368" width="4.5703125" customWidth="1"/>
    <col min="4369" max="4369" width="7" customWidth="1"/>
    <col min="4370" max="4370" width="3.7109375" customWidth="1"/>
    <col min="4371" max="4371" width="2.85546875" customWidth="1"/>
    <col min="4372" max="4372" width="2" customWidth="1"/>
    <col min="4373" max="4373" width="5.42578125" customWidth="1"/>
    <col min="4374" max="4374" width="1.140625" customWidth="1"/>
    <col min="4375" max="4375" width="5.140625" customWidth="1"/>
    <col min="4376" max="4376" width="2.7109375" customWidth="1"/>
    <col min="4377" max="4377" width="3" customWidth="1"/>
    <col min="4378" max="4378" width="4.85546875" customWidth="1"/>
    <col min="4379" max="4379" width="2.85546875" customWidth="1"/>
    <col min="4380" max="4380" width="8.5703125" customWidth="1"/>
    <col min="4381" max="4381" width="3.42578125" customWidth="1"/>
    <col min="4382" max="4382" width="4.42578125" customWidth="1"/>
    <col min="4383" max="4383" width="7.5703125" customWidth="1"/>
    <col min="4384" max="4384" width="2.28515625" customWidth="1"/>
    <col min="4385" max="4385" width="1" customWidth="1"/>
    <col min="4386" max="4386" width="9.5703125" customWidth="1"/>
    <col min="4387" max="4387" width="1.85546875" customWidth="1"/>
    <col min="4388" max="4388" width="6" customWidth="1"/>
    <col min="4389" max="4389" width="0.140625" customWidth="1"/>
    <col min="4390" max="4390" width="4" customWidth="1"/>
    <col min="4391" max="4391" width="2.7109375" customWidth="1"/>
    <col min="4392" max="4392" width="5.42578125" customWidth="1"/>
    <col min="4393" max="4393" width="6.140625" customWidth="1"/>
    <col min="4394" max="4394" width="9.5703125" customWidth="1"/>
    <col min="4395" max="4395" width="3.85546875" customWidth="1"/>
    <col min="4396" max="4396" width="1.5703125" customWidth="1"/>
    <col min="4397" max="4397" width="7.5703125" customWidth="1"/>
    <col min="4398" max="4398" width="5.28515625" customWidth="1"/>
    <col min="4399" max="4399" width="1.5703125" customWidth="1"/>
    <col min="4400" max="4400" width="1" customWidth="1"/>
    <col min="4401" max="4401" width="6.28515625" customWidth="1"/>
    <col min="4402" max="4402" width="2.5703125" customWidth="1"/>
    <col min="4403" max="4403" width="11.140625" customWidth="1"/>
    <col min="4404" max="4608" width="9.140625" customWidth="1"/>
    <col min="4609" max="4609" width="1.42578125" customWidth="1"/>
    <col min="4610" max="4610" width="8.140625" customWidth="1"/>
    <col min="4611" max="4611" width="1.28515625" customWidth="1"/>
    <col min="4612" max="4612" width="1.42578125" customWidth="1"/>
    <col min="4613" max="4613" width="5.5703125" customWidth="1"/>
    <col min="4614" max="4614" width="3.85546875" customWidth="1"/>
    <col min="4615" max="4615" width="5.85546875" customWidth="1"/>
    <col min="4616" max="4616" width="6.7109375" customWidth="1"/>
    <col min="4617" max="4617" width="7.85546875" customWidth="1"/>
    <col min="4618" max="4618" width="7.42578125" customWidth="1"/>
    <col min="4619" max="4619" width="10.85546875" customWidth="1"/>
    <col min="4620" max="4620" width="2.7109375" customWidth="1"/>
    <col min="4621" max="4621" width="5.85546875" customWidth="1"/>
    <col min="4622" max="4622" width="5.140625" customWidth="1"/>
    <col min="4623" max="4623" width="1.85546875" customWidth="1"/>
    <col min="4624" max="4624" width="4.5703125" customWidth="1"/>
    <col min="4625" max="4625" width="7" customWidth="1"/>
    <col min="4626" max="4626" width="3.7109375" customWidth="1"/>
    <col min="4627" max="4627" width="2.85546875" customWidth="1"/>
    <col min="4628" max="4628" width="2" customWidth="1"/>
    <col min="4629" max="4629" width="5.42578125" customWidth="1"/>
    <col min="4630" max="4630" width="1.140625" customWidth="1"/>
    <col min="4631" max="4631" width="5.140625" customWidth="1"/>
    <col min="4632" max="4632" width="2.7109375" customWidth="1"/>
    <col min="4633" max="4633" width="3" customWidth="1"/>
    <col min="4634" max="4634" width="4.85546875" customWidth="1"/>
    <col min="4635" max="4635" width="2.85546875" customWidth="1"/>
    <col min="4636" max="4636" width="8.5703125" customWidth="1"/>
    <col min="4637" max="4637" width="3.42578125" customWidth="1"/>
    <col min="4638" max="4638" width="4.42578125" customWidth="1"/>
    <col min="4639" max="4639" width="7.5703125" customWidth="1"/>
    <col min="4640" max="4640" width="2.28515625" customWidth="1"/>
    <col min="4641" max="4641" width="1" customWidth="1"/>
    <col min="4642" max="4642" width="9.5703125" customWidth="1"/>
    <col min="4643" max="4643" width="1.85546875" customWidth="1"/>
    <col min="4644" max="4644" width="6" customWidth="1"/>
    <col min="4645" max="4645" width="0.140625" customWidth="1"/>
    <col min="4646" max="4646" width="4" customWidth="1"/>
    <col min="4647" max="4647" width="2.7109375" customWidth="1"/>
    <col min="4648" max="4648" width="5.42578125" customWidth="1"/>
    <col min="4649" max="4649" width="6.140625" customWidth="1"/>
    <col min="4650" max="4650" width="9.5703125" customWidth="1"/>
    <col min="4651" max="4651" width="3.85546875" customWidth="1"/>
    <col min="4652" max="4652" width="1.5703125" customWidth="1"/>
    <col min="4653" max="4653" width="7.5703125" customWidth="1"/>
    <col min="4654" max="4654" width="5.28515625" customWidth="1"/>
    <col min="4655" max="4655" width="1.5703125" customWidth="1"/>
    <col min="4656" max="4656" width="1" customWidth="1"/>
    <col min="4657" max="4657" width="6.28515625" customWidth="1"/>
    <col min="4658" max="4658" width="2.5703125" customWidth="1"/>
    <col min="4659" max="4659" width="11.140625" customWidth="1"/>
    <col min="4660" max="4864" width="9.140625" customWidth="1"/>
    <col min="4865" max="4865" width="1.42578125" customWidth="1"/>
    <col min="4866" max="4866" width="8.140625" customWidth="1"/>
    <col min="4867" max="4867" width="1.28515625" customWidth="1"/>
    <col min="4868" max="4868" width="1.42578125" customWidth="1"/>
    <col min="4869" max="4869" width="5.5703125" customWidth="1"/>
    <col min="4870" max="4870" width="3.85546875" customWidth="1"/>
    <col min="4871" max="4871" width="5.85546875" customWidth="1"/>
    <col min="4872" max="4872" width="6.7109375" customWidth="1"/>
    <col min="4873" max="4873" width="7.85546875" customWidth="1"/>
    <col min="4874" max="4874" width="7.42578125" customWidth="1"/>
    <col min="4875" max="4875" width="10.85546875" customWidth="1"/>
    <col min="4876" max="4876" width="2.7109375" customWidth="1"/>
    <col min="4877" max="4877" width="5.85546875" customWidth="1"/>
    <col min="4878" max="4878" width="5.140625" customWidth="1"/>
    <col min="4879" max="4879" width="1.85546875" customWidth="1"/>
    <col min="4880" max="4880" width="4.5703125" customWidth="1"/>
    <col min="4881" max="4881" width="7" customWidth="1"/>
    <col min="4882" max="4882" width="3.7109375" customWidth="1"/>
    <col min="4883" max="4883" width="2.85546875" customWidth="1"/>
    <col min="4884" max="4884" width="2" customWidth="1"/>
    <col min="4885" max="4885" width="5.42578125" customWidth="1"/>
    <col min="4886" max="4886" width="1.140625" customWidth="1"/>
    <col min="4887" max="4887" width="5.140625" customWidth="1"/>
    <col min="4888" max="4888" width="2.7109375" customWidth="1"/>
    <col min="4889" max="4889" width="3" customWidth="1"/>
    <col min="4890" max="4890" width="4.85546875" customWidth="1"/>
    <col min="4891" max="4891" width="2.85546875" customWidth="1"/>
    <col min="4892" max="4892" width="8.5703125" customWidth="1"/>
    <col min="4893" max="4893" width="3.42578125" customWidth="1"/>
    <col min="4894" max="4894" width="4.42578125" customWidth="1"/>
    <col min="4895" max="4895" width="7.5703125" customWidth="1"/>
    <col min="4896" max="4896" width="2.28515625" customWidth="1"/>
    <col min="4897" max="4897" width="1" customWidth="1"/>
    <col min="4898" max="4898" width="9.5703125" customWidth="1"/>
    <col min="4899" max="4899" width="1.85546875" customWidth="1"/>
    <col min="4900" max="4900" width="6" customWidth="1"/>
    <col min="4901" max="4901" width="0.140625" customWidth="1"/>
    <col min="4902" max="4902" width="4" customWidth="1"/>
    <col min="4903" max="4903" width="2.7109375" customWidth="1"/>
    <col min="4904" max="4904" width="5.42578125" customWidth="1"/>
    <col min="4905" max="4905" width="6.140625" customWidth="1"/>
    <col min="4906" max="4906" width="9.5703125" customWidth="1"/>
    <col min="4907" max="4907" width="3.85546875" customWidth="1"/>
    <col min="4908" max="4908" width="1.5703125" customWidth="1"/>
    <col min="4909" max="4909" width="7.5703125" customWidth="1"/>
    <col min="4910" max="4910" width="5.28515625" customWidth="1"/>
    <col min="4911" max="4911" width="1.5703125" customWidth="1"/>
    <col min="4912" max="4912" width="1" customWidth="1"/>
    <col min="4913" max="4913" width="6.28515625" customWidth="1"/>
    <col min="4914" max="4914" width="2.5703125" customWidth="1"/>
    <col min="4915" max="4915" width="11.140625" customWidth="1"/>
    <col min="4916" max="5120" width="9.140625" customWidth="1"/>
    <col min="5121" max="5121" width="1.42578125" customWidth="1"/>
    <col min="5122" max="5122" width="8.140625" customWidth="1"/>
    <col min="5123" max="5123" width="1.28515625" customWidth="1"/>
    <col min="5124" max="5124" width="1.42578125" customWidth="1"/>
    <col min="5125" max="5125" width="5.5703125" customWidth="1"/>
    <col min="5126" max="5126" width="3.85546875" customWidth="1"/>
    <col min="5127" max="5127" width="5.85546875" customWidth="1"/>
    <col min="5128" max="5128" width="6.7109375" customWidth="1"/>
    <col min="5129" max="5129" width="7.85546875" customWidth="1"/>
    <col min="5130" max="5130" width="7.42578125" customWidth="1"/>
    <col min="5131" max="5131" width="10.85546875" customWidth="1"/>
    <col min="5132" max="5132" width="2.7109375" customWidth="1"/>
    <col min="5133" max="5133" width="5.85546875" customWidth="1"/>
    <col min="5134" max="5134" width="5.140625" customWidth="1"/>
    <col min="5135" max="5135" width="1.85546875" customWidth="1"/>
    <col min="5136" max="5136" width="4.5703125" customWidth="1"/>
    <col min="5137" max="5137" width="7" customWidth="1"/>
    <col min="5138" max="5138" width="3.7109375" customWidth="1"/>
    <col min="5139" max="5139" width="2.85546875" customWidth="1"/>
    <col min="5140" max="5140" width="2" customWidth="1"/>
    <col min="5141" max="5141" width="5.42578125" customWidth="1"/>
    <col min="5142" max="5142" width="1.140625" customWidth="1"/>
    <col min="5143" max="5143" width="5.140625" customWidth="1"/>
    <col min="5144" max="5144" width="2.7109375" customWidth="1"/>
    <col min="5145" max="5145" width="3" customWidth="1"/>
    <col min="5146" max="5146" width="4.85546875" customWidth="1"/>
    <col min="5147" max="5147" width="2.85546875" customWidth="1"/>
    <col min="5148" max="5148" width="8.5703125" customWidth="1"/>
    <col min="5149" max="5149" width="3.42578125" customWidth="1"/>
    <col min="5150" max="5150" width="4.42578125" customWidth="1"/>
    <col min="5151" max="5151" width="7.5703125" customWidth="1"/>
    <col min="5152" max="5152" width="2.28515625" customWidth="1"/>
    <col min="5153" max="5153" width="1" customWidth="1"/>
    <col min="5154" max="5154" width="9.5703125" customWidth="1"/>
    <col min="5155" max="5155" width="1.85546875" customWidth="1"/>
    <col min="5156" max="5156" width="6" customWidth="1"/>
    <col min="5157" max="5157" width="0.140625" customWidth="1"/>
    <col min="5158" max="5158" width="4" customWidth="1"/>
    <col min="5159" max="5159" width="2.7109375" customWidth="1"/>
    <col min="5160" max="5160" width="5.42578125" customWidth="1"/>
    <col min="5161" max="5161" width="6.140625" customWidth="1"/>
    <col min="5162" max="5162" width="9.5703125" customWidth="1"/>
    <col min="5163" max="5163" width="3.85546875" customWidth="1"/>
    <col min="5164" max="5164" width="1.5703125" customWidth="1"/>
    <col min="5165" max="5165" width="7.5703125" customWidth="1"/>
    <col min="5166" max="5166" width="5.28515625" customWidth="1"/>
    <col min="5167" max="5167" width="1.5703125" customWidth="1"/>
    <col min="5168" max="5168" width="1" customWidth="1"/>
    <col min="5169" max="5169" width="6.28515625" customWidth="1"/>
    <col min="5170" max="5170" width="2.5703125" customWidth="1"/>
    <col min="5171" max="5171" width="11.140625" customWidth="1"/>
    <col min="5172" max="5376" width="9.140625" customWidth="1"/>
    <col min="5377" max="5377" width="1.42578125" customWidth="1"/>
    <col min="5378" max="5378" width="8.140625" customWidth="1"/>
    <col min="5379" max="5379" width="1.28515625" customWidth="1"/>
    <col min="5380" max="5380" width="1.42578125" customWidth="1"/>
    <col min="5381" max="5381" width="5.5703125" customWidth="1"/>
    <col min="5382" max="5382" width="3.85546875" customWidth="1"/>
    <col min="5383" max="5383" width="5.85546875" customWidth="1"/>
    <col min="5384" max="5384" width="6.7109375" customWidth="1"/>
    <col min="5385" max="5385" width="7.85546875" customWidth="1"/>
    <col min="5386" max="5386" width="7.42578125" customWidth="1"/>
    <col min="5387" max="5387" width="10.85546875" customWidth="1"/>
    <col min="5388" max="5388" width="2.7109375" customWidth="1"/>
    <col min="5389" max="5389" width="5.85546875" customWidth="1"/>
    <col min="5390" max="5390" width="5.140625" customWidth="1"/>
    <col min="5391" max="5391" width="1.85546875" customWidth="1"/>
    <col min="5392" max="5392" width="4.5703125" customWidth="1"/>
    <col min="5393" max="5393" width="7" customWidth="1"/>
    <col min="5394" max="5394" width="3.7109375" customWidth="1"/>
    <col min="5395" max="5395" width="2.85546875" customWidth="1"/>
    <col min="5396" max="5396" width="2" customWidth="1"/>
    <col min="5397" max="5397" width="5.42578125" customWidth="1"/>
    <col min="5398" max="5398" width="1.140625" customWidth="1"/>
    <col min="5399" max="5399" width="5.140625" customWidth="1"/>
    <col min="5400" max="5400" width="2.7109375" customWidth="1"/>
    <col min="5401" max="5401" width="3" customWidth="1"/>
    <col min="5402" max="5402" width="4.85546875" customWidth="1"/>
    <col min="5403" max="5403" width="2.85546875" customWidth="1"/>
    <col min="5404" max="5404" width="8.5703125" customWidth="1"/>
    <col min="5405" max="5405" width="3.42578125" customWidth="1"/>
    <col min="5406" max="5406" width="4.42578125" customWidth="1"/>
    <col min="5407" max="5407" width="7.5703125" customWidth="1"/>
    <col min="5408" max="5408" width="2.28515625" customWidth="1"/>
    <col min="5409" max="5409" width="1" customWidth="1"/>
    <col min="5410" max="5410" width="9.5703125" customWidth="1"/>
    <col min="5411" max="5411" width="1.85546875" customWidth="1"/>
    <col min="5412" max="5412" width="6" customWidth="1"/>
    <col min="5413" max="5413" width="0.140625" customWidth="1"/>
    <col min="5414" max="5414" width="4" customWidth="1"/>
    <col min="5415" max="5415" width="2.7109375" customWidth="1"/>
    <col min="5416" max="5416" width="5.42578125" customWidth="1"/>
    <col min="5417" max="5417" width="6.140625" customWidth="1"/>
    <col min="5418" max="5418" width="9.5703125" customWidth="1"/>
    <col min="5419" max="5419" width="3.85546875" customWidth="1"/>
    <col min="5420" max="5420" width="1.5703125" customWidth="1"/>
    <col min="5421" max="5421" width="7.5703125" customWidth="1"/>
    <col min="5422" max="5422" width="5.28515625" customWidth="1"/>
    <col min="5423" max="5423" width="1.5703125" customWidth="1"/>
    <col min="5424" max="5424" width="1" customWidth="1"/>
    <col min="5425" max="5425" width="6.28515625" customWidth="1"/>
    <col min="5426" max="5426" width="2.5703125" customWidth="1"/>
    <col min="5427" max="5427" width="11.140625" customWidth="1"/>
    <col min="5428" max="5632" width="9.140625" customWidth="1"/>
    <col min="5633" max="5633" width="1.42578125" customWidth="1"/>
    <col min="5634" max="5634" width="8.140625" customWidth="1"/>
    <col min="5635" max="5635" width="1.28515625" customWidth="1"/>
    <col min="5636" max="5636" width="1.42578125" customWidth="1"/>
    <col min="5637" max="5637" width="5.5703125" customWidth="1"/>
    <col min="5638" max="5638" width="3.85546875" customWidth="1"/>
    <col min="5639" max="5639" width="5.85546875" customWidth="1"/>
    <col min="5640" max="5640" width="6.7109375" customWidth="1"/>
    <col min="5641" max="5641" width="7.85546875" customWidth="1"/>
    <col min="5642" max="5642" width="7.42578125" customWidth="1"/>
    <col min="5643" max="5643" width="10.85546875" customWidth="1"/>
    <col min="5644" max="5644" width="2.7109375" customWidth="1"/>
    <col min="5645" max="5645" width="5.85546875" customWidth="1"/>
    <col min="5646" max="5646" width="5.140625" customWidth="1"/>
    <col min="5647" max="5647" width="1.85546875" customWidth="1"/>
    <col min="5648" max="5648" width="4.5703125" customWidth="1"/>
    <col min="5649" max="5649" width="7" customWidth="1"/>
    <col min="5650" max="5650" width="3.7109375" customWidth="1"/>
    <col min="5651" max="5651" width="2.85546875" customWidth="1"/>
    <col min="5652" max="5652" width="2" customWidth="1"/>
    <col min="5653" max="5653" width="5.42578125" customWidth="1"/>
    <col min="5654" max="5654" width="1.140625" customWidth="1"/>
    <col min="5655" max="5655" width="5.140625" customWidth="1"/>
    <col min="5656" max="5656" width="2.7109375" customWidth="1"/>
    <col min="5657" max="5657" width="3" customWidth="1"/>
    <col min="5658" max="5658" width="4.85546875" customWidth="1"/>
    <col min="5659" max="5659" width="2.85546875" customWidth="1"/>
    <col min="5660" max="5660" width="8.5703125" customWidth="1"/>
    <col min="5661" max="5661" width="3.42578125" customWidth="1"/>
    <col min="5662" max="5662" width="4.42578125" customWidth="1"/>
    <col min="5663" max="5663" width="7.5703125" customWidth="1"/>
    <col min="5664" max="5664" width="2.28515625" customWidth="1"/>
    <col min="5665" max="5665" width="1" customWidth="1"/>
    <col min="5666" max="5666" width="9.5703125" customWidth="1"/>
    <col min="5667" max="5667" width="1.85546875" customWidth="1"/>
    <col min="5668" max="5668" width="6" customWidth="1"/>
    <col min="5669" max="5669" width="0.140625" customWidth="1"/>
    <col min="5670" max="5670" width="4" customWidth="1"/>
    <col min="5671" max="5671" width="2.7109375" customWidth="1"/>
    <col min="5672" max="5672" width="5.42578125" customWidth="1"/>
    <col min="5673" max="5673" width="6.140625" customWidth="1"/>
    <col min="5674" max="5674" width="9.5703125" customWidth="1"/>
    <col min="5675" max="5675" width="3.85546875" customWidth="1"/>
    <col min="5676" max="5676" width="1.5703125" customWidth="1"/>
    <col min="5677" max="5677" width="7.5703125" customWidth="1"/>
    <col min="5678" max="5678" width="5.28515625" customWidth="1"/>
    <col min="5679" max="5679" width="1.5703125" customWidth="1"/>
    <col min="5680" max="5680" width="1" customWidth="1"/>
    <col min="5681" max="5681" width="6.28515625" customWidth="1"/>
    <col min="5682" max="5682" width="2.5703125" customWidth="1"/>
    <col min="5683" max="5683" width="11.140625" customWidth="1"/>
    <col min="5684" max="5888" width="9.140625" customWidth="1"/>
    <col min="5889" max="5889" width="1.42578125" customWidth="1"/>
    <col min="5890" max="5890" width="8.140625" customWidth="1"/>
    <col min="5891" max="5891" width="1.28515625" customWidth="1"/>
    <col min="5892" max="5892" width="1.42578125" customWidth="1"/>
    <col min="5893" max="5893" width="5.5703125" customWidth="1"/>
    <col min="5894" max="5894" width="3.85546875" customWidth="1"/>
    <col min="5895" max="5895" width="5.85546875" customWidth="1"/>
    <col min="5896" max="5896" width="6.7109375" customWidth="1"/>
    <col min="5897" max="5897" width="7.85546875" customWidth="1"/>
    <col min="5898" max="5898" width="7.42578125" customWidth="1"/>
    <col min="5899" max="5899" width="10.85546875" customWidth="1"/>
    <col min="5900" max="5900" width="2.7109375" customWidth="1"/>
    <col min="5901" max="5901" width="5.85546875" customWidth="1"/>
    <col min="5902" max="5902" width="5.140625" customWidth="1"/>
    <col min="5903" max="5903" width="1.85546875" customWidth="1"/>
    <col min="5904" max="5904" width="4.5703125" customWidth="1"/>
    <col min="5905" max="5905" width="7" customWidth="1"/>
    <col min="5906" max="5906" width="3.7109375" customWidth="1"/>
    <col min="5907" max="5907" width="2.85546875" customWidth="1"/>
    <col min="5908" max="5908" width="2" customWidth="1"/>
    <col min="5909" max="5909" width="5.42578125" customWidth="1"/>
    <col min="5910" max="5910" width="1.140625" customWidth="1"/>
    <col min="5911" max="5911" width="5.140625" customWidth="1"/>
    <col min="5912" max="5912" width="2.7109375" customWidth="1"/>
    <col min="5913" max="5913" width="3" customWidth="1"/>
    <col min="5914" max="5914" width="4.85546875" customWidth="1"/>
    <col min="5915" max="5915" width="2.85546875" customWidth="1"/>
    <col min="5916" max="5916" width="8.5703125" customWidth="1"/>
    <col min="5917" max="5917" width="3.42578125" customWidth="1"/>
    <col min="5918" max="5918" width="4.42578125" customWidth="1"/>
    <col min="5919" max="5919" width="7.5703125" customWidth="1"/>
    <col min="5920" max="5920" width="2.28515625" customWidth="1"/>
    <col min="5921" max="5921" width="1" customWidth="1"/>
    <col min="5922" max="5922" width="9.5703125" customWidth="1"/>
    <col min="5923" max="5923" width="1.85546875" customWidth="1"/>
    <col min="5924" max="5924" width="6" customWidth="1"/>
    <col min="5925" max="5925" width="0.140625" customWidth="1"/>
    <col min="5926" max="5926" width="4" customWidth="1"/>
    <col min="5927" max="5927" width="2.7109375" customWidth="1"/>
    <col min="5928" max="5928" width="5.42578125" customWidth="1"/>
    <col min="5929" max="5929" width="6.140625" customWidth="1"/>
    <col min="5930" max="5930" width="9.5703125" customWidth="1"/>
    <col min="5931" max="5931" width="3.85546875" customWidth="1"/>
    <col min="5932" max="5932" width="1.5703125" customWidth="1"/>
    <col min="5933" max="5933" width="7.5703125" customWidth="1"/>
    <col min="5934" max="5934" width="5.28515625" customWidth="1"/>
    <col min="5935" max="5935" width="1.5703125" customWidth="1"/>
    <col min="5936" max="5936" width="1" customWidth="1"/>
    <col min="5937" max="5937" width="6.28515625" customWidth="1"/>
    <col min="5938" max="5938" width="2.5703125" customWidth="1"/>
    <col min="5939" max="5939" width="11.140625" customWidth="1"/>
    <col min="5940" max="6144" width="9.140625" customWidth="1"/>
    <col min="6145" max="6145" width="1.42578125" customWidth="1"/>
    <col min="6146" max="6146" width="8.140625" customWidth="1"/>
    <col min="6147" max="6147" width="1.28515625" customWidth="1"/>
    <col min="6148" max="6148" width="1.42578125" customWidth="1"/>
    <col min="6149" max="6149" width="5.5703125" customWidth="1"/>
    <col min="6150" max="6150" width="3.85546875" customWidth="1"/>
    <col min="6151" max="6151" width="5.85546875" customWidth="1"/>
    <col min="6152" max="6152" width="6.7109375" customWidth="1"/>
    <col min="6153" max="6153" width="7.85546875" customWidth="1"/>
    <col min="6154" max="6154" width="7.42578125" customWidth="1"/>
    <col min="6155" max="6155" width="10.85546875" customWidth="1"/>
    <col min="6156" max="6156" width="2.7109375" customWidth="1"/>
    <col min="6157" max="6157" width="5.85546875" customWidth="1"/>
    <col min="6158" max="6158" width="5.140625" customWidth="1"/>
    <col min="6159" max="6159" width="1.85546875" customWidth="1"/>
    <col min="6160" max="6160" width="4.5703125" customWidth="1"/>
    <col min="6161" max="6161" width="7" customWidth="1"/>
    <col min="6162" max="6162" width="3.7109375" customWidth="1"/>
    <col min="6163" max="6163" width="2.85546875" customWidth="1"/>
    <col min="6164" max="6164" width="2" customWidth="1"/>
    <col min="6165" max="6165" width="5.42578125" customWidth="1"/>
    <col min="6166" max="6166" width="1.140625" customWidth="1"/>
    <col min="6167" max="6167" width="5.140625" customWidth="1"/>
    <col min="6168" max="6168" width="2.7109375" customWidth="1"/>
    <col min="6169" max="6169" width="3" customWidth="1"/>
    <col min="6170" max="6170" width="4.85546875" customWidth="1"/>
    <col min="6171" max="6171" width="2.85546875" customWidth="1"/>
    <col min="6172" max="6172" width="8.5703125" customWidth="1"/>
    <col min="6173" max="6173" width="3.42578125" customWidth="1"/>
    <col min="6174" max="6174" width="4.42578125" customWidth="1"/>
    <col min="6175" max="6175" width="7.5703125" customWidth="1"/>
    <col min="6176" max="6176" width="2.28515625" customWidth="1"/>
    <col min="6177" max="6177" width="1" customWidth="1"/>
    <col min="6178" max="6178" width="9.5703125" customWidth="1"/>
    <col min="6179" max="6179" width="1.85546875" customWidth="1"/>
    <col min="6180" max="6180" width="6" customWidth="1"/>
    <col min="6181" max="6181" width="0.140625" customWidth="1"/>
    <col min="6182" max="6182" width="4" customWidth="1"/>
    <col min="6183" max="6183" width="2.7109375" customWidth="1"/>
    <col min="6184" max="6184" width="5.42578125" customWidth="1"/>
    <col min="6185" max="6185" width="6.140625" customWidth="1"/>
    <col min="6186" max="6186" width="9.5703125" customWidth="1"/>
    <col min="6187" max="6187" width="3.85546875" customWidth="1"/>
    <col min="6188" max="6188" width="1.5703125" customWidth="1"/>
    <col min="6189" max="6189" width="7.5703125" customWidth="1"/>
    <col min="6190" max="6190" width="5.28515625" customWidth="1"/>
    <col min="6191" max="6191" width="1.5703125" customWidth="1"/>
    <col min="6192" max="6192" width="1" customWidth="1"/>
    <col min="6193" max="6193" width="6.28515625" customWidth="1"/>
    <col min="6194" max="6194" width="2.5703125" customWidth="1"/>
    <col min="6195" max="6195" width="11.140625" customWidth="1"/>
    <col min="6196" max="6400" width="9.140625" customWidth="1"/>
    <col min="6401" max="6401" width="1.42578125" customWidth="1"/>
    <col min="6402" max="6402" width="8.140625" customWidth="1"/>
    <col min="6403" max="6403" width="1.28515625" customWidth="1"/>
    <col min="6404" max="6404" width="1.42578125" customWidth="1"/>
    <col min="6405" max="6405" width="5.5703125" customWidth="1"/>
    <col min="6406" max="6406" width="3.85546875" customWidth="1"/>
    <col min="6407" max="6407" width="5.85546875" customWidth="1"/>
    <col min="6408" max="6408" width="6.7109375" customWidth="1"/>
    <col min="6409" max="6409" width="7.85546875" customWidth="1"/>
    <col min="6410" max="6410" width="7.42578125" customWidth="1"/>
    <col min="6411" max="6411" width="10.85546875" customWidth="1"/>
    <col min="6412" max="6412" width="2.7109375" customWidth="1"/>
    <col min="6413" max="6413" width="5.85546875" customWidth="1"/>
    <col min="6414" max="6414" width="5.140625" customWidth="1"/>
    <col min="6415" max="6415" width="1.85546875" customWidth="1"/>
    <col min="6416" max="6416" width="4.5703125" customWidth="1"/>
    <col min="6417" max="6417" width="7" customWidth="1"/>
    <col min="6418" max="6418" width="3.7109375" customWidth="1"/>
    <col min="6419" max="6419" width="2.85546875" customWidth="1"/>
    <col min="6420" max="6420" width="2" customWidth="1"/>
    <col min="6421" max="6421" width="5.42578125" customWidth="1"/>
    <col min="6422" max="6422" width="1.140625" customWidth="1"/>
    <col min="6423" max="6423" width="5.140625" customWidth="1"/>
    <col min="6424" max="6424" width="2.7109375" customWidth="1"/>
    <col min="6425" max="6425" width="3" customWidth="1"/>
    <col min="6426" max="6426" width="4.85546875" customWidth="1"/>
    <col min="6427" max="6427" width="2.85546875" customWidth="1"/>
    <col min="6428" max="6428" width="8.5703125" customWidth="1"/>
    <col min="6429" max="6429" width="3.42578125" customWidth="1"/>
    <col min="6430" max="6430" width="4.42578125" customWidth="1"/>
    <col min="6431" max="6431" width="7.5703125" customWidth="1"/>
    <col min="6432" max="6432" width="2.28515625" customWidth="1"/>
    <col min="6433" max="6433" width="1" customWidth="1"/>
    <col min="6434" max="6434" width="9.5703125" customWidth="1"/>
    <col min="6435" max="6435" width="1.85546875" customWidth="1"/>
    <col min="6436" max="6436" width="6" customWidth="1"/>
    <col min="6437" max="6437" width="0.140625" customWidth="1"/>
    <col min="6438" max="6438" width="4" customWidth="1"/>
    <col min="6439" max="6439" width="2.7109375" customWidth="1"/>
    <col min="6440" max="6440" width="5.42578125" customWidth="1"/>
    <col min="6441" max="6441" width="6.140625" customWidth="1"/>
    <col min="6442" max="6442" width="9.5703125" customWidth="1"/>
    <col min="6443" max="6443" width="3.85546875" customWidth="1"/>
    <col min="6444" max="6444" width="1.5703125" customWidth="1"/>
    <col min="6445" max="6445" width="7.5703125" customWidth="1"/>
    <col min="6446" max="6446" width="5.28515625" customWidth="1"/>
    <col min="6447" max="6447" width="1.5703125" customWidth="1"/>
    <col min="6448" max="6448" width="1" customWidth="1"/>
    <col min="6449" max="6449" width="6.28515625" customWidth="1"/>
    <col min="6450" max="6450" width="2.5703125" customWidth="1"/>
    <col min="6451" max="6451" width="11.140625" customWidth="1"/>
    <col min="6452" max="6656" width="9.140625" customWidth="1"/>
    <col min="6657" max="6657" width="1.42578125" customWidth="1"/>
    <col min="6658" max="6658" width="8.140625" customWidth="1"/>
    <col min="6659" max="6659" width="1.28515625" customWidth="1"/>
    <col min="6660" max="6660" width="1.42578125" customWidth="1"/>
    <col min="6661" max="6661" width="5.5703125" customWidth="1"/>
    <col min="6662" max="6662" width="3.85546875" customWidth="1"/>
    <col min="6663" max="6663" width="5.85546875" customWidth="1"/>
    <col min="6664" max="6664" width="6.7109375" customWidth="1"/>
    <col min="6665" max="6665" width="7.85546875" customWidth="1"/>
    <col min="6666" max="6666" width="7.42578125" customWidth="1"/>
    <col min="6667" max="6667" width="10.85546875" customWidth="1"/>
    <col min="6668" max="6668" width="2.7109375" customWidth="1"/>
    <col min="6669" max="6669" width="5.85546875" customWidth="1"/>
    <col min="6670" max="6670" width="5.140625" customWidth="1"/>
    <col min="6671" max="6671" width="1.85546875" customWidth="1"/>
    <col min="6672" max="6672" width="4.5703125" customWidth="1"/>
    <col min="6673" max="6673" width="7" customWidth="1"/>
    <col min="6674" max="6674" width="3.7109375" customWidth="1"/>
    <col min="6675" max="6675" width="2.85546875" customWidth="1"/>
    <col min="6676" max="6676" width="2" customWidth="1"/>
    <col min="6677" max="6677" width="5.42578125" customWidth="1"/>
    <col min="6678" max="6678" width="1.140625" customWidth="1"/>
    <col min="6679" max="6679" width="5.140625" customWidth="1"/>
    <col min="6680" max="6680" width="2.7109375" customWidth="1"/>
    <col min="6681" max="6681" width="3" customWidth="1"/>
    <col min="6682" max="6682" width="4.85546875" customWidth="1"/>
    <col min="6683" max="6683" width="2.85546875" customWidth="1"/>
    <col min="6684" max="6684" width="8.5703125" customWidth="1"/>
    <col min="6685" max="6685" width="3.42578125" customWidth="1"/>
    <col min="6686" max="6686" width="4.42578125" customWidth="1"/>
    <col min="6687" max="6687" width="7.5703125" customWidth="1"/>
    <col min="6688" max="6688" width="2.28515625" customWidth="1"/>
    <col min="6689" max="6689" width="1" customWidth="1"/>
    <col min="6690" max="6690" width="9.5703125" customWidth="1"/>
    <col min="6691" max="6691" width="1.85546875" customWidth="1"/>
    <col min="6692" max="6692" width="6" customWidth="1"/>
    <col min="6693" max="6693" width="0.140625" customWidth="1"/>
    <col min="6694" max="6694" width="4" customWidth="1"/>
    <col min="6695" max="6695" width="2.7109375" customWidth="1"/>
    <col min="6696" max="6696" width="5.42578125" customWidth="1"/>
    <col min="6697" max="6697" width="6.140625" customWidth="1"/>
    <col min="6698" max="6698" width="9.5703125" customWidth="1"/>
    <col min="6699" max="6699" width="3.85546875" customWidth="1"/>
    <col min="6700" max="6700" width="1.5703125" customWidth="1"/>
    <col min="6701" max="6701" width="7.5703125" customWidth="1"/>
    <col min="6702" max="6702" width="5.28515625" customWidth="1"/>
    <col min="6703" max="6703" width="1.5703125" customWidth="1"/>
    <col min="6704" max="6704" width="1" customWidth="1"/>
    <col min="6705" max="6705" width="6.28515625" customWidth="1"/>
    <col min="6706" max="6706" width="2.5703125" customWidth="1"/>
    <col min="6707" max="6707" width="11.140625" customWidth="1"/>
    <col min="6708" max="6912" width="9.140625" customWidth="1"/>
    <col min="6913" max="6913" width="1.42578125" customWidth="1"/>
    <col min="6914" max="6914" width="8.140625" customWidth="1"/>
    <col min="6915" max="6915" width="1.28515625" customWidth="1"/>
    <col min="6916" max="6916" width="1.42578125" customWidth="1"/>
    <col min="6917" max="6917" width="5.5703125" customWidth="1"/>
    <col min="6918" max="6918" width="3.85546875" customWidth="1"/>
    <col min="6919" max="6919" width="5.85546875" customWidth="1"/>
    <col min="6920" max="6920" width="6.7109375" customWidth="1"/>
    <col min="6921" max="6921" width="7.85546875" customWidth="1"/>
    <col min="6922" max="6922" width="7.42578125" customWidth="1"/>
    <col min="6923" max="6923" width="10.85546875" customWidth="1"/>
    <col min="6924" max="6924" width="2.7109375" customWidth="1"/>
    <col min="6925" max="6925" width="5.85546875" customWidth="1"/>
    <col min="6926" max="6926" width="5.140625" customWidth="1"/>
    <col min="6927" max="6927" width="1.85546875" customWidth="1"/>
    <col min="6928" max="6928" width="4.5703125" customWidth="1"/>
    <col min="6929" max="6929" width="7" customWidth="1"/>
    <col min="6930" max="6930" width="3.7109375" customWidth="1"/>
    <col min="6931" max="6931" width="2.85546875" customWidth="1"/>
    <col min="6932" max="6932" width="2" customWidth="1"/>
    <col min="6933" max="6933" width="5.42578125" customWidth="1"/>
    <col min="6934" max="6934" width="1.140625" customWidth="1"/>
    <col min="6935" max="6935" width="5.140625" customWidth="1"/>
    <col min="6936" max="6936" width="2.7109375" customWidth="1"/>
    <col min="6937" max="6937" width="3" customWidth="1"/>
    <col min="6938" max="6938" width="4.85546875" customWidth="1"/>
    <col min="6939" max="6939" width="2.85546875" customWidth="1"/>
    <col min="6940" max="6940" width="8.5703125" customWidth="1"/>
    <col min="6941" max="6941" width="3.42578125" customWidth="1"/>
    <col min="6942" max="6942" width="4.42578125" customWidth="1"/>
    <col min="6943" max="6943" width="7.5703125" customWidth="1"/>
    <col min="6944" max="6944" width="2.28515625" customWidth="1"/>
    <col min="6945" max="6945" width="1" customWidth="1"/>
    <col min="6946" max="6946" width="9.5703125" customWidth="1"/>
    <col min="6947" max="6947" width="1.85546875" customWidth="1"/>
    <col min="6948" max="6948" width="6" customWidth="1"/>
    <col min="6949" max="6949" width="0.140625" customWidth="1"/>
    <col min="6950" max="6950" width="4" customWidth="1"/>
    <col min="6951" max="6951" width="2.7109375" customWidth="1"/>
    <col min="6952" max="6952" width="5.42578125" customWidth="1"/>
    <col min="6953" max="6953" width="6.140625" customWidth="1"/>
    <col min="6954" max="6954" width="9.5703125" customWidth="1"/>
    <col min="6955" max="6955" width="3.85546875" customWidth="1"/>
    <col min="6956" max="6956" width="1.5703125" customWidth="1"/>
    <col min="6957" max="6957" width="7.5703125" customWidth="1"/>
    <col min="6958" max="6958" width="5.28515625" customWidth="1"/>
    <col min="6959" max="6959" width="1.5703125" customWidth="1"/>
    <col min="6960" max="6960" width="1" customWidth="1"/>
    <col min="6961" max="6961" width="6.28515625" customWidth="1"/>
    <col min="6962" max="6962" width="2.5703125" customWidth="1"/>
    <col min="6963" max="6963" width="11.140625" customWidth="1"/>
    <col min="6964" max="7168" width="9.140625" customWidth="1"/>
    <col min="7169" max="7169" width="1.42578125" customWidth="1"/>
    <col min="7170" max="7170" width="8.140625" customWidth="1"/>
    <col min="7171" max="7171" width="1.28515625" customWidth="1"/>
    <col min="7172" max="7172" width="1.42578125" customWidth="1"/>
    <col min="7173" max="7173" width="5.5703125" customWidth="1"/>
    <col min="7174" max="7174" width="3.85546875" customWidth="1"/>
    <col min="7175" max="7175" width="5.85546875" customWidth="1"/>
    <col min="7176" max="7176" width="6.7109375" customWidth="1"/>
    <col min="7177" max="7177" width="7.85546875" customWidth="1"/>
    <col min="7178" max="7178" width="7.42578125" customWidth="1"/>
    <col min="7179" max="7179" width="10.85546875" customWidth="1"/>
    <col min="7180" max="7180" width="2.7109375" customWidth="1"/>
    <col min="7181" max="7181" width="5.85546875" customWidth="1"/>
    <col min="7182" max="7182" width="5.140625" customWidth="1"/>
    <col min="7183" max="7183" width="1.85546875" customWidth="1"/>
    <col min="7184" max="7184" width="4.5703125" customWidth="1"/>
    <col min="7185" max="7185" width="7" customWidth="1"/>
    <col min="7186" max="7186" width="3.7109375" customWidth="1"/>
    <col min="7187" max="7187" width="2.85546875" customWidth="1"/>
    <col min="7188" max="7188" width="2" customWidth="1"/>
    <col min="7189" max="7189" width="5.42578125" customWidth="1"/>
    <col min="7190" max="7190" width="1.140625" customWidth="1"/>
    <col min="7191" max="7191" width="5.140625" customWidth="1"/>
    <col min="7192" max="7192" width="2.7109375" customWidth="1"/>
    <col min="7193" max="7193" width="3" customWidth="1"/>
    <col min="7194" max="7194" width="4.85546875" customWidth="1"/>
    <col min="7195" max="7195" width="2.85546875" customWidth="1"/>
    <col min="7196" max="7196" width="8.5703125" customWidth="1"/>
    <col min="7197" max="7197" width="3.42578125" customWidth="1"/>
    <col min="7198" max="7198" width="4.42578125" customWidth="1"/>
    <col min="7199" max="7199" width="7.5703125" customWidth="1"/>
    <col min="7200" max="7200" width="2.28515625" customWidth="1"/>
    <col min="7201" max="7201" width="1" customWidth="1"/>
    <col min="7202" max="7202" width="9.5703125" customWidth="1"/>
    <col min="7203" max="7203" width="1.85546875" customWidth="1"/>
    <col min="7204" max="7204" width="6" customWidth="1"/>
    <col min="7205" max="7205" width="0.140625" customWidth="1"/>
    <col min="7206" max="7206" width="4" customWidth="1"/>
    <col min="7207" max="7207" width="2.7109375" customWidth="1"/>
    <col min="7208" max="7208" width="5.42578125" customWidth="1"/>
    <col min="7209" max="7209" width="6.140625" customWidth="1"/>
    <col min="7210" max="7210" width="9.5703125" customWidth="1"/>
    <col min="7211" max="7211" width="3.85546875" customWidth="1"/>
    <col min="7212" max="7212" width="1.5703125" customWidth="1"/>
    <col min="7213" max="7213" width="7.5703125" customWidth="1"/>
    <col min="7214" max="7214" width="5.28515625" customWidth="1"/>
    <col min="7215" max="7215" width="1.5703125" customWidth="1"/>
    <col min="7216" max="7216" width="1" customWidth="1"/>
    <col min="7217" max="7217" width="6.28515625" customWidth="1"/>
    <col min="7218" max="7218" width="2.5703125" customWidth="1"/>
    <col min="7219" max="7219" width="11.140625" customWidth="1"/>
    <col min="7220" max="7424" width="9.140625" customWidth="1"/>
    <col min="7425" max="7425" width="1.42578125" customWidth="1"/>
    <col min="7426" max="7426" width="8.140625" customWidth="1"/>
    <col min="7427" max="7427" width="1.28515625" customWidth="1"/>
    <col min="7428" max="7428" width="1.42578125" customWidth="1"/>
    <col min="7429" max="7429" width="5.5703125" customWidth="1"/>
    <col min="7430" max="7430" width="3.85546875" customWidth="1"/>
    <col min="7431" max="7431" width="5.85546875" customWidth="1"/>
    <col min="7432" max="7432" width="6.7109375" customWidth="1"/>
    <col min="7433" max="7433" width="7.85546875" customWidth="1"/>
    <col min="7434" max="7434" width="7.42578125" customWidth="1"/>
    <col min="7435" max="7435" width="10.85546875" customWidth="1"/>
    <col min="7436" max="7436" width="2.7109375" customWidth="1"/>
    <col min="7437" max="7437" width="5.85546875" customWidth="1"/>
    <col min="7438" max="7438" width="5.140625" customWidth="1"/>
    <col min="7439" max="7439" width="1.85546875" customWidth="1"/>
    <col min="7440" max="7440" width="4.5703125" customWidth="1"/>
    <col min="7441" max="7441" width="7" customWidth="1"/>
    <col min="7442" max="7442" width="3.7109375" customWidth="1"/>
    <col min="7443" max="7443" width="2.85546875" customWidth="1"/>
    <col min="7444" max="7444" width="2" customWidth="1"/>
    <col min="7445" max="7445" width="5.42578125" customWidth="1"/>
    <col min="7446" max="7446" width="1.140625" customWidth="1"/>
    <col min="7447" max="7447" width="5.140625" customWidth="1"/>
    <col min="7448" max="7448" width="2.7109375" customWidth="1"/>
    <col min="7449" max="7449" width="3" customWidth="1"/>
    <col min="7450" max="7450" width="4.85546875" customWidth="1"/>
    <col min="7451" max="7451" width="2.85546875" customWidth="1"/>
    <col min="7452" max="7452" width="8.5703125" customWidth="1"/>
    <col min="7453" max="7453" width="3.42578125" customWidth="1"/>
    <col min="7454" max="7454" width="4.42578125" customWidth="1"/>
    <col min="7455" max="7455" width="7.5703125" customWidth="1"/>
    <col min="7456" max="7456" width="2.28515625" customWidth="1"/>
    <col min="7457" max="7457" width="1" customWidth="1"/>
    <col min="7458" max="7458" width="9.5703125" customWidth="1"/>
    <col min="7459" max="7459" width="1.85546875" customWidth="1"/>
    <col min="7460" max="7460" width="6" customWidth="1"/>
    <col min="7461" max="7461" width="0.140625" customWidth="1"/>
    <col min="7462" max="7462" width="4" customWidth="1"/>
    <col min="7463" max="7463" width="2.7109375" customWidth="1"/>
    <col min="7464" max="7464" width="5.42578125" customWidth="1"/>
    <col min="7465" max="7465" width="6.140625" customWidth="1"/>
    <col min="7466" max="7466" width="9.5703125" customWidth="1"/>
    <col min="7467" max="7467" width="3.85546875" customWidth="1"/>
    <col min="7468" max="7468" width="1.5703125" customWidth="1"/>
    <col min="7469" max="7469" width="7.5703125" customWidth="1"/>
    <col min="7470" max="7470" width="5.28515625" customWidth="1"/>
    <col min="7471" max="7471" width="1.5703125" customWidth="1"/>
    <col min="7472" max="7472" width="1" customWidth="1"/>
    <col min="7473" max="7473" width="6.28515625" customWidth="1"/>
    <col min="7474" max="7474" width="2.5703125" customWidth="1"/>
    <col min="7475" max="7475" width="11.140625" customWidth="1"/>
    <col min="7476" max="7680" width="9.140625" customWidth="1"/>
    <col min="7681" max="7681" width="1.42578125" customWidth="1"/>
    <col min="7682" max="7682" width="8.140625" customWidth="1"/>
    <col min="7683" max="7683" width="1.28515625" customWidth="1"/>
    <col min="7684" max="7684" width="1.42578125" customWidth="1"/>
    <col min="7685" max="7685" width="5.5703125" customWidth="1"/>
    <col min="7686" max="7686" width="3.85546875" customWidth="1"/>
    <col min="7687" max="7687" width="5.85546875" customWidth="1"/>
    <col min="7688" max="7688" width="6.7109375" customWidth="1"/>
    <col min="7689" max="7689" width="7.85546875" customWidth="1"/>
    <col min="7690" max="7690" width="7.42578125" customWidth="1"/>
    <col min="7691" max="7691" width="10.85546875" customWidth="1"/>
    <col min="7692" max="7692" width="2.7109375" customWidth="1"/>
    <col min="7693" max="7693" width="5.85546875" customWidth="1"/>
    <col min="7694" max="7694" width="5.140625" customWidth="1"/>
    <col min="7695" max="7695" width="1.85546875" customWidth="1"/>
    <col min="7696" max="7696" width="4.5703125" customWidth="1"/>
    <col min="7697" max="7697" width="7" customWidth="1"/>
    <col min="7698" max="7698" width="3.7109375" customWidth="1"/>
    <col min="7699" max="7699" width="2.85546875" customWidth="1"/>
    <col min="7700" max="7700" width="2" customWidth="1"/>
    <col min="7701" max="7701" width="5.42578125" customWidth="1"/>
    <col min="7702" max="7702" width="1.140625" customWidth="1"/>
    <col min="7703" max="7703" width="5.140625" customWidth="1"/>
    <col min="7704" max="7704" width="2.7109375" customWidth="1"/>
    <col min="7705" max="7705" width="3" customWidth="1"/>
    <col min="7706" max="7706" width="4.85546875" customWidth="1"/>
    <col min="7707" max="7707" width="2.85546875" customWidth="1"/>
    <col min="7708" max="7708" width="8.5703125" customWidth="1"/>
    <col min="7709" max="7709" width="3.42578125" customWidth="1"/>
    <col min="7710" max="7710" width="4.42578125" customWidth="1"/>
    <col min="7711" max="7711" width="7.5703125" customWidth="1"/>
    <col min="7712" max="7712" width="2.28515625" customWidth="1"/>
    <col min="7713" max="7713" width="1" customWidth="1"/>
    <col min="7714" max="7714" width="9.5703125" customWidth="1"/>
    <col min="7715" max="7715" width="1.85546875" customWidth="1"/>
    <col min="7716" max="7716" width="6" customWidth="1"/>
    <col min="7717" max="7717" width="0.140625" customWidth="1"/>
    <col min="7718" max="7718" width="4" customWidth="1"/>
    <col min="7719" max="7719" width="2.7109375" customWidth="1"/>
    <col min="7720" max="7720" width="5.42578125" customWidth="1"/>
    <col min="7721" max="7721" width="6.140625" customWidth="1"/>
    <col min="7722" max="7722" width="9.5703125" customWidth="1"/>
    <col min="7723" max="7723" width="3.85546875" customWidth="1"/>
    <col min="7724" max="7724" width="1.5703125" customWidth="1"/>
    <col min="7725" max="7725" width="7.5703125" customWidth="1"/>
    <col min="7726" max="7726" width="5.28515625" customWidth="1"/>
    <col min="7727" max="7727" width="1.5703125" customWidth="1"/>
    <col min="7728" max="7728" width="1" customWidth="1"/>
    <col min="7729" max="7729" width="6.28515625" customWidth="1"/>
    <col min="7730" max="7730" width="2.5703125" customWidth="1"/>
    <col min="7731" max="7731" width="11.140625" customWidth="1"/>
    <col min="7732" max="7936" width="9.140625" customWidth="1"/>
    <col min="7937" max="7937" width="1.42578125" customWidth="1"/>
    <col min="7938" max="7938" width="8.140625" customWidth="1"/>
    <col min="7939" max="7939" width="1.28515625" customWidth="1"/>
    <col min="7940" max="7940" width="1.42578125" customWidth="1"/>
    <col min="7941" max="7941" width="5.5703125" customWidth="1"/>
    <col min="7942" max="7942" width="3.85546875" customWidth="1"/>
    <col min="7943" max="7943" width="5.85546875" customWidth="1"/>
    <col min="7944" max="7944" width="6.7109375" customWidth="1"/>
    <col min="7945" max="7945" width="7.85546875" customWidth="1"/>
    <col min="7946" max="7946" width="7.42578125" customWidth="1"/>
    <col min="7947" max="7947" width="10.85546875" customWidth="1"/>
    <col min="7948" max="7948" width="2.7109375" customWidth="1"/>
    <col min="7949" max="7949" width="5.85546875" customWidth="1"/>
    <col min="7950" max="7950" width="5.140625" customWidth="1"/>
    <col min="7951" max="7951" width="1.85546875" customWidth="1"/>
    <col min="7952" max="7952" width="4.5703125" customWidth="1"/>
    <col min="7953" max="7953" width="7" customWidth="1"/>
    <col min="7954" max="7954" width="3.7109375" customWidth="1"/>
    <col min="7955" max="7955" width="2.85546875" customWidth="1"/>
    <col min="7956" max="7956" width="2" customWidth="1"/>
    <col min="7957" max="7957" width="5.42578125" customWidth="1"/>
    <col min="7958" max="7958" width="1.140625" customWidth="1"/>
    <col min="7959" max="7959" width="5.140625" customWidth="1"/>
    <col min="7960" max="7960" width="2.7109375" customWidth="1"/>
    <col min="7961" max="7961" width="3" customWidth="1"/>
    <col min="7962" max="7962" width="4.85546875" customWidth="1"/>
    <col min="7963" max="7963" width="2.85546875" customWidth="1"/>
    <col min="7964" max="7964" width="8.5703125" customWidth="1"/>
    <col min="7965" max="7965" width="3.42578125" customWidth="1"/>
    <col min="7966" max="7966" width="4.42578125" customWidth="1"/>
    <col min="7967" max="7967" width="7.5703125" customWidth="1"/>
    <col min="7968" max="7968" width="2.28515625" customWidth="1"/>
    <col min="7969" max="7969" width="1" customWidth="1"/>
    <col min="7970" max="7970" width="9.5703125" customWidth="1"/>
    <col min="7971" max="7971" width="1.85546875" customWidth="1"/>
    <col min="7972" max="7972" width="6" customWidth="1"/>
    <col min="7973" max="7973" width="0.140625" customWidth="1"/>
    <col min="7974" max="7974" width="4" customWidth="1"/>
    <col min="7975" max="7975" width="2.7109375" customWidth="1"/>
    <col min="7976" max="7976" width="5.42578125" customWidth="1"/>
    <col min="7977" max="7977" width="6.140625" customWidth="1"/>
    <col min="7978" max="7978" width="9.5703125" customWidth="1"/>
    <col min="7979" max="7979" width="3.85546875" customWidth="1"/>
    <col min="7980" max="7980" width="1.5703125" customWidth="1"/>
    <col min="7981" max="7981" width="7.5703125" customWidth="1"/>
    <col min="7982" max="7982" width="5.28515625" customWidth="1"/>
    <col min="7983" max="7983" width="1.5703125" customWidth="1"/>
    <col min="7984" max="7984" width="1" customWidth="1"/>
    <col min="7985" max="7985" width="6.28515625" customWidth="1"/>
    <col min="7986" max="7986" width="2.5703125" customWidth="1"/>
    <col min="7987" max="7987" width="11.140625" customWidth="1"/>
    <col min="7988" max="8192" width="9.140625" customWidth="1"/>
    <col min="8193" max="8193" width="1.42578125" customWidth="1"/>
    <col min="8194" max="8194" width="8.140625" customWidth="1"/>
    <col min="8195" max="8195" width="1.28515625" customWidth="1"/>
    <col min="8196" max="8196" width="1.42578125" customWidth="1"/>
    <col min="8197" max="8197" width="5.5703125" customWidth="1"/>
    <col min="8198" max="8198" width="3.85546875" customWidth="1"/>
    <col min="8199" max="8199" width="5.85546875" customWidth="1"/>
    <col min="8200" max="8200" width="6.7109375" customWidth="1"/>
    <col min="8201" max="8201" width="7.85546875" customWidth="1"/>
    <col min="8202" max="8202" width="7.42578125" customWidth="1"/>
    <col min="8203" max="8203" width="10.85546875" customWidth="1"/>
    <col min="8204" max="8204" width="2.7109375" customWidth="1"/>
    <col min="8205" max="8205" width="5.85546875" customWidth="1"/>
    <col min="8206" max="8206" width="5.140625" customWidth="1"/>
    <col min="8207" max="8207" width="1.85546875" customWidth="1"/>
    <col min="8208" max="8208" width="4.5703125" customWidth="1"/>
    <col min="8209" max="8209" width="7" customWidth="1"/>
    <col min="8210" max="8210" width="3.7109375" customWidth="1"/>
    <col min="8211" max="8211" width="2.85546875" customWidth="1"/>
    <col min="8212" max="8212" width="2" customWidth="1"/>
    <col min="8213" max="8213" width="5.42578125" customWidth="1"/>
    <col min="8214" max="8214" width="1.140625" customWidth="1"/>
    <col min="8215" max="8215" width="5.140625" customWidth="1"/>
    <col min="8216" max="8216" width="2.7109375" customWidth="1"/>
    <col min="8217" max="8217" width="3" customWidth="1"/>
    <col min="8218" max="8218" width="4.85546875" customWidth="1"/>
    <col min="8219" max="8219" width="2.85546875" customWidth="1"/>
    <col min="8220" max="8220" width="8.5703125" customWidth="1"/>
    <col min="8221" max="8221" width="3.42578125" customWidth="1"/>
    <col min="8222" max="8222" width="4.42578125" customWidth="1"/>
    <col min="8223" max="8223" width="7.5703125" customWidth="1"/>
    <col min="8224" max="8224" width="2.28515625" customWidth="1"/>
    <col min="8225" max="8225" width="1" customWidth="1"/>
    <col min="8226" max="8226" width="9.5703125" customWidth="1"/>
    <col min="8227" max="8227" width="1.85546875" customWidth="1"/>
    <col min="8228" max="8228" width="6" customWidth="1"/>
    <col min="8229" max="8229" width="0.140625" customWidth="1"/>
    <col min="8230" max="8230" width="4" customWidth="1"/>
    <col min="8231" max="8231" width="2.7109375" customWidth="1"/>
    <col min="8232" max="8232" width="5.42578125" customWidth="1"/>
    <col min="8233" max="8233" width="6.140625" customWidth="1"/>
    <col min="8234" max="8234" width="9.5703125" customWidth="1"/>
    <col min="8235" max="8235" width="3.85546875" customWidth="1"/>
    <col min="8236" max="8236" width="1.5703125" customWidth="1"/>
    <col min="8237" max="8237" width="7.5703125" customWidth="1"/>
    <col min="8238" max="8238" width="5.28515625" customWidth="1"/>
    <col min="8239" max="8239" width="1.5703125" customWidth="1"/>
    <col min="8240" max="8240" width="1" customWidth="1"/>
    <col min="8241" max="8241" width="6.28515625" customWidth="1"/>
    <col min="8242" max="8242" width="2.5703125" customWidth="1"/>
    <col min="8243" max="8243" width="11.140625" customWidth="1"/>
    <col min="8244" max="8448" width="9.140625" customWidth="1"/>
    <col min="8449" max="8449" width="1.42578125" customWidth="1"/>
    <col min="8450" max="8450" width="8.140625" customWidth="1"/>
    <col min="8451" max="8451" width="1.28515625" customWidth="1"/>
    <col min="8452" max="8452" width="1.42578125" customWidth="1"/>
    <col min="8453" max="8453" width="5.5703125" customWidth="1"/>
    <col min="8454" max="8454" width="3.85546875" customWidth="1"/>
    <col min="8455" max="8455" width="5.85546875" customWidth="1"/>
    <col min="8456" max="8456" width="6.7109375" customWidth="1"/>
    <col min="8457" max="8457" width="7.85546875" customWidth="1"/>
    <col min="8458" max="8458" width="7.42578125" customWidth="1"/>
    <col min="8459" max="8459" width="10.85546875" customWidth="1"/>
    <col min="8460" max="8460" width="2.7109375" customWidth="1"/>
    <col min="8461" max="8461" width="5.85546875" customWidth="1"/>
    <col min="8462" max="8462" width="5.140625" customWidth="1"/>
    <col min="8463" max="8463" width="1.85546875" customWidth="1"/>
    <col min="8464" max="8464" width="4.5703125" customWidth="1"/>
    <col min="8465" max="8465" width="7" customWidth="1"/>
    <col min="8466" max="8466" width="3.7109375" customWidth="1"/>
    <col min="8467" max="8467" width="2.85546875" customWidth="1"/>
    <col min="8468" max="8468" width="2" customWidth="1"/>
    <col min="8469" max="8469" width="5.42578125" customWidth="1"/>
    <col min="8470" max="8470" width="1.140625" customWidth="1"/>
    <col min="8471" max="8471" width="5.140625" customWidth="1"/>
    <col min="8472" max="8472" width="2.7109375" customWidth="1"/>
    <col min="8473" max="8473" width="3" customWidth="1"/>
    <col min="8474" max="8474" width="4.85546875" customWidth="1"/>
    <col min="8475" max="8475" width="2.85546875" customWidth="1"/>
    <col min="8476" max="8476" width="8.5703125" customWidth="1"/>
    <col min="8477" max="8477" width="3.42578125" customWidth="1"/>
    <col min="8478" max="8478" width="4.42578125" customWidth="1"/>
    <col min="8479" max="8479" width="7.5703125" customWidth="1"/>
    <col min="8480" max="8480" width="2.28515625" customWidth="1"/>
    <col min="8481" max="8481" width="1" customWidth="1"/>
    <col min="8482" max="8482" width="9.5703125" customWidth="1"/>
    <col min="8483" max="8483" width="1.85546875" customWidth="1"/>
    <col min="8484" max="8484" width="6" customWidth="1"/>
    <col min="8485" max="8485" width="0.140625" customWidth="1"/>
    <col min="8486" max="8486" width="4" customWidth="1"/>
    <col min="8487" max="8487" width="2.7109375" customWidth="1"/>
    <col min="8488" max="8488" width="5.42578125" customWidth="1"/>
    <col min="8489" max="8489" width="6.140625" customWidth="1"/>
    <col min="8490" max="8490" width="9.5703125" customWidth="1"/>
    <col min="8491" max="8491" width="3.85546875" customWidth="1"/>
    <col min="8492" max="8492" width="1.5703125" customWidth="1"/>
    <col min="8493" max="8493" width="7.5703125" customWidth="1"/>
    <col min="8494" max="8494" width="5.28515625" customWidth="1"/>
    <col min="8495" max="8495" width="1.5703125" customWidth="1"/>
    <col min="8496" max="8496" width="1" customWidth="1"/>
    <col min="8497" max="8497" width="6.28515625" customWidth="1"/>
    <col min="8498" max="8498" width="2.5703125" customWidth="1"/>
    <col min="8499" max="8499" width="11.140625" customWidth="1"/>
    <col min="8500" max="8704" width="9.140625" customWidth="1"/>
    <col min="8705" max="8705" width="1.42578125" customWidth="1"/>
    <col min="8706" max="8706" width="8.140625" customWidth="1"/>
    <col min="8707" max="8707" width="1.28515625" customWidth="1"/>
    <col min="8708" max="8708" width="1.42578125" customWidth="1"/>
    <col min="8709" max="8709" width="5.5703125" customWidth="1"/>
    <col min="8710" max="8710" width="3.85546875" customWidth="1"/>
    <col min="8711" max="8711" width="5.85546875" customWidth="1"/>
    <col min="8712" max="8712" width="6.7109375" customWidth="1"/>
    <col min="8713" max="8713" width="7.85546875" customWidth="1"/>
    <col min="8714" max="8714" width="7.42578125" customWidth="1"/>
    <col min="8715" max="8715" width="10.85546875" customWidth="1"/>
    <col min="8716" max="8716" width="2.7109375" customWidth="1"/>
    <col min="8717" max="8717" width="5.85546875" customWidth="1"/>
    <col min="8718" max="8718" width="5.140625" customWidth="1"/>
    <col min="8719" max="8719" width="1.85546875" customWidth="1"/>
    <col min="8720" max="8720" width="4.5703125" customWidth="1"/>
    <col min="8721" max="8721" width="7" customWidth="1"/>
    <col min="8722" max="8722" width="3.7109375" customWidth="1"/>
    <col min="8723" max="8723" width="2.85546875" customWidth="1"/>
    <col min="8724" max="8724" width="2" customWidth="1"/>
    <col min="8725" max="8725" width="5.42578125" customWidth="1"/>
    <col min="8726" max="8726" width="1.140625" customWidth="1"/>
    <col min="8727" max="8727" width="5.140625" customWidth="1"/>
    <col min="8728" max="8728" width="2.7109375" customWidth="1"/>
    <col min="8729" max="8729" width="3" customWidth="1"/>
    <col min="8730" max="8730" width="4.85546875" customWidth="1"/>
    <col min="8731" max="8731" width="2.85546875" customWidth="1"/>
    <col min="8732" max="8732" width="8.5703125" customWidth="1"/>
    <col min="8733" max="8733" width="3.42578125" customWidth="1"/>
    <col min="8734" max="8734" width="4.42578125" customWidth="1"/>
    <col min="8735" max="8735" width="7.5703125" customWidth="1"/>
    <col min="8736" max="8736" width="2.28515625" customWidth="1"/>
    <col min="8737" max="8737" width="1" customWidth="1"/>
    <col min="8738" max="8738" width="9.5703125" customWidth="1"/>
    <col min="8739" max="8739" width="1.85546875" customWidth="1"/>
    <col min="8740" max="8740" width="6" customWidth="1"/>
    <col min="8741" max="8741" width="0.140625" customWidth="1"/>
    <col min="8742" max="8742" width="4" customWidth="1"/>
    <col min="8743" max="8743" width="2.7109375" customWidth="1"/>
    <col min="8744" max="8744" width="5.42578125" customWidth="1"/>
    <col min="8745" max="8745" width="6.140625" customWidth="1"/>
    <col min="8746" max="8746" width="9.5703125" customWidth="1"/>
    <col min="8747" max="8747" width="3.85546875" customWidth="1"/>
    <col min="8748" max="8748" width="1.5703125" customWidth="1"/>
    <col min="8749" max="8749" width="7.5703125" customWidth="1"/>
    <col min="8750" max="8750" width="5.28515625" customWidth="1"/>
    <col min="8751" max="8751" width="1.5703125" customWidth="1"/>
    <col min="8752" max="8752" width="1" customWidth="1"/>
    <col min="8753" max="8753" width="6.28515625" customWidth="1"/>
    <col min="8754" max="8754" width="2.5703125" customWidth="1"/>
    <col min="8755" max="8755" width="11.140625" customWidth="1"/>
    <col min="8756" max="8960" width="9.140625" customWidth="1"/>
    <col min="8961" max="8961" width="1.42578125" customWidth="1"/>
    <col min="8962" max="8962" width="8.140625" customWidth="1"/>
    <col min="8963" max="8963" width="1.28515625" customWidth="1"/>
    <col min="8964" max="8964" width="1.42578125" customWidth="1"/>
    <col min="8965" max="8965" width="5.5703125" customWidth="1"/>
    <col min="8966" max="8966" width="3.85546875" customWidth="1"/>
    <col min="8967" max="8967" width="5.85546875" customWidth="1"/>
    <col min="8968" max="8968" width="6.7109375" customWidth="1"/>
    <col min="8969" max="8969" width="7.85546875" customWidth="1"/>
    <col min="8970" max="8970" width="7.42578125" customWidth="1"/>
    <col min="8971" max="8971" width="10.85546875" customWidth="1"/>
    <col min="8972" max="8972" width="2.7109375" customWidth="1"/>
    <col min="8973" max="8973" width="5.85546875" customWidth="1"/>
    <col min="8974" max="8974" width="5.140625" customWidth="1"/>
    <col min="8975" max="8975" width="1.85546875" customWidth="1"/>
    <col min="8976" max="8976" width="4.5703125" customWidth="1"/>
    <col min="8977" max="8977" width="7" customWidth="1"/>
    <col min="8978" max="8978" width="3.7109375" customWidth="1"/>
    <col min="8979" max="8979" width="2.85546875" customWidth="1"/>
    <col min="8980" max="8980" width="2" customWidth="1"/>
    <col min="8981" max="8981" width="5.42578125" customWidth="1"/>
    <col min="8982" max="8982" width="1.140625" customWidth="1"/>
    <col min="8983" max="8983" width="5.140625" customWidth="1"/>
    <col min="8984" max="8984" width="2.7109375" customWidth="1"/>
    <col min="8985" max="8985" width="3" customWidth="1"/>
    <col min="8986" max="8986" width="4.85546875" customWidth="1"/>
    <col min="8987" max="8987" width="2.85546875" customWidth="1"/>
    <col min="8988" max="8988" width="8.5703125" customWidth="1"/>
    <col min="8989" max="8989" width="3.42578125" customWidth="1"/>
    <col min="8990" max="8990" width="4.42578125" customWidth="1"/>
    <col min="8991" max="8991" width="7.5703125" customWidth="1"/>
    <col min="8992" max="8992" width="2.28515625" customWidth="1"/>
    <col min="8993" max="8993" width="1" customWidth="1"/>
    <col min="8994" max="8994" width="9.5703125" customWidth="1"/>
    <col min="8995" max="8995" width="1.85546875" customWidth="1"/>
    <col min="8996" max="8996" width="6" customWidth="1"/>
    <col min="8997" max="8997" width="0.140625" customWidth="1"/>
    <col min="8998" max="8998" width="4" customWidth="1"/>
    <col min="8999" max="8999" width="2.7109375" customWidth="1"/>
    <col min="9000" max="9000" width="5.42578125" customWidth="1"/>
    <col min="9001" max="9001" width="6.140625" customWidth="1"/>
    <col min="9002" max="9002" width="9.5703125" customWidth="1"/>
    <col min="9003" max="9003" width="3.85546875" customWidth="1"/>
    <col min="9004" max="9004" width="1.5703125" customWidth="1"/>
    <col min="9005" max="9005" width="7.5703125" customWidth="1"/>
    <col min="9006" max="9006" width="5.28515625" customWidth="1"/>
    <col min="9007" max="9007" width="1.5703125" customWidth="1"/>
    <col min="9008" max="9008" width="1" customWidth="1"/>
    <col min="9009" max="9009" width="6.28515625" customWidth="1"/>
    <col min="9010" max="9010" width="2.5703125" customWidth="1"/>
    <col min="9011" max="9011" width="11.140625" customWidth="1"/>
    <col min="9012" max="9216" width="9.140625" customWidth="1"/>
    <col min="9217" max="9217" width="1.42578125" customWidth="1"/>
    <col min="9218" max="9218" width="8.140625" customWidth="1"/>
    <col min="9219" max="9219" width="1.28515625" customWidth="1"/>
    <col min="9220" max="9220" width="1.42578125" customWidth="1"/>
    <col min="9221" max="9221" width="5.5703125" customWidth="1"/>
    <col min="9222" max="9222" width="3.85546875" customWidth="1"/>
    <col min="9223" max="9223" width="5.85546875" customWidth="1"/>
    <col min="9224" max="9224" width="6.7109375" customWidth="1"/>
    <col min="9225" max="9225" width="7.85546875" customWidth="1"/>
    <col min="9226" max="9226" width="7.42578125" customWidth="1"/>
    <col min="9227" max="9227" width="10.85546875" customWidth="1"/>
    <col min="9228" max="9228" width="2.7109375" customWidth="1"/>
    <col min="9229" max="9229" width="5.85546875" customWidth="1"/>
    <col min="9230" max="9230" width="5.140625" customWidth="1"/>
    <col min="9231" max="9231" width="1.85546875" customWidth="1"/>
    <col min="9232" max="9232" width="4.5703125" customWidth="1"/>
    <col min="9233" max="9233" width="7" customWidth="1"/>
    <col min="9234" max="9234" width="3.7109375" customWidth="1"/>
    <col min="9235" max="9235" width="2.85546875" customWidth="1"/>
    <col min="9236" max="9236" width="2" customWidth="1"/>
    <col min="9237" max="9237" width="5.42578125" customWidth="1"/>
    <col min="9238" max="9238" width="1.140625" customWidth="1"/>
    <col min="9239" max="9239" width="5.140625" customWidth="1"/>
    <col min="9240" max="9240" width="2.7109375" customWidth="1"/>
    <col min="9241" max="9241" width="3" customWidth="1"/>
    <col min="9242" max="9242" width="4.85546875" customWidth="1"/>
    <col min="9243" max="9243" width="2.85546875" customWidth="1"/>
    <col min="9244" max="9244" width="8.5703125" customWidth="1"/>
    <col min="9245" max="9245" width="3.42578125" customWidth="1"/>
    <col min="9246" max="9246" width="4.42578125" customWidth="1"/>
    <col min="9247" max="9247" width="7.5703125" customWidth="1"/>
    <col min="9248" max="9248" width="2.28515625" customWidth="1"/>
    <col min="9249" max="9249" width="1" customWidth="1"/>
    <col min="9250" max="9250" width="9.5703125" customWidth="1"/>
    <col min="9251" max="9251" width="1.85546875" customWidth="1"/>
    <col min="9252" max="9252" width="6" customWidth="1"/>
    <col min="9253" max="9253" width="0.140625" customWidth="1"/>
    <col min="9254" max="9254" width="4" customWidth="1"/>
    <col min="9255" max="9255" width="2.7109375" customWidth="1"/>
    <col min="9256" max="9256" width="5.42578125" customWidth="1"/>
    <col min="9257" max="9257" width="6.140625" customWidth="1"/>
    <col min="9258" max="9258" width="9.5703125" customWidth="1"/>
    <col min="9259" max="9259" width="3.85546875" customWidth="1"/>
    <col min="9260" max="9260" width="1.5703125" customWidth="1"/>
    <col min="9261" max="9261" width="7.5703125" customWidth="1"/>
    <col min="9262" max="9262" width="5.28515625" customWidth="1"/>
    <col min="9263" max="9263" width="1.5703125" customWidth="1"/>
    <col min="9264" max="9264" width="1" customWidth="1"/>
    <col min="9265" max="9265" width="6.28515625" customWidth="1"/>
    <col min="9266" max="9266" width="2.5703125" customWidth="1"/>
    <col min="9267" max="9267" width="11.140625" customWidth="1"/>
    <col min="9268" max="9472" width="9.140625" customWidth="1"/>
    <col min="9473" max="9473" width="1.42578125" customWidth="1"/>
    <col min="9474" max="9474" width="8.140625" customWidth="1"/>
    <col min="9475" max="9475" width="1.28515625" customWidth="1"/>
    <col min="9476" max="9476" width="1.42578125" customWidth="1"/>
    <col min="9477" max="9477" width="5.5703125" customWidth="1"/>
    <col min="9478" max="9478" width="3.85546875" customWidth="1"/>
    <col min="9479" max="9479" width="5.85546875" customWidth="1"/>
    <col min="9480" max="9480" width="6.7109375" customWidth="1"/>
    <col min="9481" max="9481" width="7.85546875" customWidth="1"/>
    <col min="9482" max="9482" width="7.42578125" customWidth="1"/>
    <col min="9483" max="9483" width="10.85546875" customWidth="1"/>
    <col min="9484" max="9484" width="2.7109375" customWidth="1"/>
    <col min="9485" max="9485" width="5.85546875" customWidth="1"/>
    <col min="9486" max="9486" width="5.140625" customWidth="1"/>
    <col min="9487" max="9487" width="1.85546875" customWidth="1"/>
    <col min="9488" max="9488" width="4.5703125" customWidth="1"/>
    <col min="9489" max="9489" width="7" customWidth="1"/>
    <col min="9490" max="9490" width="3.7109375" customWidth="1"/>
    <col min="9491" max="9491" width="2.85546875" customWidth="1"/>
    <col min="9492" max="9492" width="2" customWidth="1"/>
    <col min="9493" max="9493" width="5.42578125" customWidth="1"/>
    <col min="9494" max="9494" width="1.140625" customWidth="1"/>
    <col min="9495" max="9495" width="5.140625" customWidth="1"/>
    <col min="9496" max="9496" width="2.7109375" customWidth="1"/>
    <col min="9497" max="9497" width="3" customWidth="1"/>
    <col min="9498" max="9498" width="4.85546875" customWidth="1"/>
    <col min="9499" max="9499" width="2.85546875" customWidth="1"/>
    <col min="9500" max="9500" width="8.5703125" customWidth="1"/>
    <col min="9501" max="9501" width="3.42578125" customWidth="1"/>
    <col min="9502" max="9502" width="4.42578125" customWidth="1"/>
    <col min="9503" max="9503" width="7.5703125" customWidth="1"/>
    <col min="9504" max="9504" width="2.28515625" customWidth="1"/>
    <col min="9505" max="9505" width="1" customWidth="1"/>
    <col min="9506" max="9506" width="9.5703125" customWidth="1"/>
    <col min="9507" max="9507" width="1.85546875" customWidth="1"/>
    <col min="9508" max="9508" width="6" customWidth="1"/>
    <col min="9509" max="9509" width="0.140625" customWidth="1"/>
    <col min="9510" max="9510" width="4" customWidth="1"/>
    <col min="9511" max="9511" width="2.7109375" customWidth="1"/>
    <col min="9512" max="9512" width="5.42578125" customWidth="1"/>
    <col min="9513" max="9513" width="6.140625" customWidth="1"/>
    <col min="9514" max="9514" width="9.5703125" customWidth="1"/>
    <col min="9515" max="9515" width="3.85546875" customWidth="1"/>
    <col min="9516" max="9516" width="1.5703125" customWidth="1"/>
    <col min="9517" max="9517" width="7.5703125" customWidth="1"/>
    <col min="9518" max="9518" width="5.28515625" customWidth="1"/>
    <col min="9519" max="9519" width="1.5703125" customWidth="1"/>
    <col min="9520" max="9520" width="1" customWidth="1"/>
    <col min="9521" max="9521" width="6.28515625" customWidth="1"/>
    <col min="9522" max="9522" width="2.5703125" customWidth="1"/>
    <col min="9523" max="9523" width="11.140625" customWidth="1"/>
    <col min="9524" max="9728" width="9.140625" customWidth="1"/>
    <col min="9729" max="9729" width="1.42578125" customWidth="1"/>
    <col min="9730" max="9730" width="8.140625" customWidth="1"/>
    <col min="9731" max="9731" width="1.28515625" customWidth="1"/>
    <col min="9732" max="9732" width="1.42578125" customWidth="1"/>
    <col min="9733" max="9733" width="5.5703125" customWidth="1"/>
    <col min="9734" max="9734" width="3.85546875" customWidth="1"/>
    <col min="9735" max="9735" width="5.85546875" customWidth="1"/>
    <col min="9736" max="9736" width="6.7109375" customWidth="1"/>
    <col min="9737" max="9737" width="7.85546875" customWidth="1"/>
    <col min="9738" max="9738" width="7.42578125" customWidth="1"/>
    <col min="9739" max="9739" width="10.85546875" customWidth="1"/>
    <col min="9740" max="9740" width="2.7109375" customWidth="1"/>
    <col min="9741" max="9741" width="5.85546875" customWidth="1"/>
    <col min="9742" max="9742" width="5.140625" customWidth="1"/>
    <col min="9743" max="9743" width="1.85546875" customWidth="1"/>
    <col min="9744" max="9744" width="4.5703125" customWidth="1"/>
    <col min="9745" max="9745" width="7" customWidth="1"/>
    <col min="9746" max="9746" width="3.7109375" customWidth="1"/>
    <col min="9747" max="9747" width="2.85546875" customWidth="1"/>
    <col min="9748" max="9748" width="2" customWidth="1"/>
    <col min="9749" max="9749" width="5.42578125" customWidth="1"/>
    <col min="9750" max="9750" width="1.140625" customWidth="1"/>
    <col min="9751" max="9751" width="5.140625" customWidth="1"/>
    <col min="9752" max="9752" width="2.7109375" customWidth="1"/>
    <col min="9753" max="9753" width="3" customWidth="1"/>
    <col min="9754" max="9754" width="4.85546875" customWidth="1"/>
    <col min="9755" max="9755" width="2.85546875" customWidth="1"/>
    <col min="9756" max="9756" width="8.5703125" customWidth="1"/>
    <col min="9757" max="9757" width="3.42578125" customWidth="1"/>
    <col min="9758" max="9758" width="4.42578125" customWidth="1"/>
    <col min="9759" max="9759" width="7.5703125" customWidth="1"/>
    <col min="9760" max="9760" width="2.28515625" customWidth="1"/>
    <col min="9761" max="9761" width="1" customWidth="1"/>
    <col min="9762" max="9762" width="9.5703125" customWidth="1"/>
    <col min="9763" max="9763" width="1.85546875" customWidth="1"/>
    <col min="9764" max="9764" width="6" customWidth="1"/>
    <col min="9765" max="9765" width="0.140625" customWidth="1"/>
    <col min="9766" max="9766" width="4" customWidth="1"/>
    <col min="9767" max="9767" width="2.7109375" customWidth="1"/>
    <col min="9768" max="9768" width="5.42578125" customWidth="1"/>
    <col min="9769" max="9769" width="6.140625" customWidth="1"/>
    <col min="9770" max="9770" width="9.5703125" customWidth="1"/>
    <col min="9771" max="9771" width="3.85546875" customWidth="1"/>
    <col min="9772" max="9772" width="1.5703125" customWidth="1"/>
    <col min="9773" max="9773" width="7.5703125" customWidth="1"/>
    <col min="9774" max="9774" width="5.28515625" customWidth="1"/>
    <col min="9775" max="9775" width="1.5703125" customWidth="1"/>
    <col min="9776" max="9776" width="1" customWidth="1"/>
    <col min="9777" max="9777" width="6.28515625" customWidth="1"/>
    <col min="9778" max="9778" width="2.5703125" customWidth="1"/>
    <col min="9779" max="9779" width="11.140625" customWidth="1"/>
    <col min="9780" max="9984" width="9.140625" customWidth="1"/>
    <col min="9985" max="9985" width="1.42578125" customWidth="1"/>
    <col min="9986" max="9986" width="8.140625" customWidth="1"/>
    <col min="9987" max="9987" width="1.28515625" customWidth="1"/>
    <col min="9988" max="9988" width="1.42578125" customWidth="1"/>
    <col min="9989" max="9989" width="5.5703125" customWidth="1"/>
    <col min="9990" max="9990" width="3.85546875" customWidth="1"/>
    <col min="9991" max="9991" width="5.85546875" customWidth="1"/>
    <col min="9992" max="9992" width="6.7109375" customWidth="1"/>
    <col min="9993" max="9993" width="7.85546875" customWidth="1"/>
    <col min="9994" max="9994" width="7.42578125" customWidth="1"/>
    <col min="9995" max="9995" width="10.85546875" customWidth="1"/>
    <col min="9996" max="9996" width="2.7109375" customWidth="1"/>
    <col min="9997" max="9997" width="5.85546875" customWidth="1"/>
    <col min="9998" max="9998" width="5.140625" customWidth="1"/>
    <col min="9999" max="9999" width="1.85546875" customWidth="1"/>
    <col min="10000" max="10000" width="4.5703125" customWidth="1"/>
    <col min="10001" max="10001" width="7" customWidth="1"/>
    <col min="10002" max="10002" width="3.7109375" customWidth="1"/>
    <col min="10003" max="10003" width="2.85546875" customWidth="1"/>
    <col min="10004" max="10004" width="2" customWidth="1"/>
    <col min="10005" max="10005" width="5.42578125" customWidth="1"/>
    <col min="10006" max="10006" width="1.140625" customWidth="1"/>
    <col min="10007" max="10007" width="5.140625" customWidth="1"/>
    <col min="10008" max="10008" width="2.7109375" customWidth="1"/>
    <col min="10009" max="10009" width="3" customWidth="1"/>
    <col min="10010" max="10010" width="4.85546875" customWidth="1"/>
    <col min="10011" max="10011" width="2.85546875" customWidth="1"/>
    <col min="10012" max="10012" width="8.5703125" customWidth="1"/>
    <col min="10013" max="10013" width="3.42578125" customWidth="1"/>
    <col min="10014" max="10014" width="4.42578125" customWidth="1"/>
    <col min="10015" max="10015" width="7.5703125" customWidth="1"/>
    <col min="10016" max="10016" width="2.28515625" customWidth="1"/>
    <col min="10017" max="10017" width="1" customWidth="1"/>
    <col min="10018" max="10018" width="9.5703125" customWidth="1"/>
    <col min="10019" max="10019" width="1.85546875" customWidth="1"/>
    <col min="10020" max="10020" width="6" customWidth="1"/>
    <col min="10021" max="10021" width="0.140625" customWidth="1"/>
    <col min="10022" max="10022" width="4" customWidth="1"/>
    <col min="10023" max="10023" width="2.7109375" customWidth="1"/>
    <col min="10024" max="10024" width="5.42578125" customWidth="1"/>
    <col min="10025" max="10025" width="6.140625" customWidth="1"/>
    <col min="10026" max="10026" width="9.5703125" customWidth="1"/>
    <col min="10027" max="10027" width="3.85546875" customWidth="1"/>
    <col min="10028" max="10028" width="1.5703125" customWidth="1"/>
    <col min="10029" max="10029" width="7.5703125" customWidth="1"/>
    <col min="10030" max="10030" width="5.28515625" customWidth="1"/>
    <col min="10031" max="10031" width="1.5703125" customWidth="1"/>
    <col min="10032" max="10032" width="1" customWidth="1"/>
    <col min="10033" max="10033" width="6.28515625" customWidth="1"/>
    <col min="10034" max="10034" width="2.5703125" customWidth="1"/>
    <col min="10035" max="10035" width="11.140625" customWidth="1"/>
    <col min="10036" max="10240" width="9.140625" customWidth="1"/>
    <col min="10241" max="10241" width="1.42578125" customWidth="1"/>
    <col min="10242" max="10242" width="8.140625" customWidth="1"/>
    <col min="10243" max="10243" width="1.28515625" customWidth="1"/>
    <col min="10244" max="10244" width="1.42578125" customWidth="1"/>
    <col min="10245" max="10245" width="5.5703125" customWidth="1"/>
    <col min="10246" max="10246" width="3.85546875" customWidth="1"/>
    <col min="10247" max="10247" width="5.85546875" customWidth="1"/>
    <col min="10248" max="10248" width="6.7109375" customWidth="1"/>
    <col min="10249" max="10249" width="7.85546875" customWidth="1"/>
    <col min="10250" max="10250" width="7.42578125" customWidth="1"/>
    <col min="10251" max="10251" width="10.85546875" customWidth="1"/>
    <col min="10252" max="10252" width="2.7109375" customWidth="1"/>
    <col min="10253" max="10253" width="5.85546875" customWidth="1"/>
    <col min="10254" max="10254" width="5.140625" customWidth="1"/>
    <col min="10255" max="10255" width="1.85546875" customWidth="1"/>
    <col min="10256" max="10256" width="4.5703125" customWidth="1"/>
    <col min="10257" max="10257" width="7" customWidth="1"/>
    <col min="10258" max="10258" width="3.7109375" customWidth="1"/>
    <col min="10259" max="10259" width="2.85546875" customWidth="1"/>
    <col min="10260" max="10260" width="2" customWidth="1"/>
    <col min="10261" max="10261" width="5.42578125" customWidth="1"/>
    <col min="10262" max="10262" width="1.140625" customWidth="1"/>
    <col min="10263" max="10263" width="5.140625" customWidth="1"/>
    <col min="10264" max="10264" width="2.7109375" customWidth="1"/>
    <col min="10265" max="10265" width="3" customWidth="1"/>
    <col min="10266" max="10266" width="4.85546875" customWidth="1"/>
    <col min="10267" max="10267" width="2.85546875" customWidth="1"/>
    <col min="10268" max="10268" width="8.5703125" customWidth="1"/>
    <col min="10269" max="10269" width="3.42578125" customWidth="1"/>
    <col min="10270" max="10270" width="4.42578125" customWidth="1"/>
    <col min="10271" max="10271" width="7.5703125" customWidth="1"/>
    <col min="10272" max="10272" width="2.28515625" customWidth="1"/>
    <col min="10273" max="10273" width="1" customWidth="1"/>
    <col min="10274" max="10274" width="9.5703125" customWidth="1"/>
    <col min="10275" max="10275" width="1.85546875" customWidth="1"/>
    <col min="10276" max="10276" width="6" customWidth="1"/>
    <col min="10277" max="10277" width="0.140625" customWidth="1"/>
    <col min="10278" max="10278" width="4" customWidth="1"/>
    <col min="10279" max="10279" width="2.7109375" customWidth="1"/>
    <col min="10280" max="10280" width="5.42578125" customWidth="1"/>
    <col min="10281" max="10281" width="6.140625" customWidth="1"/>
    <col min="10282" max="10282" width="9.5703125" customWidth="1"/>
    <col min="10283" max="10283" width="3.85546875" customWidth="1"/>
    <col min="10284" max="10284" width="1.5703125" customWidth="1"/>
    <col min="10285" max="10285" width="7.5703125" customWidth="1"/>
    <col min="10286" max="10286" width="5.28515625" customWidth="1"/>
    <col min="10287" max="10287" width="1.5703125" customWidth="1"/>
    <col min="10288" max="10288" width="1" customWidth="1"/>
    <col min="10289" max="10289" width="6.28515625" customWidth="1"/>
    <col min="10290" max="10290" width="2.5703125" customWidth="1"/>
    <col min="10291" max="10291" width="11.140625" customWidth="1"/>
    <col min="10292" max="10496" width="9.140625" customWidth="1"/>
    <col min="10497" max="10497" width="1.42578125" customWidth="1"/>
    <col min="10498" max="10498" width="8.140625" customWidth="1"/>
    <col min="10499" max="10499" width="1.28515625" customWidth="1"/>
    <col min="10500" max="10500" width="1.42578125" customWidth="1"/>
    <col min="10501" max="10501" width="5.5703125" customWidth="1"/>
    <col min="10502" max="10502" width="3.85546875" customWidth="1"/>
    <col min="10503" max="10503" width="5.85546875" customWidth="1"/>
    <col min="10504" max="10504" width="6.7109375" customWidth="1"/>
    <col min="10505" max="10505" width="7.85546875" customWidth="1"/>
    <col min="10506" max="10506" width="7.42578125" customWidth="1"/>
    <col min="10507" max="10507" width="10.85546875" customWidth="1"/>
    <col min="10508" max="10508" width="2.7109375" customWidth="1"/>
    <col min="10509" max="10509" width="5.85546875" customWidth="1"/>
    <col min="10510" max="10510" width="5.140625" customWidth="1"/>
    <col min="10511" max="10511" width="1.85546875" customWidth="1"/>
    <col min="10512" max="10512" width="4.5703125" customWidth="1"/>
    <col min="10513" max="10513" width="7" customWidth="1"/>
    <col min="10514" max="10514" width="3.7109375" customWidth="1"/>
    <col min="10515" max="10515" width="2.85546875" customWidth="1"/>
    <col min="10516" max="10516" width="2" customWidth="1"/>
    <col min="10517" max="10517" width="5.42578125" customWidth="1"/>
    <col min="10518" max="10518" width="1.140625" customWidth="1"/>
    <col min="10519" max="10519" width="5.140625" customWidth="1"/>
    <col min="10520" max="10520" width="2.7109375" customWidth="1"/>
    <col min="10521" max="10521" width="3" customWidth="1"/>
    <col min="10522" max="10522" width="4.85546875" customWidth="1"/>
    <col min="10523" max="10523" width="2.85546875" customWidth="1"/>
    <col min="10524" max="10524" width="8.5703125" customWidth="1"/>
    <col min="10525" max="10525" width="3.42578125" customWidth="1"/>
    <col min="10526" max="10526" width="4.42578125" customWidth="1"/>
    <col min="10527" max="10527" width="7.5703125" customWidth="1"/>
    <col min="10528" max="10528" width="2.28515625" customWidth="1"/>
    <col min="10529" max="10529" width="1" customWidth="1"/>
    <col min="10530" max="10530" width="9.5703125" customWidth="1"/>
    <col min="10531" max="10531" width="1.85546875" customWidth="1"/>
    <col min="10532" max="10532" width="6" customWidth="1"/>
    <col min="10533" max="10533" width="0.140625" customWidth="1"/>
    <col min="10534" max="10534" width="4" customWidth="1"/>
    <col min="10535" max="10535" width="2.7109375" customWidth="1"/>
    <col min="10536" max="10536" width="5.42578125" customWidth="1"/>
    <col min="10537" max="10537" width="6.140625" customWidth="1"/>
    <col min="10538" max="10538" width="9.5703125" customWidth="1"/>
    <col min="10539" max="10539" width="3.85546875" customWidth="1"/>
    <col min="10540" max="10540" width="1.5703125" customWidth="1"/>
    <col min="10541" max="10541" width="7.5703125" customWidth="1"/>
    <col min="10542" max="10542" width="5.28515625" customWidth="1"/>
    <col min="10543" max="10543" width="1.5703125" customWidth="1"/>
    <col min="10544" max="10544" width="1" customWidth="1"/>
    <col min="10545" max="10545" width="6.28515625" customWidth="1"/>
    <col min="10546" max="10546" width="2.5703125" customWidth="1"/>
    <col min="10547" max="10547" width="11.140625" customWidth="1"/>
    <col min="10548" max="10752" width="9.140625" customWidth="1"/>
    <col min="10753" max="10753" width="1.42578125" customWidth="1"/>
    <col min="10754" max="10754" width="8.140625" customWidth="1"/>
    <col min="10755" max="10755" width="1.28515625" customWidth="1"/>
    <col min="10756" max="10756" width="1.42578125" customWidth="1"/>
    <col min="10757" max="10757" width="5.5703125" customWidth="1"/>
    <col min="10758" max="10758" width="3.85546875" customWidth="1"/>
    <col min="10759" max="10759" width="5.85546875" customWidth="1"/>
    <col min="10760" max="10760" width="6.7109375" customWidth="1"/>
    <col min="10761" max="10761" width="7.85546875" customWidth="1"/>
    <col min="10762" max="10762" width="7.42578125" customWidth="1"/>
    <col min="10763" max="10763" width="10.85546875" customWidth="1"/>
    <col min="10764" max="10764" width="2.7109375" customWidth="1"/>
    <col min="10765" max="10765" width="5.85546875" customWidth="1"/>
    <col min="10766" max="10766" width="5.140625" customWidth="1"/>
    <col min="10767" max="10767" width="1.85546875" customWidth="1"/>
    <col min="10768" max="10768" width="4.5703125" customWidth="1"/>
    <col min="10769" max="10769" width="7" customWidth="1"/>
    <col min="10770" max="10770" width="3.7109375" customWidth="1"/>
    <col min="10771" max="10771" width="2.85546875" customWidth="1"/>
    <col min="10772" max="10772" width="2" customWidth="1"/>
    <col min="10773" max="10773" width="5.42578125" customWidth="1"/>
    <col min="10774" max="10774" width="1.140625" customWidth="1"/>
    <col min="10775" max="10775" width="5.140625" customWidth="1"/>
    <col min="10776" max="10776" width="2.7109375" customWidth="1"/>
    <col min="10777" max="10777" width="3" customWidth="1"/>
    <col min="10778" max="10778" width="4.85546875" customWidth="1"/>
    <col min="10779" max="10779" width="2.85546875" customWidth="1"/>
    <col min="10780" max="10780" width="8.5703125" customWidth="1"/>
    <col min="10781" max="10781" width="3.42578125" customWidth="1"/>
    <col min="10782" max="10782" width="4.42578125" customWidth="1"/>
    <col min="10783" max="10783" width="7.5703125" customWidth="1"/>
    <col min="10784" max="10784" width="2.28515625" customWidth="1"/>
    <col min="10785" max="10785" width="1" customWidth="1"/>
    <col min="10786" max="10786" width="9.5703125" customWidth="1"/>
    <col min="10787" max="10787" width="1.85546875" customWidth="1"/>
    <col min="10788" max="10788" width="6" customWidth="1"/>
    <col min="10789" max="10789" width="0.140625" customWidth="1"/>
    <col min="10790" max="10790" width="4" customWidth="1"/>
    <col min="10791" max="10791" width="2.7109375" customWidth="1"/>
    <col min="10792" max="10792" width="5.42578125" customWidth="1"/>
    <col min="10793" max="10793" width="6.140625" customWidth="1"/>
    <col min="10794" max="10794" width="9.5703125" customWidth="1"/>
    <col min="10795" max="10795" width="3.85546875" customWidth="1"/>
    <col min="10796" max="10796" width="1.5703125" customWidth="1"/>
    <col min="10797" max="10797" width="7.5703125" customWidth="1"/>
    <col min="10798" max="10798" width="5.28515625" customWidth="1"/>
    <col min="10799" max="10799" width="1.5703125" customWidth="1"/>
    <col min="10800" max="10800" width="1" customWidth="1"/>
    <col min="10801" max="10801" width="6.28515625" customWidth="1"/>
    <col min="10802" max="10802" width="2.5703125" customWidth="1"/>
    <col min="10803" max="10803" width="11.140625" customWidth="1"/>
    <col min="10804" max="11008" width="9.140625" customWidth="1"/>
    <col min="11009" max="11009" width="1.42578125" customWidth="1"/>
    <col min="11010" max="11010" width="8.140625" customWidth="1"/>
    <col min="11011" max="11011" width="1.28515625" customWidth="1"/>
    <col min="11012" max="11012" width="1.42578125" customWidth="1"/>
    <col min="11013" max="11013" width="5.5703125" customWidth="1"/>
    <col min="11014" max="11014" width="3.85546875" customWidth="1"/>
    <col min="11015" max="11015" width="5.85546875" customWidth="1"/>
    <col min="11016" max="11016" width="6.7109375" customWidth="1"/>
    <col min="11017" max="11017" width="7.85546875" customWidth="1"/>
    <col min="11018" max="11018" width="7.42578125" customWidth="1"/>
    <col min="11019" max="11019" width="10.85546875" customWidth="1"/>
    <col min="11020" max="11020" width="2.7109375" customWidth="1"/>
    <col min="11021" max="11021" width="5.85546875" customWidth="1"/>
    <col min="11022" max="11022" width="5.140625" customWidth="1"/>
    <col min="11023" max="11023" width="1.85546875" customWidth="1"/>
    <col min="11024" max="11024" width="4.5703125" customWidth="1"/>
    <col min="11025" max="11025" width="7" customWidth="1"/>
    <col min="11026" max="11026" width="3.7109375" customWidth="1"/>
    <col min="11027" max="11027" width="2.85546875" customWidth="1"/>
    <col min="11028" max="11028" width="2" customWidth="1"/>
    <col min="11029" max="11029" width="5.42578125" customWidth="1"/>
    <col min="11030" max="11030" width="1.140625" customWidth="1"/>
    <col min="11031" max="11031" width="5.140625" customWidth="1"/>
    <col min="11032" max="11032" width="2.7109375" customWidth="1"/>
    <col min="11033" max="11033" width="3" customWidth="1"/>
    <col min="11034" max="11034" width="4.85546875" customWidth="1"/>
    <col min="11035" max="11035" width="2.85546875" customWidth="1"/>
    <col min="11036" max="11036" width="8.5703125" customWidth="1"/>
    <col min="11037" max="11037" width="3.42578125" customWidth="1"/>
    <col min="11038" max="11038" width="4.42578125" customWidth="1"/>
    <col min="11039" max="11039" width="7.5703125" customWidth="1"/>
    <col min="11040" max="11040" width="2.28515625" customWidth="1"/>
    <col min="11041" max="11041" width="1" customWidth="1"/>
    <col min="11042" max="11042" width="9.5703125" customWidth="1"/>
    <col min="11043" max="11043" width="1.85546875" customWidth="1"/>
    <col min="11044" max="11044" width="6" customWidth="1"/>
    <col min="11045" max="11045" width="0.140625" customWidth="1"/>
    <col min="11046" max="11046" width="4" customWidth="1"/>
    <col min="11047" max="11047" width="2.7109375" customWidth="1"/>
    <col min="11048" max="11048" width="5.42578125" customWidth="1"/>
    <col min="11049" max="11049" width="6.140625" customWidth="1"/>
    <col min="11050" max="11050" width="9.5703125" customWidth="1"/>
    <col min="11051" max="11051" width="3.85546875" customWidth="1"/>
    <col min="11052" max="11052" width="1.5703125" customWidth="1"/>
    <col min="11053" max="11053" width="7.5703125" customWidth="1"/>
    <col min="11054" max="11054" width="5.28515625" customWidth="1"/>
    <col min="11055" max="11055" width="1.5703125" customWidth="1"/>
    <col min="11056" max="11056" width="1" customWidth="1"/>
    <col min="11057" max="11057" width="6.28515625" customWidth="1"/>
    <col min="11058" max="11058" width="2.5703125" customWidth="1"/>
    <col min="11059" max="11059" width="11.140625" customWidth="1"/>
    <col min="11060" max="11264" width="9.140625" customWidth="1"/>
    <col min="11265" max="11265" width="1.42578125" customWidth="1"/>
    <col min="11266" max="11266" width="8.140625" customWidth="1"/>
    <col min="11267" max="11267" width="1.28515625" customWidth="1"/>
    <col min="11268" max="11268" width="1.42578125" customWidth="1"/>
    <col min="11269" max="11269" width="5.5703125" customWidth="1"/>
    <col min="11270" max="11270" width="3.85546875" customWidth="1"/>
    <col min="11271" max="11271" width="5.85546875" customWidth="1"/>
    <col min="11272" max="11272" width="6.7109375" customWidth="1"/>
    <col min="11273" max="11273" width="7.85546875" customWidth="1"/>
    <col min="11274" max="11274" width="7.42578125" customWidth="1"/>
    <col min="11275" max="11275" width="10.85546875" customWidth="1"/>
    <col min="11276" max="11276" width="2.7109375" customWidth="1"/>
    <col min="11277" max="11277" width="5.85546875" customWidth="1"/>
    <col min="11278" max="11278" width="5.140625" customWidth="1"/>
    <col min="11279" max="11279" width="1.85546875" customWidth="1"/>
    <col min="11280" max="11280" width="4.5703125" customWidth="1"/>
    <col min="11281" max="11281" width="7" customWidth="1"/>
    <col min="11282" max="11282" width="3.7109375" customWidth="1"/>
    <col min="11283" max="11283" width="2.85546875" customWidth="1"/>
    <col min="11284" max="11284" width="2" customWidth="1"/>
    <col min="11285" max="11285" width="5.42578125" customWidth="1"/>
    <col min="11286" max="11286" width="1.140625" customWidth="1"/>
    <col min="11287" max="11287" width="5.140625" customWidth="1"/>
    <col min="11288" max="11288" width="2.7109375" customWidth="1"/>
    <col min="11289" max="11289" width="3" customWidth="1"/>
    <col min="11290" max="11290" width="4.85546875" customWidth="1"/>
    <col min="11291" max="11291" width="2.85546875" customWidth="1"/>
    <col min="11292" max="11292" width="8.5703125" customWidth="1"/>
    <col min="11293" max="11293" width="3.42578125" customWidth="1"/>
    <col min="11294" max="11294" width="4.42578125" customWidth="1"/>
    <col min="11295" max="11295" width="7.5703125" customWidth="1"/>
    <col min="11296" max="11296" width="2.28515625" customWidth="1"/>
    <col min="11297" max="11297" width="1" customWidth="1"/>
    <col min="11298" max="11298" width="9.5703125" customWidth="1"/>
    <col min="11299" max="11299" width="1.85546875" customWidth="1"/>
    <col min="11300" max="11300" width="6" customWidth="1"/>
    <col min="11301" max="11301" width="0.140625" customWidth="1"/>
    <col min="11302" max="11302" width="4" customWidth="1"/>
    <col min="11303" max="11303" width="2.7109375" customWidth="1"/>
    <col min="11304" max="11304" width="5.42578125" customWidth="1"/>
    <col min="11305" max="11305" width="6.140625" customWidth="1"/>
    <col min="11306" max="11306" width="9.5703125" customWidth="1"/>
    <col min="11307" max="11307" width="3.85546875" customWidth="1"/>
    <col min="11308" max="11308" width="1.5703125" customWidth="1"/>
    <col min="11309" max="11309" width="7.5703125" customWidth="1"/>
    <col min="11310" max="11310" width="5.28515625" customWidth="1"/>
    <col min="11311" max="11311" width="1.5703125" customWidth="1"/>
    <col min="11312" max="11312" width="1" customWidth="1"/>
    <col min="11313" max="11313" width="6.28515625" customWidth="1"/>
    <col min="11314" max="11314" width="2.5703125" customWidth="1"/>
    <col min="11315" max="11315" width="11.140625" customWidth="1"/>
    <col min="11316" max="11520" width="9.140625" customWidth="1"/>
    <col min="11521" max="11521" width="1.42578125" customWidth="1"/>
    <col min="11522" max="11522" width="8.140625" customWidth="1"/>
    <col min="11523" max="11523" width="1.28515625" customWidth="1"/>
    <col min="11524" max="11524" width="1.42578125" customWidth="1"/>
    <col min="11525" max="11525" width="5.5703125" customWidth="1"/>
    <col min="11526" max="11526" width="3.85546875" customWidth="1"/>
    <col min="11527" max="11527" width="5.85546875" customWidth="1"/>
    <col min="11528" max="11528" width="6.7109375" customWidth="1"/>
    <col min="11529" max="11529" width="7.85546875" customWidth="1"/>
    <col min="11530" max="11530" width="7.42578125" customWidth="1"/>
    <col min="11531" max="11531" width="10.85546875" customWidth="1"/>
    <col min="11532" max="11532" width="2.7109375" customWidth="1"/>
    <col min="11533" max="11533" width="5.85546875" customWidth="1"/>
    <col min="11534" max="11534" width="5.140625" customWidth="1"/>
    <col min="11535" max="11535" width="1.85546875" customWidth="1"/>
    <col min="11536" max="11536" width="4.5703125" customWidth="1"/>
    <col min="11537" max="11537" width="7" customWidth="1"/>
    <col min="11538" max="11538" width="3.7109375" customWidth="1"/>
    <col min="11539" max="11539" width="2.85546875" customWidth="1"/>
    <col min="11540" max="11540" width="2" customWidth="1"/>
    <col min="11541" max="11541" width="5.42578125" customWidth="1"/>
    <col min="11542" max="11542" width="1.140625" customWidth="1"/>
    <col min="11543" max="11543" width="5.140625" customWidth="1"/>
    <col min="11544" max="11544" width="2.7109375" customWidth="1"/>
    <col min="11545" max="11545" width="3" customWidth="1"/>
    <col min="11546" max="11546" width="4.85546875" customWidth="1"/>
    <col min="11547" max="11547" width="2.85546875" customWidth="1"/>
    <col min="11548" max="11548" width="8.5703125" customWidth="1"/>
    <col min="11549" max="11549" width="3.42578125" customWidth="1"/>
    <col min="11550" max="11550" width="4.42578125" customWidth="1"/>
    <col min="11551" max="11551" width="7.5703125" customWidth="1"/>
    <col min="11552" max="11552" width="2.28515625" customWidth="1"/>
    <col min="11553" max="11553" width="1" customWidth="1"/>
    <col min="11554" max="11554" width="9.5703125" customWidth="1"/>
    <col min="11555" max="11555" width="1.85546875" customWidth="1"/>
    <col min="11556" max="11556" width="6" customWidth="1"/>
    <col min="11557" max="11557" width="0.140625" customWidth="1"/>
    <col min="11558" max="11558" width="4" customWidth="1"/>
    <col min="11559" max="11559" width="2.7109375" customWidth="1"/>
    <col min="11560" max="11560" width="5.42578125" customWidth="1"/>
    <col min="11561" max="11561" width="6.140625" customWidth="1"/>
    <col min="11562" max="11562" width="9.5703125" customWidth="1"/>
    <col min="11563" max="11563" width="3.85546875" customWidth="1"/>
    <col min="11564" max="11564" width="1.5703125" customWidth="1"/>
    <col min="11565" max="11565" width="7.5703125" customWidth="1"/>
    <col min="11566" max="11566" width="5.28515625" customWidth="1"/>
    <col min="11567" max="11567" width="1.5703125" customWidth="1"/>
    <col min="11568" max="11568" width="1" customWidth="1"/>
    <col min="11569" max="11569" width="6.28515625" customWidth="1"/>
    <col min="11570" max="11570" width="2.5703125" customWidth="1"/>
    <col min="11571" max="11571" width="11.140625" customWidth="1"/>
    <col min="11572" max="11776" width="9.140625" customWidth="1"/>
    <col min="11777" max="11777" width="1.42578125" customWidth="1"/>
    <col min="11778" max="11778" width="8.140625" customWidth="1"/>
    <col min="11779" max="11779" width="1.28515625" customWidth="1"/>
    <col min="11780" max="11780" width="1.42578125" customWidth="1"/>
    <col min="11781" max="11781" width="5.5703125" customWidth="1"/>
    <col min="11782" max="11782" width="3.85546875" customWidth="1"/>
    <col min="11783" max="11783" width="5.85546875" customWidth="1"/>
    <col min="11784" max="11784" width="6.7109375" customWidth="1"/>
    <col min="11785" max="11785" width="7.85546875" customWidth="1"/>
    <col min="11786" max="11786" width="7.42578125" customWidth="1"/>
    <col min="11787" max="11787" width="10.85546875" customWidth="1"/>
    <col min="11788" max="11788" width="2.7109375" customWidth="1"/>
    <col min="11789" max="11789" width="5.85546875" customWidth="1"/>
    <col min="11790" max="11790" width="5.140625" customWidth="1"/>
    <col min="11791" max="11791" width="1.85546875" customWidth="1"/>
    <col min="11792" max="11792" width="4.5703125" customWidth="1"/>
    <col min="11793" max="11793" width="7" customWidth="1"/>
    <col min="11794" max="11794" width="3.7109375" customWidth="1"/>
    <col min="11795" max="11795" width="2.85546875" customWidth="1"/>
    <col min="11796" max="11796" width="2" customWidth="1"/>
    <col min="11797" max="11797" width="5.42578125" customWidth="1"/>
    <col min="11798" max="11798" width="1.140625" customWidth="1"/>
    <col min="11799" max="11799" width="5.140625" customWidth="1"/>
    <col min="11800" max="11800" width="2.7109375" customWidth="1"/>
    <col min="11801" max="11801" width="3" customWidth="1"/>
    <col min="11802" max="11802" width="4.85546875" customWidth="1"/>
    <col min="11803" max="11803" width="2.85546875" customWidth="1"/>
    <col min="11804" max="11804" width="8.5703125" customWidth="1"/>
    <col min="11805" max="11805" width="3.42578125" customWidth="1"/>
    <col min="11806" max="11806" width="4.42578125" customWidth="1"/>
    <col min="11807" max="11807" width="7.5703125" customWidth="1"/>
    <col min="11808" max="11808" width="2.28515625" customWidth="1"/>
    <col min="11809" max="11809" width="1" customWidth="1"/>
    <col min="11810" max="11810" width="9.5703125" customWidth="1"/>
    <col min="11811" max="11811" width="1.85546875" customWidth="1"/>
    <col min="11812" max="11812" width="6" customWidth="1"/>
    <col min="11813" max="11813" width="0.140625" customWidth="1"/>
    <col min="11814" max="11814" width="4" customWidth="1"/>
    <col min="11815" max="11815" width="2.7109375" customWidth="1"/>
    <col min="11816" max="11816" width="5.42578125" customWidth="1"/>
    <col min="11817" max="11817" width="6.140625" customWidth="1"/>
    <col min="11818" max="11818" width="9.5703125" customWidth="1"/>
    <col min="11819" max="11819" width="3.85546875" customWidth="1"/>
    <col min="11820" max="11820" width="1.5703125" customWidth="1"/>
    <col min="11821" max="11821" width="7.5703125" customWidth="1"/>
    <col min="11822" max="11822" width="5.28515625" customWidth="1"/>
    <col min="11823" max="11823" width="1.5703125" customWidth="1"/>
    <col min="11824" max="11824" width="1" customWidth="1"/>
    <col min="11825" max="11825" width="6.28515625" customWidth="1"/>
    <col min="11826" max="11826" width="2.5703125" customWidth="1"/>
    <col min="11827" max="11827" width="11.140625" customWidth="1"/>
    <col min="11828" max="12032" width="9.140625" customWidth="1"/>
    <col min="12033" max="12033" width="1.42578125" customWidth="1"/>
    <col min="12034" max="12034" width="8.140625" customWidth="1"/>
    <col min="12035" max="12035" width="1.28515625" customWidth="1"/>
    <col min="12036" max="12036" width="1.42578125" customWidth="1"/>
    <col min="12037" max="12037" width="5.5703125" customWidth="1"/>
    <col min="12038" max="12038" width="3.85546875" customWidth="1"/>
    <col min="12039" max="12039" width="5.85546875" customWidth="1"/>
    <col min="12040" max="12040" width="6.7109375" customWidth="1"/>
    <col min="12041" max="12041" width="7.85546875" customWidth="1"/>
    <col min="12042" max="12042" width="7.42578125" customWidth="1"/>
    <col min="12043" max="12043" width="10.85546875" customWidth="1"/>
    <col min="12044" max="12044" width="2.7109375" customWidth="1"/>
    <col min="12045" max="12045" width="5.85546875" customWidth="1"/>
    <col min="12046" max="12046" width="5.140625" customWidth="1"/>
    <col min="12047" max="12047" width="1.85546875" customWidth="1"/>
    <col min="12048" max="12048" width="4.5703125" customWidth="1"/>
    <col min="12049" max="12049" width="7" customWidth="1"/>
    <col min="12050" max="12050" width="3.7109375" customWidth="1"/>
    <col min="12051" max="12051" width="2.85546875" customWidth="1"/>
    <col min="12052" max="12052" width="2" customWidth="1"/>
    <col min="12053" max="12053" width="5.42578125" customWidth="1"/>
    <col min="12054" max="12054" width="1.140625" customWidth="1"/>
    <col min="12055" max="12055" width="5.140625" customWidth="1"/>
    <col min="12056" max="12056" width="2.7109375" customWidth="1"/>
    <col min="12057" max="12057" width="3" customWidth="1"/>
    <col min="12058" max="12058" width="4.85546875" customWidth="1"/>
    <col min="12059" max="12059" width="2.85546875" customWidth="1"/>
    <col min="12060" max="12060" width="8.5703125" customWidth="1"/>
    <col min="12061" max="12061" width="3.42578125" customWidth="1"/>
    <col min="12062" max="12062" width="4.42578125" customWidth="1"/>
    <col min="12063" max="12063" width="7.5703125" customWidth="1"/>
    <col min="12064" max="12064" width="2.28515625" customWidth="1"/>
    <col min="12065" max="12065" width="1" customWidth="1"/>
    <col min="12066" max="12066" width="9.5703125" customWidth="1"/>
    <col min="12067" max="12067" width="1.85546875" customWidth="1"/>
    <col min="12068" max="12068" width="6" customWidth="1"/>
    <col min="12069" max="12069" width="0.140625" customWidth="1"/>
    <col min="12070" max="12070" width="4" customWidth="1"/>
    <col min="12071" max="12071" width="2.7109375" customWidth="1"/>
    <col min="12072" max="12072" width="5.42578125" customWidth="1"/>
    <col min="12073" max="12073" width="6.140625" customWidth="1"/>
    <col min="12074" max="12074" width="9.5703125" customWidth="1"/>
    <col min="12075" max="12075" width="3.85546875" customWidth="1"/>
    <col min="12076" max="12076" width="1.5703125" customWidth="1"/>
    <col min="12077" max="12077" width="7.5703125" customWidth="1"/>
    <col min="12078" max="12078" width="5.28515625" customWidth="1"/>
    <col min="12079" max="12079" width="1.5703125" customWidth="1"/>
    <col min="12080" max="12080" width="1" customWidth="1"/>
    <col min="12081" max="12081" width="6.28515625" customWidth="1"/>
    <col min="12082" max="12082" width="2.5703125" customWidth="1"/>
    <col min="12083" max="12083" width="11.140625" customWidth="1"/>
    <col min="12084" max="12288" width="9.140625" customWidth="1"/>
    <col min="12289" max="12289" width="1.42578125" customWidth="1"/>
    <col min="12290" max="12290" width="8.140625" customWidth="1"/>
    <col min="12291" max="12291" width="1.28515625" customWidth="1"/>
    <col min="12292" max="12292" width="1.42578125" customWidth="1"/>
    <col min="12293" max="12293" width="5.5703125" customWidth="1"/>
    <col min="12294" max="12294" width="3.85546875" customWidth="1"/>
    <col min="12295" max="12295" width="5.85546875" customWidth="1"/>
    <col min="12296" max="12296" width="6.7109375" customWidth="1"/>
    <col min="12297" max="12297" width="7.85546875" customWidth="1"/>
    <col min="12298" max="12298" width="7.42578125" customWidth="1"/>
    <col min="12299" max="12299" width="10.85546875" customWidth="1"/>
    <col min="12300" max="12300" width="2.7109375" customWidth="1"/>
    <col min="12301" max="12301" width="5.85546875" customWidth="1"/>
    <col min="12302" max="12302" width="5.140625" customWidth="1"/>
    <col min="12303" max="12303" width="1.85546875" customWidth="1"/>
    <col min="12304" max="12304" width="4.5703125" customWidth="1"/>
    <col min="12305" max="12305" width="7" customWidth="1"/>
    <col min="12306" max="12306" width="3.7109375" customWidth="1"/>
    <col min="12307" max="12307" width="2.85546875" customWidth="1"/>
    <col min="12308" max="12308" width="2" customWidth="1"/>
    <col min="12309" max="12309" width="5.42578125" customWidth="1"/>
    <col min="12310" max="12310" width="1.140625" customWidth="1"/>
    <col min="12311" max="12311" width="5.140625" customWidth="1"/>
    <col min="12312" max="12312" width="2.7109375" customWidth="1"/>
    <col min="12313" max="12313" width="3" customWidth="1"/>
    <col min="12314" max="12314" width="4.85546875" customWidth="1"/>
    <col min="12315" max="12315" width="2.85546875" customWidth="1"/>
    <col min="12316" max="12316" width="8.5703125" customWidth="1"/>
    <col min="12317" max="12317" width="3.42578125" customWidth="1"/>
    <col min="12318" max="12318" width="4.42578125" customWidth="1"/>
    <col min="12319" max="12319" width="7.5703125" customWidth="1"/>
    <col min="12320" max="12320" width="2.28515625" customWidth="1"/>
    <col min="12321" max="12321" width="1" customWidth="1"/>
    <col min="12322" max="12322" width="9.5703125" customWidth="1"/>
    <col min="12323" max="12323" width="1.85546875" customWidth="1"/>
    <col min="12324" max="12324" width="6" customWidth="1"/>
    <col min="12325" max="12325" width="0.140625" customWidth="1"/>
    <col min="12326" max="12326" width="4" customWidth="1"/>
    <col min="12327" max="12327" width="2.7109375" customWidth="1"/>
    <col min="12328" max="12328" width="5.42578125" customWidth="1"/>
    <col min="12329" max="12329" width="6.140625" customWidth="1"/>
    <col min="12330" max="12330" width="9.5703125" customWidth="1"/>
    <col min="12331" max="12331" width="3.85546875" customWidth="1"/>
    <col min="12332" max="12332" width="1.5703125" customWidth="1"/>
    <col min="12333" max="12333" width="7.5703125" customWidth="1"/>
    <col min="12334" max="12334" width="5.28515625" customWidth="1"/>
    <col min="12335" max="12335" width="1.5703125" customWidth="1"/>
    <col min="12336" max="12336" width="1" customWidth="1"/>
    <col min="12337" max="12337" width="6.28515625" customWidth="1"/>
    <col min="12338" max="12338" width="2.5703125" customWidth="1"/>
    <col min="12339" max="12339" width="11.140625" customWidth="1"/>
    <col min="12340" max="12544" width="9.140625" customWidth="1"/>
    <col min="12545" max="12545" width="1.42578125" customWidth="1"/>
    <col min="12546" max="12546" width="8.140625" customWidth="1"/>
    <col min="12547" max="12547" width="1.28515625" customWidth="1"/>
    <col min="12548" max="12548" width="1.42578125" customWidth="1"/>
    <col min="12549" max="12549" width="5.5703125" customWidth="1"/>
    <col min="12550" max="12550" width="3.85546875" customWidth="1"/>
    <col min="12551" max="12551" width="5.85546875" customWidth="1"/>
    <col min="12552" max="12552" width="6.7109375" customWidth="1"/>
    <col min="12553" max="12553" width="7.85546875" customWidth="1"/>
    <col min="12554" max="12554" width="7.42578125" customWidth="1"/>
    <col min="12555" max="12555" width="10.85546875" customWidth="1"/>
    <col min="12556" max="12556" width="2.7109375" customWidth="1"/>
    <col min="12557" max="12557" width="5.85546875" customWidth="1"/>
    <col min="12558" max="12558" width="5.140625" customWidth="1"/>
    <col min="12559" max="12559" width="1.85546875" customWidth="1"/>
    <col min="12560" max="12560" width="4.5703125" customWidth="1"/>
    <col min="12561" max="12561" width="7" customWidth="1"/>
    <col min="12562" max="12562" width="3.7109375" customWidth="1"/>
    <col min="12563" max="12563" width="2.85546875" customWidth="1"/>
    <col min="12564" max="12564" width="2" customWidth="1"/>
    <col min="12565" max="12565" width="5.42578125" customWidth="1"/>
    <col min="12566" max="12566" width="1.140625" customWidth="1"/>
    <col min="12567" max="12567" width="5.140625" customWidth="1"/>
    <col min="12568" max="12568" width="2.7109375" customWidth="1"/>
    <col min="12569" max="12569" width="3" customWidth="1"/>
    <col min="12570" max="12570" width="4.85546875" customWidth="1"/>
    <col min="12571" max="12571" width="2.85546875" customWidth="1"/>
    <col min="12572" max="12572" width="8.5703125" customWidth="1"/>
    <col min="12573" max="12573" width="3.42578125" customWidth="1"/>
    <col min="12574" max="12574" width="4.42578125" customWidth="1"/>
    <col min="12575" max="12575" width="7.5703125" customWidth="1"/>
    <col min="12576" max="12576" width="2.28515625" customWidth="1"/>
    <col min="12577" max="12577" width="1" customWidth="1"/>
    <col min="12578" max="12578" width="9.5703125" customWidth="1"/>
    <col min="12579" max="12579" width="1.85546875" customWidth="1"/>
    <col min="12580" max="12580" width="6" customWidth="1"/>
    <col min="12581" max="12581" width="0.140625" customWidth="1"/>
    <col min="12582" max="12582" width="4" customWidth="1"/>
    <col min="12583" max="12583" width="2.7109375" customWidth="1"/>
    <col min="12584" max="12584" width="5.42578125" customWidth="1"/>
    <col min="12585" max="12585" width="6.140625" customWidth="1"/>
    <col min="12586" max="12586" width="9.5703125" customWidth="1"/>
    <col min="12587" max="12587" width="3.85546875" customWidth="1"/>
    <col min="12588" max="12588" width="1.5703125" customWidth="1"/>
    <col min="12589" max="12589" width="7.5703125" customWidth="1"/>
    <col min="12590" max="12590" width="5.28515625" customWidth="1"/>
    <col min="12591" max="12591" width="1.5703125" customWidth="1"/>
    <col min="12592" max="12592" width="1" customWidth="1"/>
    <col min="12593" max="12593" width="6.28515625" customWidth="1"/>
    <col min="12594" max="12594" width="2.5703125" customWidth="1"/>
    <col min="12595" max="12595" width="11.140625" customWidth="1"/>
    <col min="12596" max="12800" width="9.140625" customWidth="1"/>
    <col min="12801" max="12801" width="1.42578125" customWidth="1"/>
    <col min="12802" max="12802" width="8.140625" customWidth="1"/>
    <col min="12803" max="12803" width="1.28515625" customWidth="1"/>
    <col min="12804" max="12804" width="1.42578125" customWidth="1"/>
    <col min="12805" max="12805" width="5.5703125" customWidth="1"/>
    <col min="12806" max="12806" width="3.85546875" customWidth="1"/>
    <col min="12807" max="12807" width="5.85546875" customWidth="1"/>
    <col min="12808" max="12808" width="6.7109375" customWidth="1"/>
    <col min="12809" max="12809" width="7.85546875" customWidth="1"/>
    <col min="12810" max="12810" width="7.42578125" customWidth="1"/>
    <col min="12811" max="12811" width="10.85546875" customWidth="1"/>
    <col min="12812" max="12812" width="2.7109375" customWidth="1"/>
    <col min="12813" max="12813" width="5.85546875" customWidth="1"/>
    <col min="12814" max="12814" width="5.140625" customWidth="1"/>
    <col min="12815" max="12815" width="1.85546875" customWidth="1"/>
    <col min="12816" max="12816" width="4.5703125" customWidth="1"/>
    <col min="12817" max="12817" width="7" customWidth="1"/>
    <col min="12818" max="12818" width="3.7109375" customWidth="1"/>
    <col min="12819" max="12819" width="2.85546875" customWidth="1"/>
    <col min="12820" max="12820" width="2" customWidth="1"/>
    <col min="12821" max="12821" width="5.42578125" customWidth="1"/>
    <col min="12822" max="12822" width="1.140625" customWidth="1"/>
    <col min="12823" max="12823" width="5.140625" customWidth="1"/>
    <col min="12824" max="12824" width="2.7109375" customWidth="1"/>
    <col min="12825" max="12825" width="3" customWidth="1"/>
    <col min="12826" max="12826" width="4.85546875" customWidth="1"/>
    <col min="12827" max="12827" width="2.85546875" customWidth="1"/>
    <col min="12828" max="12828" width="8.5703125" customWidth="1"/>
    <col min="12829" max="12829" width="3.42578125" customWidth="1"/>
    <col min="12830" max="12830" width="4.42578125" customWidth="1"/>
    <col min="12831" max="12831" width="7.5703125" customWidth="1"/>
    <col min="12832" max="12832" width="2.28515625" customWidth="1"/>
    <col min="12833" max="12833" width="1" customWidth="1"/>
    <col min="12834" max="12834" width="9.5703125" customWidth="1"/>
    <col min="12835" max="12835" width="1.85546875" customWidth="1"/>
    <col min="12836" max="12836" width="6" customWidth="1"/>
    <col min="12837" max="12837" width="0.140625" customWidth="1"/>
    <col min="12838" max="12838" width="4" customWidth="1"/>
    <col min="12839" max="12839" width="2.7109375" customWidth="1"/>
    <col min="12840" max="12840" width="5.42578125" customWidth="1"/>
    <col min="12841" max="12841" width="6.140625" customWidth="1"/>
    <col min="12842" max="12842" width="9.5703125" customWidth="1"/>
    <col min="12843" max="12843" width="3.85546875" customWidth="1"/>
    <col min="12844" max="12844" width="1.5703125" customWidth="1"/>
    <col min="12845" max="12845" width="7.5703125" customWidth="1"/>
    <col min="12846" max="12846" width="5.28515625" customWidth="1"/>
    <col min="12847" max="12847" width="1.5703125" customWidth="1"/>
    <col min="12848" max="12848" width="1" customWidth="1"/>
    <col min="12849" max="12849" width="6.28515625" customWidth="1"/>
    <col min="12850" max="12850" width="2.5703125" customWidth="1"/>
    <col min="12851" max="12851" width="11.140625" customWidth="1"/>
    <col min="12852" max="13056" width="9.140625" customWidth="1"/>
    <col min="13057" max="13057" width="1.42578125" customWidth="1"/>
    <col min="13058" max="13058" width="8.140625" customWidth="1"/>
    <col min="13059" max="13059" width="1.28515625" customWidth="1"/>
    <col min="13060" max="13060" width="1.42578125" customWidth="1"/>
    <col min="13061" max="13061" width="5.5703125" customWidth="1"/>
    <col min="13062" max="13062" width="3.85546875" customWidth="1"/>
    <col min="13063" max="13063" width="5.85546875" customWidth="1"/>
    <col min="13064" max="13064" width="6.7109375" customWidth="1"/>
    <col min="13065" max="13065" width="7.85546875" customWidth="1"/>
    <col min="13066" max="13066" width="7.42578125" customWidth="1"/>
    <col min="13067" max="13067" width="10.85546875" customWidth="1"/>
    <col min="13068" max="13068" width="2.7109375" customWidth="1"/>
    <col min="13069" max="13069" width="5.85546875" customWidth="1"/>
    <col min="13070" max="13070" width="5.140625" customWidth="1"/>
    <col min="13071" max="13071" width="1.85546875" customWidth="1"/>
    <col min="13072" max="13072" width="4.5703125" customWidth="1"/>
    <col min="13073" max="13073" width="7" customWidth="1"/>
    <col min="13074" max="13074" width="3.7109375" customWidth="1"/>
    <col min="13075" max="13075" width="2.85546875" customWidth="1"/>
    <col min="13076" max="13076" width="2" customWidth="1"/>
    <col min="13077" max="13077" width="5.42578125" customWidth="1"/>
    <col min="13078" max="13078" width="1.140625" customWidth="1"/>
    <col min="13079" max="13079" width="5.140625" customWidth="1"/>
    <col min="13080" max="13080" width="2.7109375" customWidth="1"/>
    <col min="13081" max="13081" width="3" customWidth="1"/>
    <col min="13082" max="13082" width="4.85546875" customWidth="1"/>
    <col min="13083" max="13083" width="2.85546875" customWidth="1"/>
    <col min="13084" max="13084" width="8.5703125" customWidth="1"/>
    <col min="13085" max="13085" width="3.42578125" customWidth="1"/>
    <col min="13086" max="13086" width="4.42578125" customWidth="1"/>
    <col min="13087" max="13087" width="7.5703125" customWidth="1"/>
    <col min="13088" max="13088" width="2.28515625" customWidth="1"/>
    <col min="13089" max="13089" width="1" customWidth="1"/>
    <col min="13090" max="13090" width="9.5703125" customWidth="1"/>
    <col min="13091" max="13091" width="1.85546875" customWidth="1"/>
    <col min="13092" max="13092" width="6" customWidth="1"/>
    <col min="13093" max="13093" width="0.140625" customWidth="1"/>
    <col min="13094" max="13094" width="4" customWidth="1"/>
    <col min="13095" max="13095" width="2.7109375" customWidth="1"/>
    <col min="13096" max="13096" width="5.42578125" customWidth="1"/>
    <col min="13097" max="13097" width="6.140625" customWidth="1"/>
    <col min="13098" max="13098" width="9.5703125" customWidth="1"/>
    <col min="13099" max="13099" width="3.85546875" customWidth="1"/>
    <col min="13100" max="13100" width="1.5703125" customWidth="1"/>
    <col min="13101" max="13101" width="7.5703125" customWidth="1"/>
    <col min="13102" max="13102" width="5.28515625" customWidth="1"/>
    <col min="13103" max="13103" width="1.5703125" customWidth="1"/>
    <col min="13104" max="13104" width="1" customWidth="1"/>
    <col min="13105" max="13105" width="6.28515625" customWidth="1"/>
    <col min="13106" max="13106" width="2.5703125" customWidth="1"/>
    <col min="13107" max="13107" width="11.140625" customWidth="1"/>
    <col min="13108" max="13312" width="9.140625" customWidth="1"/>
    <col min="13313" max="13313" width="1.42578125" customWidth="1"/>
    <col min="13314" max="13314" width="8.140625" customWidth="1"/>
    <col min="13315" max="13315" width="1.28515625" customWidth="1"/>
    <col min="13316" max="13316" width="1.42578125" customWidth="1"/>
    <col min="13317" max="13317" width="5.5703125" customWidth="1"/>
    <col min="13318" max="13318" width="3.85546875" customWidth="1"/>
    <col min="13319" max="13319" width="5.85546875" customWidth="1"/>
    <col min="13320" max="13320" width="6.7109375" customWidth="1"/>
    <col min="13321" max="13321" width="7.85546875" customWidth="1"/>
    <col min="13322" max="13322" width="7.42578125" customWidth="1"/>
    <col min="13323" max="13323" width="10.85546875" customWidth="1"/>
    <col min="13324" max="13324" width="2.7109375" customWidth="1"/>
    <col min="13325" max="13325" width="5.85546875" customWidth="1"/>
    <col min="13326" max="13326" width="5.140625" customWidth="1"/>
    <col min="13327" max="13327" width="1.85546875" customWidth="1"/>
    <col min="13328" max="13328" width="4.5703125" customWidth="1"/>
    <col min="13329" max="13329" width="7" customWidth="1"/>
    <col min="13330" max="13330" width="3.7109375" customWidth="1"/>
    <col min="13331" max="13331" width="2.85546875" customWidth="1"/>
    <col min="13332" max="13332" width="2" customWidth="1"/>
    <col min="13333" max="13333" width="5.42578125" customWidth="1"/>
    <col min="13334" max="13334" width="1.140625" customWidth="1"/>
    <col min="13335" max="13335" width="5.140625" customWidth="1"/>
    <col min="13336" max="13336" width="2.7109375" customWidth="1"/>
    <col min="13337" max="13337" width="3" customWidth="1"/>
    <col min="13338" max="13338" width="4.85546875" customWidth="1"/>
    <col min="13339" max="13339" width="2.85546875" customWidth="1"/>
    <col min="13340" max="13340" width="8.5703125" customWidth="1"/>
    <col min="13341" max="13341" width="3.42578125" customWidth="1"/>
    <col min="13342" max="13342" width="4.42578125" customWidth="1"/>
    <col min="13343" max="13343" width="7.5703125" customWidth="1"/>
    <col min="13344" max="13344" width="2.28515625" customWidth="1"/>
    <col min="13345" max="13345" width="1" customWidth="1"/>
    <col min="13346" max="13346" width="9.5703125" customWidth="1"/>
    <col min="13347" max="13347" width="1.85546875" customWidth="1"/>
    <col min="13348" max="13348" width="6" customWidth="1"/>
    <col min="13349" max="13349" width="0.140625" customWidth="1"/>
    <col min="13350" max="13350" width="4" customWidth="1"/>
    <col min="13351" max="13351" width="2.7109375" customWidth="1"/>
    <col min="13352" max="13352" width="5.42578125" customWidth="1"/>
    <col min="13353" max="13353" width="6.140625" customWidth="1"/>
    <col min="13354" max="13354" width="9.5703125" customWidth="1"/>
    <col min="13355" max="13355" width="3.85546875" customWidth="1"/>
    <col min="13356" max="13356" width="1.5703125" customWidth="1"/>
    <col min="13357" max="13357" width="7.5703125" customWidth="1"/>
    <col min="13358" max="13358" width="5.28515625" customWidth="1"/>
    <col min="13359" max="13359" width="1.5703125" customWidth="1"/>
    <col min="13360" max="13360" width="1" customWidth="1"/>
    <col min="13361" max="13361" width="6.28515625" customWidth="1"/>
    <col min="13362" max="13362" width="2.5703125" customWidth="1"/>
    <col min="13363" max="13363" width="11.140625" customWidth="1"/>
    <col min="13364" max="13568" width="9.140625" customWidth="1"/>
    <col min="13569" max="13569" width="1.42578125" customWidth="1"/>
    <col min="13570" max="13570" width="8.140625" customWidth="1"/>
    <col min="13571" max="13571" width="1.28515625" customWidth="1"/>
    <col min="13572" max="13572" width="1.42578125" customWidth="1"/>
    <col min="13573" max="13573" width="5.5703125" customWidth="1"/>
    <col min="13574" max="13574" width="3.85546875" customWidth="1"/>
    <col min="13575" max="13575" width="5.85546875" customWidth="1"/>
    <col min="13576" max="13576" width="6.7109375" customWidth="1"/>
    <col min="13577" max="13577" width="7.85546875" customWidth="1"/>
    <col min="13578" max="13578" width="7.42578125" customWidth="1"/>
    <col min="13579" max="13579" width="10.85546875" customWidth="1"/>
    <col min="13580" max="13580" width="2.7109375" customWidth="1"/>
    <col min="13581" max="13581" width="5.85546875" customWidth="1"/>
    <col min="13582" max="13582" width="5.140625" customWidth="1"/>
    <col min="13583" max="13583" width="1.85546875" customWidth="1"/>
    <col min="13584" max="13584" width="4.5703125" customWidth="1"/>
    <col min="13585" max="13585" width="7" customWidth="1"/>
    <col min="13586" max="13586" width="3.7109375" customWidth="1"/>
    <col min="13587" max="13587" width="2.85546875" customWidth="1"/>
    <col min="13588" max="13588" width="2" customWidth="1"/>
    <col min="13589" max="13589" width="5.42578125" customWidth="1"/>
    <col min="13590" max="13590" width="1.140625" customWidth="1"/>
    <col min="13591" max="13591" width="5.140625" customWidth="1"/>
    <col min="13592" max="13592" width="2.7109375" customWidth="1"/>
    <col min="13593" max="13593" width="3" customWidth="1"/>
    <col min="13594" max="13594" width="4.85546875" customWidth="1"/>
    <col min="13595" max="13595" width="2.85546875" customWidth="1"/>
    <col min="13596" max="13596" width="8.5703125" customWidth="1"/>
    <col min="13597" max="13597" width="3.42578125" customWidth="1"/>
    <col min="13598" max="13598" width="4.42578125" customWidth="1"/>
    <col min="13599" max="13599" width="7.5703125" customWidth="1"/>
    <col min="13600" max="13600" width="2.28515625" customWidth="1"/>
    <col min="13601" max="13601" width="1" customWidth="1"/>
    <col min="13602" max="13602" width="9.5703125" customWidth="1"/>
    <col min="13603" max="13603" width="1.85546875" customWidth="1"/>
    <col min="13604" max="13604" width="6" customWidth="1"/>
    <col min="13605" max="13605" width="0.140625" customWidth="1"/>
    <col min="13606" max="13606" width="4" customWidth="1"/>
    <col min="13607" max="13607" width="2.7109375" customWidth="1"/>
    <col min="13608" max="13608" width="5.42578125" customWidth="1"/>
    <col min="13609" max="13609" width="6.140625" customWidth="1"/>
    <col min="13610" max="13610" width="9.5703125" customWidth="1"/>
    <col min="13611" max="13611" width="3.85546875" customWidth="1"/>
    <col min="13612" max="13612" width="1.5703125" customWidth="1"/>
    <col min="13613" max="13613" width="7.5703125" customWidth="1"/>
    <col min="13614" max="13614" width="5.28515625" customWidth="1"/>
    <col min="13615" max="13615" width="1.5703125" customWidth="1"/>
    <col min="13616" max="13616" width="1" customWidth="1"/>
    <col min="13617" max="13617" width="6.28515625" customWidth="1"/>
    <col min="13618" max="13618" width="2.5703125" customWidth="1"/>
    <col min="13619" max="13619" width="11.140625" customWidth="1"/>
    <col min="13620" max="13824" width="9.140625" customWidth="1"/>
    <col min="13825" max="13825" width="1.42578125" customWidth="1"/>
    <col min="13826" max="13826" width="8.140625" customWidth="1"/>
    <col min="13827" max="13827" width="1.28515625" customWidth="1"/>
    <col min="13828" max="13828" width="1.42578125" customWidth="1"/>
    <col min="13829" max="13829" width="5.5703125" customWidth="1"/>
    <col min="13830" max="13830" width="3.85546875" customWidth="1"/>
    <col min="13831" max="13831" width="5.85546875" customWidth="1"/>
    <col min="13832" max="13832" width="6.7109375" customWidth="1"/>
    <col min="13833" max="13833" width="7.85546875" customWidth="1"/>
    <col min="13834" max="13834" width="7.42578125" customWidth="1"/>
    <col min="13835" max="13835" width="10.85546875" customWidth="1"/>
    <col min="13836" max="13836" width="2.7109375" customWidth="1"/>
    <col min="13837" max="13837" width="5.85546875" customWidth="1"/>
    <col min="13838" max="13838" width="5.140625" customWidth="1"/>
    <col min="13839" max="13839" width="1.85546875" customWidth="1"/>
    <col min="13840" max="13840" width="4.5703125" customWidth="1"/>
    <col min="13841" max="13841" width="7" customWidth="1"/>
    <col min="13842" max="13842" width="3.7109375" customWidth="1"/>
    <col min="13843" max="13843" width="2.85546875" customWidth="1"/>
    <col min="13844" max="13844" width="2" customWidth="1"/>
    <col min="13845" max="13845" width="5.42578125" customWidth="1"/>
    <col min="13846" max="13846" width="1.140625" customWidth="1"/>
    <col min="13847" max="13847" width="5.140625" customWidth="1"/>
    <col min="13848" max="13848" width="2.7109375" customWidth="1"/>
    <col min="13849" max="13849" width="3" customWidth="1"/>
    <col min="13850" max="13850" width="4.85546875" customWidth="1"/>
    <col min="13851" max="13851" width="2.85546875" customWidth="1"/>
    <col min="13852" max="13852" width="8.5703125" customWidth="1"/>
    <col min="13853" max="13853" width="3.42578125" customWidth="1"/>
    <col min="13854" max="13854" width="4.42578125" customWidth="1"/>
    <col min="13855" max="13855" width="7.5703125" customWidth="1"/>
    <col min="13856" max="13856" width="2.28515625" customWidth="1"/>
    <col min="13857" max="13857" width="1" customWidth="1"/>
    <col min="13858" max="13858" width="9.5703125" customWidth="1"/>
    <col min="13859" max="13859" width="1.85546875" customWidth="1"/>
    <col min="13860" max="13860" width="6" customWidth="1"/>
    <col min="13861" max="13861" width="0.140625" customWidth="1"/>
    <col min="13862" max="13862" width="4" customWidth="1"/>
    <col min="13863" max="13863" width="2.7109375" customWidth="1"/>
    <col min="13864" max="13864" width="5.42578125" customWidth="1"/>
    <col min="13865" max="13865" width="6.140625" customWidth="1"/>
    <col min="13866" max="13866" width="9.5703125" customWidth="1"/>
    <col min="13867" max="13867" width="3.85546875" customWidth="1"/>
    <col min="13868" max="13868" width="1.5703125" customWidth="1"/>
    <col min="13869" max="13869" width="7.5703125" customWidth="1"/>
    <col min="13870" max="13870" width="5.28515625" customWidth="1"/>
    <col min="13871" max="13871" width="1.5703125" customWidth="1"/>
    <col min="13872" max="13872" width="1" customWidth="1"/>
    <col min="13873" max="13873" width="6.28515625" customWidth="1"/>
    <col min="13874" max="13874" width="2.5703125" customWidth="1"/>
    <col min="13875" max="13875" width="11.140625" customWidth="1"/>
    <col min="13876" max="14080" width="9.140625" customWidth="1"/>
    <col min="14081" max="14081" width="1.42578125" customWidth="1"/>
    <col min="14082" max="14082" width="8.140625" customWidth="1"/>
    <col min="14083" max="14083" width="1.28515625" customWidth="1"/>
    <col min="14084" max="14084" width="1.42578125" customWidth="1"/>
    <col min="14085" max="14085" width="5.5703125" customWidth="1"/>
    <col min="14086" max="14086" width="3.85546875" customWidth="1"/>
    <col min="14087" max="14087" width="5.85546875" customWidth="1"/>
    <col min="14088" max="14088" width="6.7109375" customWidth="1"/>
    <col min="14089" max="14089" width="7.85546875" customWidth="1"/>
    <col min="14090" max="14090" width="7.42578125" customWidth="1"/>
    <col min="14091" max="14091" width="10.85546875" customWidth="1"/>
    <col min="14092" max="14092" width="2.7109375" customWidth="1"/>
    <col min="14093" max="14093" width="5.85546875" customWidth="1"/>
    <col min="14094" max="14094" width="5.140625" customWidth="1"/>
    <col min="14095" max="14095" width="1.85546875" customWidth="1"/>
    <col min="14096" max="14096" width="4.5703125" customWidth="1"/>
    <col min="14097" max="14097" width="7" customWidth="1"/>
    <col min="14098" max="14098" width="3.7109375" customWidth="1"/>
    <col min="14099" max="14099" width="2.85546875" customWidth="1"/>
    <col min="14100" max="14100" width="2" customWidth="1"/>
    <col min="14101" max="14101" width="5.42578125" customWidth="1"/>
    <col min="14102" max="14102" width="1.140625" customWidth="1"/>
    <col min="14103" max="14103" width="5.140625" customWidth="1"/>
    <col min="14104" max="14104" width="2.7109375" customWidth="1"/>
    <col min="14105" max="14105" width="3" customWidth="1"/>
    <col min="14106" max="14106" width="4.85546875" customWidth="1"/>
    <col min="14107" max="14107" width="2.85546875" customWidth="1"/>
    <col min="14108" max="14108" width="8.5703125" customWidth="1"/>
    <col min="14109" max="14109" width="3.42578125" customWidth="1"/>
    <col min="14110" max="14110" width="4.42578125" customWidth="1"/>
    <col min="14111" max="14111" width="7.5703125" customWidth="1"/>
    <col min="14112" max="14112" width="2.28515625" customWidth="1"/>
    <col min="14113" max="14113" width="1" customWidth="1"/>
    <col min="14114" max="14114" width="9.5703125" customWidth="1"/>
    <col min="14115" max="14115" width="1.85546875" customWidth="1"/>
    <col min="14116" max="14116" width="6" customWidth="1"/>
    <col min="14117" max="14117" width="0.140625" customWidth="1"/>
    <col min="14118" max="14118" width="4" customWidth="1"/>
    <col min="14119" max="14119" width="2.7109375" customWidth="1"/>
    <col min="14120" max="14120" width="5.42578125" customWidth="1"/>
    <col min="14121" max="14121" width="6.140625" customWidth="1"/>
    <col min="14122" max="14122" width="9.5703125" customWidth="1"/>
    <col min="14123" max="14123" width="3.85546875" customWidth="1"/>
    <col min="14124" max="14124" width="1.5703125" customWidth="1"/>
    <col min="14125" max="14125" width="7.5703125" customWidth="1"/>
    <col min="14126" max="14126" width="5.28515625" customWidth="1"/>
    <col min="14127" max="14127" width="1.5703125" customWidth="1"/>
    <col min="14128" max="14128" width="1" customWidth="1"/>
    <col min="14129" max="14129" width="6.28515625" customWidth="1"/>
    <col min="14130" max="14130" width="2.5703125" customWidth="1"/>
    <col min="14131" max="14131" width="11.140625" customWidth="1"/>
    <col min="14132" max="14336" width="9.140625" customWidth="1"/>
    <col min="14337" max="14337" width="1.42578125" customWidth="1"/>
    <col min="14338" max="14338" width="8.140625" customWidth="1"/>
    <col min="14339" max="14339" width="1.28515625" customWidth="1"/>
    <col min="14340" max="14340" width="1.42578125" customWidth="1"/>
    <col min="14341" max="14341" width="5.5703125" customWidth="1"/>
    <col min="14342" max="14342" width="3.85546875" customWidth="1"/>
    <col min="14343" max="14343" width="5.85546875" customWidth="1"/>
    <col min="14344" max="14344" width="6.7109375" customWidth="1"/>
    <col min="14345" max="14345" width="7.85546875" customWidth="1"/>
    <col min="14346" max="14346" width="7.42578125" customWidth="1"/>
    <col min="14347" max="14347" width="10.85546875" customWidth="1"/>
    <col min="14348" max="14348" width="2.7109375" customWidth="1"/>
    <col min="14349" max="14349" width="5.85546875" customWidth="1"/>
    <col min="14350" max="14350" width="5.140625" customWidth="1"/>
    <col min="14351" max="14351" width="1.85546875" customWidth="1"/>
    <col min="14352" max="14352" width="4.5703125" customWidth="1"/>
    <col min="14353" max="14353" width="7" customWidth="1"/>
    <col min="14354" max="14354" width="3.7109375" customWidth="1"/>
    <col min="14355" max="14355" width="2.85546875" customWidth="1"/>
    <col min="14356" max="14356" width="2" customWidth="1"/>
    <col min="14357" max="14357" width="5.42578125" customWidth="1"/>
    <col min="14358" max="14358" width="1.140625" customWidth="1"/>
    <col min="14359" max="14359" width="5.140625" customWidth="1"/>
    <col min="14360" max="14360" width="2.7109375" customWidth="1"/>
    <col min="14361" max="14361" width="3" customWidth="1"/>
    <col min="14362" max="14362" width="4.85546875" customWidth="1"/>
    <col min="14363" max="14363" width="2.85546875" customWidth="1"/>
    <col min="14364" max="14364" width="8.5703125" customWidth="1"/>
    <col min="14365" max="14365" width="3.42578125" customWidth="1"/>
    <col min="14366" max="14366" width="4.42578125" customWidth="1"/>
    <col min="14367" max="14367" width="7.5703125" customWidth="1"/>
    <col min="14368" max="14368" width="2.28515625" customWidth="1"/>
    <col min="14369" max="14369" width="1" customWidth="1"/>
    <col min="14370" max="14370" width="9.5703125" customWidth="1"/>
    <col min="14371" max="14371" width="1.85546875" customWidth="1"/>
    <col min="14372" max="14372" width="6" customWidth="1"/>
    <col min="14373" max="14373" width="0.140625" customWidth="1"/>
    <col min="14374" max="14374" width="4" customWidth="1"/>
    <col min="14375" max="14375" width="2.7109375" customWidth="1"/>
    <col min="14376" max="14376" width="5.42578125" customWidth="1"/>
    <col min="14377" max="14377" width="6.140625" customWidth="1"/>
    <col min="14378" max="14378" width="9.5703125" customWidth="1"/>
    <col min="14379" max="14379" width="3.85546875" customWidth="1"/>
    <col min="14380" max="14380" width="1.5703125" customWidth="1"/>
    <col min="14381" max="14381" width="7.5703125" customWidth="1"/>
    <col min="14382" max="14382" width="5.28515625" customWidth="1"/>
    <col min="14383" max="14383" width="1.5703125" customWidth="1"/>
    <col min="14384" max="14384" width="1" customWidth="1"/>
    <col min="14385" max="14385" width="6.28515625" customWidth="1"/>
    <col min="14386" max="14386" width="2.5703125" customWidth="1"/>
    <col min="14387" max="14387" width="11.140625" customWidth="1"/>
    <col min="14388" max="14592" width="9.140625" customWidth="1"/>
    <col min="14593" max="14593" width="1.42578125" customWidth="1"/>
    <col min="14594" max="14594" width="8.140625" customWidth="1"/>
    <col min="14595" max="14595" width="1.28515625" customWidth="1"/>
    <col min="14596" max="14596" width="1.42578125" customWidth="1"/>
    <col min="14597" max="14597" width="5.5703125" customWidth="1"/>
    <col min="14598" max="14598" width="3.85546875" customWidth="1"/>
    <col min="14599" max="14599" width="5.85546875" customWidth="1"/>
    <col min="14600" max="14600" width="6.7109375" customWidth="1"/>
    <col min="14601" max="14601" width="7.85546875" customWidth="1"/>
    <col min="14602" max="14602" width="7.42578125" customWidth="1"/>
    <col min="14603" max="14603" width="10.85546875" customWidth="1"/>
    <col min="14604" max="14604" width="2.7109375" customWidth="1"/>
    <col min="14605" max="14605" width="5.85546875" customWidth="1"/>
    <col min="14606" max="14606" width="5.140625" customWidth="1"/>
    <col min="14607" max="14607" width="1.85546875" customWidth="1"/>
    <col min="14608" max="14608" width="4.5703125" customWidth="1"/>
    <col min="14609" max="14609" width="7" customWidth="1"/>
    <col min="14610" max="14610" width="3.7109375" customWidth="1"/>
    <col min="14611" max="14611" width="2.85546875" customWidth="1"/>
    <col min="14612" max="14612" width="2" customWidth="1"/>
    <col min="14613" max="14613" width="5.42578125" customWidth="1"/>
    <col min="14614" max="14614" width="1.140625" customWidth="1"/>
    <col min="14615" max="14615" width="5.140625" customWidth="1"/>
    <col min="14616" max="14616" width="2.7109375" customWidth="1"/>
    <col min="14617" max="14617" width="3" customWidth="1"/>
    <col min="14618" max="14618" width="4.85546875" customWidth="1"/>
    <col min="14619" max="14619" width="2.85546875" customWidth="1"/>
    <col min="14620" max="14620" width="8.5703125" customWidth="1"/>
    <col min="14621" max="14621" width="3.42578125" customWidth="1"/>
    <col min="14622" max="14622" width="4.42578125" customWidth="1"/>
    <col min="14623" max="14623" width="7.5703125" customWidth="1"/>
    <col min="14624" max="14624" width="2.28515625" customWidth="1"/>
    <col min="14625" max="14625" width="1" customWidth="1"/>
    <col min="14626" max="14626" width="9.5703125" customWidth="1"/>
    <col min="14627" max="14627" width="1.85546875" customWidth="1"/>
    <col min="14628" max="14628" width="6" customWidth="1"/>
    <col min="14629" max="14629" width="0.140625" customWidth="1"/>
    <col min="14630" max="14630" width="4" customWidth="1"/>
    <col min="14631" max="14631" width="2.7109375" customWidth="1"/>
    <col min="14632" max="14632" width="5.42578125" customWidth="1"/>
    <col min="14633" max="14633" width="6.140625" customWidth="1"/>
    <col min="14634" max="14634" width="9.5703125" customWidth="1"/>
    <col min="14635" max="14635" width="3.85546875" customWidth="1"/>
    <col min="14636" max="14636" width="1.5703125" customWidth="1"/>
    <col min="14637" max="14637" width="7.5703125" customWidth="1"/>
    <col min="14638" max="14638" width="5.28515625" customWidth="1"/>
    <col min="14639" max="14639" width="1.5703125" customWidth="1"/>
    <col min="14640" max="14640" width="1" customWidth="1"/>
    <col min="14641" max="14641" width="6.28515625" customWidth="1"/>
    <col min="14642" max="14642" width="2.5703125" customWidth="1"/>
    <col min="14643" max="14643" width="11.140625" customWidth="1"/>
    <col min="14644" max="14848" width="9.140625" customWidth="1"/>
    <col min="14849" max="14849" width="1.42578125" customWidth="1"/>
    <col min="14850" max="14850" width="8.140625" customWidth="1"/>
    <col min="14851" max="14851" width="1.28515625" customWidth="1"/>
    <col min="14852" max="14852" width="1.42578125" customWidth="1"/>
    <col min="14853" max="14853" width="5.5703125" customWidth="1"/>
    <col min="14854" max="14854" width="3.85546875" customWidth="1"/>
    <col min="14855" max="14855" width="5.85546875" customWidth="1"/>
    <col min="14856" max="14856" width="6.7109375" customWidth="1"/>
    <col min="14857" max="14857" width="7.85546875" customWidth="1"/>
    <col min="14858" max="14858" width="7.42578125" customWidth="1"/>
    <col min="14859" max="14859" width="10.85546875" customWidth="1"/>
    <col min="14860" max="14860" width="2.7109375" customWidth="1"/>
    <col min="14861" max="14861" width="5.85546875" customWidth="1"/>
    <col min="14862" max="14862" width="5.140625" customWidth="1"/>
    <col min="14863" max="14863" width="1.85546875" customWidth="1"/>
    <col min="14864" max="14864" width="4.5703125" customWidth="1"/>
    <col min="14865" max="14865" width="7" customWidth="1"/>
    <col min="14866" max="14866" width="3.7109375" customWidth="1"/>
    <col min="14867" max="14867" width="2.85546875" customWidth="1"/>
    <col min="14868" max="14868" width="2" customWidth="1"/>
    <col min="14869" max="14869" width="5.42578125" customWidth="1"/>
    <col min="14870" max="14870" width="1.140625" customWidth="1"/>
    <col min="14871" max="14871" width="5.140625" customWidth="1"/>
    <col min="14872" max="14872" width="2.7109375" customWidth="1"/>
    <col min="14873" max="14873" width="3" customWidth="1"/>
    <col min="14874" max="14874" width="4.85546875" customWidth="1"/>
    <col min="14875" max="14875" width="2.85546875" customWidth="1"/>
    <col min="14876" max="14876" width="8.5703125" customWidth="1"/>
    <col min="14877" max="14877" width="3.42578125" customWidth="1"/>
    <col min="14878" max="14878" width="4.42578125" customWidth="1"/>
    <col min="14879" max="14879" width="7.5703125" customWidth="1"/>
    <col min="14880" max="14880" width="2.28515625" customWidth="1"/>
    <col min="14881" max="14881" width="1" customWidth="1"/>
    <col min="14882" max="14882" width="9.5703125" customWidth="1"/>
    <col min="14883" max="14883" width="1.85546875" customWidth="1"/>
    <col min="14884" max="14884" width="6" customWidth="1"/>
    <col min="14885" max="14885" width="0.140625" customWidth="1"/>
    <col min="14886" max="14886" width="4" customWidth="1"/>
    <col min="14887" max="14887" width="2.7109375" customWidth="1"/>
    <col min="14888" max="14888" width="5.42578125" customWidth="1"/>
    <col min="14889" max="14889" width="6.140625" customWidth="1"/>
    <col min="14890" max="14890" width="9.5703125" customWidth="1"/>
    <col min="14891" max="14891" width="3.85546875" customWidth="1"/>
    <col min="14892" max="14892" width="1.5703125" customWidth="1"/>
    <col min="14893" max="14893" width="7.5703125" customWidth="1"/>
    <col min="14894" max="14894" width="5.28515625" customWidth="1"/>
    <col min="14895" max="14895" width="1.5703125" customWidth="1"/>
    <col min="14896" max="14896" width="1" customWidth="1"/>
    <col min="14897" max="14897" width="6.28515625" customWidth="1"/>
    <col min="14898" max="14898" width="2.5703125" customWidth="1"/>
    <col min="14899" max="14899" width="11.140625" customWidth="1"/>
    <col min="14900" max="15104" width="9.140625" customWidth="1"/>
    <col min="15105" max="15105" width="1.42578125" customWidth="1"/>
    <col min="15106" max="15106" width="8.140625" customWidth="1"/>
    <col min="15107" max="15107" width="1.28515625" customWidth="1"/>
    <col min="15108" max="15108" width="1.42578125" customWidth="1"/>
    <col min="15109" max="15109" width="5.5703125" customWidth="1"/>
    <col min="15110" max="15110" width="3.85546875" customWidth="1"/>
    <col min="15111" max="15111" width="5.85546875" customWidth="1"/>
    <col min="15112" max="15112" width="6.7109375" customWidth="1"/>
    <col min="15113" max="15113" width="7.85546875" customWidth="1"/>
    <col min="15114" max="15114" width="7.42578125" customWidth="1"/>
    <col min="15115" max="15115" width="10.85546875" customWidth="1"/>
    <col min="15116" max="15116" width="2.7109375" customWidth="1"/>
    <col min="15117" max="15117" width="5.85546875" customWidth="1"/>
    <col min="15118" max="15118" width="5.140625" customWidth="1"/>
    <col min="15119" max="15119" width="1.85546875" customWidth="1"/>
    <col min="15120" max="15120" width="4.5703125" customWidth="1"/>
    <col min="15121" max="15121" width="7" customWidth="1"/>
    <col min="15122" max="15122" width="3.7109375" customWidth="1"/>
    <col min="15123" max="15123" width="2.85546875" customWidth="1"/>
    <col min="15124" max="15124" width="2" customWidth="1"/>
    <col min="15125" max="15125" width="5.42578125" customWidth="1"/>
    <col min="15126" max="15126" width="1.140625" customWidth="1"/>
    <col min="15127" max="15127" width="5.140625" customWidth="1"/>
    <col min="15128" max="15128" width="2.7109375" customWidth="1"/>
    <col min="15129" max="15129" width="3" customWidth="1"/>
    <col min="15130" max="15130" width="4.85546875" customWidth="1"/>
    <col min="15131" max="15131" width="2.85546875" customWidth="1"/>
    <col min="15132" max="15132" width="8.5703125" customWidth="1"/>
    <col min="15133" max="15133" width="3.42578125" customWidth="1"/>
    <col min="15134" max="15134" width="4.42578125" customWidth="1"/>
    <col min="15135" max="15135" width="7.5703125" customWidth="1"/>
    <col min="15136" max="15136" width="2.28515625" customWidth="1"/>
    <col min="15137" max="15137" width="1" customWidth="1"/>
    <col min="15138" max="15138" width="9.5703125" customWidth="1"/>
    <col min="15139" max="15139" width="1.85546875" customWidth="1"/>
    <col min="15140" max="15140" width="6" customWidth="1"/>
    <col min="15141" max="15141" width="0.140625" customWidth="1"/>
    <col min="15142" max="15142" width="4" customWidth="1"/>
    <col min="15143" max="15143" width="2.7109375" customWidth="1"/>
    <col min="15144" max="15144" width="5.42578125" customWidth="1"/>
    <col min="15145" max="15145" width="6.140625" customWidth="1"/>
    <col min="15146" max="15146" width="9.5703125" customWidth="1"/>
    <col min="15147" max="15147" width="3.85546875" customWidth="1"/>
    <col min="15148" max="15148" width="1.5703125" customWidth="1"/>
    <col min="15149" max="15149" width="7.5703125" customWidth="1"/>
    <col min="15150" max="15150" width="5.28515625" customWidth="1"/>
    <col min="15151" max="15151" width="1.5703125" customWidth="1"/>
    <col min="15152" max="15152" width="1" customWidth="1"/>
    <col min="15153" max="15153" width="6.28515625" customWidth="1"/>
    <col min="15154" max="15154" width="2.5703125" customWidth="1"/>
    <col min="15155" max="15155" width="11.140625" customWidth="1"/>
    <col min="15156" max="15360" width="9.140625" customWidth="1"/>
    <col min="15361" max="15361" width="1.42578125" customWidth="1"/>
    <col min="15362" max="15362" width="8.140625" customWidth="1"/>
    <col min="15363" max="15363" width="1.28515625" customWidth="1"/>
    <col min="15364" max="15364" width="1.42578125" customWidth="1"/>
    <col min="15365" max="15365" width="5.5703125" customWidth="1"/>
    <col min="15366" max="15366" width="3.85546875" customWidth="1"/>
    <col min="15367" max="15367" width="5.85546875" customWidth="1"/>
    <col min="15368" max="15368" width="6.7109375" customWidth="1"/>
    <col min="15369" max="15369" width="7.85546875" customWidth="1"/>
    <col min="15370" max="15370" width="7.42578125" customWidth="1"/>
    <col min="15371" max="15371" width="10.85546875" customWidth="1"/>
    <col min="15372" max="15372" width="2.7109375" customWidth="1"/>
    <col min="15373" max="15373" width="5.85546875" customWidth="1"/>
    <col min="15374" max="15374" width="5.140625" customWidth="1"/>
    <col min="15375" max="15375" width="1.85546875" customWidth="1"/>
    <col min="15376" max="15376" width="4.5703125" customWidth="1"/>
    <col min="15377" max="15377" width="7" customWidth="1"/>
    <col min="15378" max="15378" width="3.7109375" customWidth="1"/>
    <col min="15379" max="15379" width="2.85546875" customWidth="1"/>
    <col min="15380" max="15380" width="2" customWidth="1"/>
    <col min="15381" max="15381" width="5.42578125" customWidth="1"/>
    <col min="15382" max="15382" width="1.140625" customWidth="1"/>
    <col min="15383" max="15383" width="5.140625" customWidth="1"/>
    <col min="15384" max="15384" width="2.7109375" customWidth="1"/>
    <col min="15385" max="15385" width="3" customWidth="1"/>
    <col min="15386" max="15386" width="4.85546875" customWidth="1"/>
    <col min="15387" max="15387" width="2.85546875" customWidth="1"/>
    <col min="15388" max="15388" width="8.5703125" customWidth="1"/>
    <col min="15389" max="15389" width="3.42578125" customWidth="1"/>
    <col min="15390" max="15390" width="4.42578125" customWidth="1"/>
    <col min="15391" max="15391" width="7.5703125" customWidth="1"/>
    <col min="15392" max="15392" width="2.28515625" customWidth="1"/>
    <col min="15393" max="15393" width="1" customWidth="1"/>
    <col min="15394" max="15394" width="9.5703125" customWidth="1"/>
    <col min="15395" max="15395" width="1.85546875" customWidth="1"/>
    <col min="15396" max="15396" width="6" customWidth="1"/>
    <col min="15397" max="15397" width="0.140625" customWidth="1"/>
    <col min="15398" max="15398" width="4" customWidth="1"/>
    <col min="15399" max="15399" width="2.7109375" customWidth="1"/>
    <col min="15400" max="15400" width="5.42578125" customWidth="1"/>
    <col min="15401" max="15401" width="6.140625" customWidth="1"/>
    <col min="15402" max="15402" width="9.5703125" customWidth="1"/>
    <col min="15403" max="15403" width="3.85546875" customWidth="1"/>
    <col min="15404" max="15404" width="1.5703125" customWidth="1"/>
    <col min="15405" max="15405" width="7.5703125" customWidth="1"/>
    <col min="15406" max="15406" width="5.28515625" customWidth="1"/>
    <col min="15407" max="15407" width="1.5703125" customWidth="1"/>
    <col min="15408" max="15408" width="1" customWidth="1"/>
    <col min="15409" max="15409" width="6.28515625" customWidth="1"/>
    <col min="15410" max="15410" width="2.5703125" customWidth="1"/>
    <col min="15411" max="15411" width="11.140625" customWidth="1"/>
    <col min="15412" max="15616" width="9.140625" customWidth="1"/>
    <col min="15617" max="15617" width="1.42578125" customWidth="1"/>
    <col min="15618" max="15618" width="8.140625" customWidth="1"/>
    <col min="15619" max="15619" width="1.28515625" customWidth="1"/>
    <col min="15620" max="15620" width="1.42578125" customWidth="1"/>
    <col min="15621" max="15621" width="5.5703125" customWidth="1"/>
    <col min="15622" max="15622" width="3.85546875" customWidth="1"/>
    <col min="15623" max="15623" width="5.85546875" customWidth="1"/>
    <col min="15624" max="15624" width="6.7109375" customWidth="1"/>
    <col min="15625" max="15625" width="7.85546875" customWidth="1"/>
    <col min="15626" max="15626" width="7.42578125" customWidth="1"/>
    <col min="15627" max="15627" width="10.85546875" customWidth="1"/>
    <col min="15628" max="15628" width="2.7109375" customWidth="1"/>
    <col min="15629" max="15629" width="5.85546875" customWidth="1"/>
    <col min="15630" max="15630" width="5.140625" customWidth="1"/>
    <col min="15631" max="15631" width="1.85546875" customWidth="1"/>
    <col min="15632" max="15632" width="4.5703125" customWidth="1"/>
    <col min="15633" max="15633" width="7" customWidth="1"/>
    <col min="15634" max="15634" width="3.7109375" customWidth="1"/>
    <col min="15635" max="15635" width="2.85546875" customWidth="1"/>
    <col min="15636" max="15636" width="2" customWidth="1"/>
    <col min="15637" max="15637" width="5.42578125" customWidth="1"/>
    <col min="15638" max="15638" width="1.140625" customWidth="1"/>
    <col min="15639" max="15639" width="5.140625" customWidth="1"/>
    <col min="15640" max="15640" width="2.7109375" customWidth="1"/>
    <col min="15641" max="15641" width="3" customWidth="1"/>
    <col min="15642" max="15642" width="4.85546875" customWidth="1"/>
    <col min="15643" max="15643" width="2.85546875" customWidth="1"/>
    <col min="15644" max="15644" width="8.5703125" customWidth="1"/>
    <col min="15645" max="15645" width="3.42578125" customWidth="1"/>
    <col min="15646" max="15646" width="4.42578125" customWidth="1"/>
    <col min="15647" max="15647" width="7.5703125" customWidth="1"/>
    <col min="15648" max="15648" width="2.28515625" customWidth="1"/>
    <col min="15649" max="15649" width="1" customWidth="1"/>
    <col min="15650" max="15650" width="9.5703125" customWidth="1"/>
    <col min="15651" max="15651" width="1.85546875" customWidth="1"/>
    <col min="15652" max="15652" width="6" customWidth="1"/>
    <col min="15653" max="15653" width="0.140625" customWidth="1"/>
    <col min="15654" max="15654" width="4" customWidth="1"/>
    <col min="15655" max="15655" width="2.7109375" customWidth="1"/>
    <col min="15656" max="15656" width="5.42578125" customWidth="1"/>
    <col min="15657" max="15657" width="6.140625" customWidth="1"/>
    <col min="15658" max="15658" width="9.5703125" customWidth="1"/>
    <col min="15659" max="15659" width="3.85546875" customWidth="1"/>
    <col min="15660" max="15660" width="1.5703125" customWidth="1"/>
    <col min="15661" max="15661" width="7.5703125" customWidth="1"/>
    <col min="15662" max="15662" width="5.28515625" customWidth="1"/>
    <col min="15663" max="15663" width="1.5703125" customWidth="1"/>
    <col min="15664" max="15664" width="1" customWidth="1"/>
    <col min="15665" max="15665" width="6.28515625" customWidth="1"/>
    <col min="15666" max="15666" width="2.5703125" customWidth="1"/>
    <col min="15667" max="15667" width="11.140625" customWidth="1"/>
    <col min="15668" max="15872" width="9.140625" customWidth="1"/>
    <col min="15873" max="15873" width="1.42578125" customWidth="1"/>
    <col min="15874" max="15874" width="8.140625" customWidth="1"/>
    <col min="15875" max="15875" width="1.28515625" customWidth="1"/>
    <col min="15876" max="15876" width="1.42578125" customWidth="1"/>
    <col min="15877" max="15877" width="5.5703125" customWidth="1"/>
    <col min="15878" max="15878" width="3.85546875" customWidth="1"/>
    <col min="15879" max="15879" width="5.85546875" customWidth="1"/>
    <col min="15880" max="15880" width="6.7109375" customWidth="1"/>
    <col min="15881" max="15881" width="7.85546875" customWidth="1"/>
    <col min="15882" max="15882" width="7.42578125" customWidth="1"/>
    <col min="15883" max="15883" width="10.85546875" customWidth="1"/>
    <col min="15884" max="15884" width="2.7109375" customWidth="1"/>
    <col min="15885" max="15885" width="5.85546875" customWidth="1"/>
    <col min="15886" max="15886" width="5.140625" customWidth="1"/>
    <col min="15887" max="15887" width="1.85546875" customWidth="1"/>
    <col min="15888" max="15888" width="4.5703125" customWidth="1"/>
    <col min="15889" max="15889" width="7" customWidth="1"/>
    <col min="15890" max="15890" width="3.7109375" customWidth="1"/>
    <col min="15891" max="15891" width="2.85546875" customWidth="1"/>
    <col min="15892" max="15892" width="2" customWidth="1"/>
    <col min="15893" max="15893" width="5.42578125" customWidth="1"/>
    <col min="15894" max="15894" width="1.140625" customWidth="1"/>
    <col min="15895" max="15895" width="5.140625" customWidth="1"/>
    <col min="15896" max="15896" width="2.7109375" customWidth="1"/>
    <col min="15897" max="15897" width="3" customWidth="1"/>
    <col min="15898" max="15898" width="4.85546875" customWidth="1"/>
    <col min="15899" max="15899" width="2.85546875" customWidth="1"/>
    <col min="15900" max="15900" width="8.5703125" customWidth="1"/>
    <col min="15901" max="15901" width="3.42578125" customWidth="1"/>
    <col min="15902" max="15902" width="4.42578125" customWidth="1"/>
    <col min="15903" max="15903" width="7.5703125" customWidth="1"/>
    <col min="15904" max="15904" width="2.28515625" customWidth="1"/>
    <col min="15905" max="15905" width="1" customWidth="1"/>
    <col min="15906" max="15906" width="9.5703125" customWidth="1"/>
    <col min="15907" max="15907" width="1.85546875" customWidth="1"/>
    <col min="15908" max="15908" width="6" customWidth="1"/>
    <col min="15909" max="15909" width="0.140625" customWidth="1"/>
    <col min="15910" max="15910" width="4" customWidth="1"/>
    <col min="15911" max="15911" width="2.7109375" customWidth="1"/>
    <col min="15912" max="15912" width="5.42578125" customWidth="1"/>
    <col min="15913" max="15913" width="6.140625" customWidth="1"/>
    <col min="15914" max="15914" width="9.5703125" customWidth="1"/>
    <col min="15915" max="15915" width="3.85546875" customWidth="1"/>
    <col min="15916" max="15916" width="1.5703125" customWidth="1"/>
    <col min="15917" max="15917" width="7.5703125" customWidth="1"/>
    <col min="15918" max="15918" width="5.28515625" customWidth="1"/>
    <col min="15919" max="15919" width="1.5703125" customWidth="1"/>
    <col min="15920" max="15920" width="1" customWidth="1"/>
    <col min="15921" max="15921" width="6.28515625" customWidth="1"/>
    <col min="15922" max="15922" width="2.5703125" customWidth="1"/>
    <col min="15923" max="15923" width="11.140625" customWidth="1"/>
    <col min="15924" max="16128" width="9.140625" customWidth="1"/>
    <col min="16129" max="16129" width="1.42578125" customWidth="1"/>
    <col min="16130" max="16130" width="8.140625" customWidth="1"/>
    <col min="16131" max="16131" width="1.28515625" customWidth="1"/>
    <col min="16132" max="16132" width="1.42578125" customWidth="1"/>
    <col min="16133" max="16133" width="5.5703125" customWidth="1"/>
    <col min="16134" max="16134" width="3.85546875" customWidth="1"/>
    <col min="16135" max="16135" width="5.85546875" customWidth="1"/>
    <col min="16136" max="16136" width="6.7109375" customWidth="1"/>
    <col min="16137" max="16137" width="7.85546875" customWidth="1"/>
    <col min="16138" max="16138" width="7.42578125" customWidth="1"/>
    <col min="16139" max="16139" width="10.85546875" customWidth="1"/>
    <col min="16140" max="16140" width="2.7109375" customWidth="1"/>
    <col min="16141" max="16141" width="5.85546875" customWidth="1"/>
    <col min="16142" max="16142" width="5.140625" customWidth="1"/>
    <col min="16143" max="16143" width="1.85546875" customWidth="1"/>
    <col min="16144" max="16144" width="4.5703125" customWidth="1"/>
    <col min="16145" max="16145" width="7" customWidth="1"/>
    <col min="16146" max="16146" width="3.7109375" customWidth="1"/>
    <col min="16147" max="16147" width="2.85546875" customWidth="1"/>
    <col min="16148" max="16148" width="2" customWidth="1"/>
    <col min="16149" max="16149" width="5.42578125" customWidth="1"/>
    <col min="16150" max="16150" width="1.140625" customWidth="1"/>
    <col min="16151" max="16151" width="5.140625" customWidth="1"/>
    <col min="16152" max="16152" width="2.7109375" customWidth="1"/>
    <col min="16153" max="16153" width="3" customWidth="1"/>
    <col min="16154" max="16154" width="4.85546875" customWidth="1"/>
    <col min="16155" max="16155" width="2.85546875" customWidth="1"/>
    <col min="16156" max="16156" width="8.5703125" customWidth="1"/>
    <col min="16157" max="16157" width="3.42578125" customWidth="1"/>
    <col min="16158" max="16158" width="4.42578125" customWidth="1"/>
    <col min="16159" max="16159" width="7.5703125" customWidth="1"/>
    <col min="16160" max="16160" width="2.28515625" customWidth="1"/>
    <col min="16161" max="16161" width="1" customWidth="1"/>
    <col min="16162" max="16162" width="9.5703125" customWidth="1"/>
    <col min="16163" max="16163" width="1.85546875" customWidth="1"/>
    <col min="16164" max="16164" width="6" customWidth="1"/>
    <col min="16165" max="16165" width="0.140625" customWidth="1"/>
    <col min="16166" max="16166" width="4" customWidth="1"/>
    <col min="16167" max="16167" width="2.7109375" customWidth="1"/>
    <col min="16168" max="16168" width="5.42578125" customWidth="1"/>
    <col min="16169" max="16169" width="6.140625" customWidth="1"/>
    <col min="16170" max="16170" width="9.5703125" customWidth="1"/>
    <col min="16171" max="16171" width="3.85546875" customWidth="1"/>
    <col min="16172" max="16172" width="1.5703125" customWidth="1"/>
    <col min="16173" max="16173" width="7.5703125" customWidth="1"/>
    <col min="16174" max="16174" width="5.28515625" customWidth="1"/>
    <col min="16175" max="16175" width="1.5703125" customWidth="1"/>
    <col min="16176" max="16176" width="1" customWidth="1"/>
    <col min="16177" max="16177" width="6.28515625" customWidth="1"/>
    <col min="16178" max="16178" width="2.5703125" customWidth="1"/>
    <col min="16179" max="16179" width="11.140625" customWidth="1"/>
    <col min="16180" max="16384" width="9.140625" customWidth="1"/>
  </cols>
  <sheetData>
    <row r="1" spans="1:51" ht="66" customHeight="1" x14ac:dyDescent="0.25"/>
    <row r="2" spans="1:51" ht="17.25" customHeight="1" x14ac:dyDescent="0.25">
      <c r="A2" s="394" t="s">
        <v>8</v>
      </c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394"/>
      <c r="S2" s="394"/>
      <c r="T2" s="394"/>
      <c r="U2" s="394"/>
      <c r="V2" s="394"/>
      <c r="W2" s="394"/>
      <c r="X2" s="394"/>
      <c r="Y2" s="394"/>
      <c r="Z2" s="394"/>
      <c r="AA2" s="394"/>
      <c r="AB2" s="394"/>
      <c r="AC2" s="394"/>
      <c r="AD2" s="394"/>
      <c r="AE2" s="394"/>
      <c r="AF2" s="394"/>
      <c r="AG2" s="394"/>
      <c r="AH2" s="394"/>
      <c r="AI2" s="394"/>
      <c r="AJ2" s="394"/>
      <c r="AK2" s="394"/>
      <c r="AL2" s="394"/>
      <c r="AM2" s="394"/>
      <c r="AN2" s="394"/>
      <c r="AO2" s="394"/>
      <c r="AP2" s="394"/>
      <c r="AQ2" s="394"/>
      <c r="AR2" s="394"/>
      <c r="AS2" s="394"/>
      <c r="AT2" s="394"/>
      <c r="AU2" s="394"/>
      <c r="AV2" s="394"/>
      <c r="AW2" s="394"/>
      <c r="AX2" s="394"/>
      <c r="AY2" s="394"/>
    </row>
    <row r="3" spans="1:51" ht="17.25" customHeight="1" x14ac:dyDescent="0.25">
      <c r="A3" s="395" t="s">
        <v>191</v>
      </c>
      <c r="B3" s="395"/>
      <c r="C3" s="395"/>
      <c r="D3" s="395"/>
      <c r="E3" s="395"/>
      <c r="F3" s="395"/>
      <c r="G3" s="395"/>
      <c r="H3" s="395"/>
      <c r="I3" s="395"/>
      <c r="J3" s="395"/>
      <c r="K3" s="395"/>
      <c r="L3" s="395"/>
      <c r="M3" s="395"/>
      <c r="N3" s="395"/>
      <c r="O3" s="395"/>
      <c r="P3" s="395"/>
      <c r="Q3" s="395"/>
      <c r="R3" s="395"/>
      <c r="S3" s="395"/>
      <c r="T3" s="395"/>
      <c r="U3" s="395"/>
      <c r="V3" s="395"/>
      <c r="W3" s="395"/>
      <c r="X3" s="395"/>
      <c r="Y3" s="395"/>
      <c r="Z3" s="395"/>
      <c r="AA3" s="395"/>
      <c r="AB3" s="395"/>
      <c r="AC3" s="395"/>
      <c r="AD3" s="395"/>
      <c r="AE3" s="395"/>
      <c r="AF3" s="395"/>
      <c r="AG3" s="395"/>
      <c r="AH3" s="395"/>
      <c r="AI3" s="395"/>
      <c r="AJ3" s="395"/>
      <c r="AK3" s="395"/>
      <c r="AL3" s="395"/>
      <c r="AM3" s="395"/>
      <c r="AN3" s="395"/>
      <c r="AO3" s="395"/>
      <c r="AP3" s="395"/>
      <c r="AQ3" s="395"/>
      <c r="AR3" s="395"/>
      <c r="AS3" s="395"/>
      <c r="AT3" s="395"/>
      <c r="AU3" s="395"/>
      <c r="AV3" s="395"/>
      <c r="AW3" s="395"/>
      <c r="AX3" s="395"/>
      <c r="AY3" s="395"/>
    </row>
    <row r="4" spans="1:51" ht="17.25" customHeight="1" x14ac:dyDescent="0.25">
      <c r="A4" s="396" t="s">
        <v>69</v>
      </c>
      <c r="B4" s="396"/>
      <c r="C4" s="396"/>
      <c r="D4" s="396"/>
      <c r="E4" s="396"/>
      <c r="F4" s="396"/>
      <c r="G4" s="396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6"/>
      <c r="U4" s="396"/>
      <c r="V4" s="396"/>
      <c r="W4" s="396"/>
      <c r="X4" s="396"/>
      <c r="Y4" s="396"/>
      <c r="Z4" s="396"/>
      <c r="AA4" s="396"/>
      <c r="AB4" s="396"/>
      <c r="AC4" s="396"/>
      <c r="AD4" s="396"/>
      <c r="AE4" s="396"/>
      <c r="AF4" s="396"/>
      <c r="AG4" s="396"/>
      <c r="AH4" s="396"/>
      <c r="AI4" s="396"/>
      <c r="AJ4" s="396"/>
      <c r="AK4" s="396"/>
      <c r="AL4" s="396"/>
      <c r="AM4" s="396"/>
      <c r="AN4" s="396"/>
      <c r="AO4" s="396"/>
      <c r="AP4" s="396"/>
      <c r="AQ4" s="396"/>
      <c r="AR4" s="396"/>
      <c r="AS4" s="396"/>
      <c r="AT4" s="396"/>
      <c r="AU4" s="396"/>
      <c r="AV4" s="396"/>
      <c r="AW4" s="396"/>
      <c r="AX4" s="396"/>
      <c r="AY4" s="396"/>
    </row>
    <row r="5" spans="1:51" ht="14.25" customHeight="1" x14ac:dyDescent="0.25"/>
    <row r="6" spans="1:51" ht="18" customHeight="1" x14ac:dyDescent="0.25">
      <c r="A6" s="422" t="s">
        <v>12</v>
      </c>
      <c r="B6" s="422"/>
      <c r="C6" s="422"/>
      <c r="D6" s="421" t="s">
        <v>897</v>
      </c>
      <c r="E6" s="421"/>
      <c r="F6" s="421"/>
      <c r="G6" s="421"/>
      <c r="H6" s="421"/>
      <c r="I6" s="421"/>
      <c r="J6" s="421"/>
      <c r="K6" s="421"/>
      <c r="L6" s="421"/>
      <c r="N6" s="422" t="s">
        <v>104</v>
      </c>
      <c r="O6" s="422"/>
      <c r="P6" s="423">
        <v>45671.973032407404</v>
      </c>
      <c r="Q6" s="423"/>
      <c r="S6" s="422" t="s">
        <v>898</v>
      </c>
      <c r="T6" s="422"/>
      <c r="U6" s="422"/>
      <c r="V6" s="422"/>
      <c r="W6" s="421" t="s">
        <v>899</v>
      </c>
      <c r="X6" s="421"/>
      <c r="AA6" s="422" t="s">
        <v>3</v>
      </c>
      <c r="AB6" s="422"/>
      <c r="AC6" s="421" t="s">
        <v>194</v>
      </c>
      <c r="AD6" s="421"/>
      <c r="AH6" s="422" t="s">
        <v>9</v>
      </c>
      <c r="AI6" s="422"/>
      <c r="AJ6" s="421" t="s">
        <v>195</v>
      </c>
      <c r="AK6" s="421"/>
      <c r="AN6" s="267" t="s">
        <v>4</v>
      </c>
      <c r="AO6" s="268" t="s">
        <v>195</v>
      </c>
      <c r="AQ6" s="422" t="s">
        <v>5</v>
      </c>
      <c r="AR6" s="422"/>
      <c r="AS6" s="268" t="s">
        <v>196</v>
      </c>
    </row>
    <row r="7" spans="1:51" ht="11.25" customHeight="1" x14ac:dyDescent="0.25"/>
    <row r="8" spans="1:51" ht="12.75" customHeight="1" x14ac:dyDescent="0.25">
      <c r="B8" s="361" t="s">
        <v>937</v>
      </c>
      <c r="C8" s="361"/>
      <c r="D8" s="361"/>
      <c r="E8" s="362" t="s">
        <v>1223</v>
      </c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</row>
    <row r="9" spans="1:51" ht="12.75" customHeight="1" x14ac:dyDescent="0.25"/>
    <row r="10" spans="1:51" ht="20.25" customHeight="1" x14ac:dyDescent="0.25">
      <c r="A10" s="392" t="s">
        <v>1224</v>
      </c>
      <c r="B10" s="392"/>
      <c r="C10" s="392"/>
      <c r="D10" s="392"/>
      <c r="E10" s="392"/>
      <c r="F10" s="392"/>
      <c r="G10" s="392"/>
      <c r="H10" s="392"/>
      <c r="I10" s="392"/>
      <c r="J10" s="392"/>
      <c r="K10" s="392"/>
      <c r="L10" s="392"/>
      <c r="M10" s="392"/>
      <c r="N10" s="420" t="s">
        <v>97</v>
      </c>
      <c r="O10" s="420"/>
      <c r="P10" s="420"/>
      <c r="Q10" s="420"/>
      <c r="R10" s="420"/>
      <c r="S10" s="420"/>
      <c r="T10" s="420" t="s">
        <v>177</v>
      </c>
      <c r="U10" s="420"/>
      <c r="V10" s="420"/>
      <c r="W10" s="420"/>
      <c r="X10" s="420"/>
      <c r="Y10" s="420"/>
      <c r="Z10" s="420"/>
      <c r="AA10" s="420"/>
      <c r="AB10" s="420"/>
      <c r="AC10" s="420"/>
      <c r="AD10" s="420"/>
      <c r="AE10" s="420"/>
      <c r="AF10" s="420"/>
      <c r="AG10" s="420"/>
      <c r="AH10" s="420"/>
      <c r="AI10" s="420"/>
      <c r="AJ10" s="420"/>
      <c r="AK10" s="420"/>
      <c r="AL10" s="420"/>
      <c r="AM10" s="420"/>
      <c r="AN10" s="420"/>
      <c r="AO10" s="420"/>
      <c r="AP10" s="420"/>
      <c r="AQ10" s="420"/>
      <c r="AR10" s="420"/>
      <c r="AS10" s="420"/>
      <c r="AT10" s="420"/>
      <c r="AU10" s="420"/>
      <c r="AV10" s="420"/>
      <c r="AW10" s="420"/>
      <c r="AX10" s="420"/>
      <c r="AY10" s="325" t="s">
        <v>39</v>
      </c>
    </row>
    <row r="11" spans="1:51" ht="53.25" customHeight="1" x14ac:dyDescent="0.25">
      <c r="A11" s="324" t="s">
        <v>1225</v>
      </c>
      <c r="B11" s="324"/>
      <c r="C11" s="325" t="s">
        <v>1226</v>
      </c>
      <c r="D11" s="325"/>
      <c r="E11" s="325"/>
      <c r="F11" s="325" t="s">
        <v>1227</v>
      </c>
      <c r="G11" s="325"/>
      <c r="H11" s="245" t="s">
        <v>29</v>
      </c>
      <c r="I11" s="245" t="s">
        <v>30</v>
      </c>
      <c r="J11" s="245" t="s">
        <v>1228</v>
      </c>
      <c r="K11" s="245" t="s">
        <v>1229</v>
      </c>
      <c r="L11" s="325" t="s">
        <v>1230</v>
      </c>
      <c r="M11" s="325"/>
      <c r="N11" s="325" t="s">
        <v>1231</v>
      </c>
      <c r="O11" s="325"/>
      <c r="P11" s="325"/>
      <c r="Q11" s="325" t="s">
        <v>1232</v>
      </c>
      <c r="R11" s="325"/>
      <c r="S11" s="325"/>
      <c r="T11" s="325" t="s">
        <v>1233</v>
      </c>
      <c r="U11" s="325"/>
      <c r="V11" s="325"/>
      <c r="W11" s="325"/>
      <c r="X11" s="325" t="s">
        <v>1234</v>
      </c>
      <c r="Y11" s="325"/>
      <c r="Z11" s="325"/>
      <c r="AA11" s="325"/>
      <c r="AB11" s="325" t="s">
        <v>1235</v>
      </c>
      <c r="AC11" s="325"/>
      <c r="AD11" s="325" t="s">
        <v>1236</v>
      </c>
      <c r="AE11" s="325"/>
      <c r="AF11" s="325" t="s">
        <v>1237</v>
      </c>
      <c r="AG11" s="325"/>
      <c r="AH11" s="325"/>
      <c r="AI11" s="325" t="s">
        <v>1238</v>
      </c>
      <c r="AJ11" s="325"/>
      <c r="AK11" s="325"/>
      <c r="AL11" s="325"/>
      <c r="AM11" s="325" t="s">
        <v>182</v>
      </c>
      <c r="AN11" s="325"/>
      <c r="AO11" s="325"/>
      <c r="AP11" s="325" t="s">
        <v>1239</v>
      </c>
      <c r="AQ11" s="325"/>
      <c r="AR11" s="325" t="s">
        <v>1240</v>
      </c>
      <c r="AS11" s="325"/>
      <c r="AT11" s="325"/>
      <c r="AU11" s="325" t="s">
        <v>1241</v>
      </c>
      <c r="AV11" s="325"/>
      <c r="AW11" s="325"/>
      <c r="AX11" s="325"/>
      <c r="AY11" s="325"/>
    </row>
    <row r="12" spans="1:51" ht="18" customHeight="1" x14ac:dyDescent="0.25">
      <c r="A12" s="321" t="s">
        <v>945</v>
      </c>
      <c r="B12" s="321"/>
      <c r="C12" s="415" t="s">
        <v>945</v>
      </c>
      <c r="D12" s="415"/>
      <c r="E12" s="415"/>
      <c r="F12" s="382" t="s">
        <v>945</v>
      </c>
      <c r="G12" s="382"/>
      <c r="H12" s="248" t="s">
        <v>945</v>
      </c>
      <c r="I12" s="248" t="s">
        <v>945</v>
      </c>
      <c r="J12" s="248" t="s">
        <v>945</v>
      </c>
      <c r="K12" s="248" t="s">
        <v>945</v>
      </c>
      <c r="L12" s="321" t="s">
        <v>945</v>
      </c>
      <c r="M12" s="321"/>
      <c r="N12" s="321" t="s">
        <v>945</v>
      </c>
      <c r="O12" s="321"/>
      <c r="P12" s="321"/>
      <c r="Q12" s="382" t="s">
        <v>945</v>
      </c>
      <c r="R12" s="382"/>
      <c r="S12" s="382"/>
      <c r="T12" s="321" t="s">
        <v>945</v>
      </c>
      <c r="U12" s="321"/>
      <c r="V12" s="321"/>
      <c r="W12" s="321"/>
      <c r="X12" s="321" t="s">
        <v>945</v>
      </c>
      <c r="Y12" s="321"/>
      <c r="Z12" s="321"/>
      <c r="AA12" s="321"/>
      <c r="AB12" s="321" t="s">
        <v>945</v>
      </c>
      <c r="AC12" s="321"/>
      <c r="AD12" s="419">
        <v>45671.973032407404</v>
      </c>
      <c r="AE12" s="419"/>
      <c r="AF12" s="321" t="s">
        <v>945</v>
      </c>
      <c r="AG12" s="321"/>
      <c r="AH12" s="321"/>
      <c r="AI12" s="321" t="s">
        <v>945</v>
      </c>
      <c r="AJ12" s="321"/>
      <c r="AK12" s="321"/>
      <c r="AL12" s="321"/>
      <c r="AM12" s="321" t="s">
        <v>945</v>
      </c>
      <c r="AN12" s="321"/>
      <c r="AO12" s="321"/>
      <c r="AP12" s="382">
        <v>0</v>
      </c>
      <c r="AQ12" s="382"/>
      <c r="AR12" s="419">
        <v>45671.973032407404</v>
      </c>
      <c r="AS12" s="419"/>
      <c r="AT12" s="419"/>
      <c r="AU12" s="321" t="s">
        <v>945</v>
      </c>
      <c r="AV12" s="321"/>
      <c r="AW12" s="321"/>
      <c r="AX12" s="321"/>
      <c r="AY12" s="248" t="s">
        <v>945</v>
      </c>
    </row>
    <row r="13" spans="1:51" ht="20.25" customHeight="1" x14ac:dyDescent="0.25">
      <c r="A13" s="324"/>
      <c r="B13" s="324"/>
      <c r="C13" s="324"/>
      <c r="D13" s="324"/>
      <c r="E13" s="324"/>
      <c r="F13" s="324"/>
      <c r="G13" s="324"/>
      <c r="H13" s="324"/>
      <c r="I13" s="324"/>
      <c r="J13" s="324"/>
      <c r="K13" s="324"/>
      <c r="L13" s="324"/>
      <c r="M13" s="324"/>
      <c r="N13" s="324"/>
      <c r="O13" s="324"/>
      <c r="P13" s="324"/>
      <c r="Q13" s="324"/>
      <c r="R13" s="324"/>
      <c r="S13" s="324"/>
      <c r="T13" s="324"/>
      <c r="U13" s="324"/>
      <c r="V13" s="324"/>
      <c r="W13" s="324"/>
      <c r="X13" s="324"/>
      <c r="Y13" s="324"/>
      <c r="Z13" s="324"/>
      <c r="AA13" s="324"/>
      <c r="AB13" s="324"/>
      <c r="AC13" s="324"/>
      <c r="AD13" s="324"/>
      <c r="AE13" s="324"/>
      <c r="AF13" s="324"/>
      <c r="AG13" s="324"/>
      <c r="AH13" s="324"/>
      <c r="AI13" s="324"/>
      <c r="AJ13" s="324"/>
      <c r="AK13" s="324"/>
      <c r="AL13" s="324"/>
      <c r="AM13" s="324"/>
      <c r="AN13" s="324"/>
      <c r="AO13" s="324"/>
      <c r="AP13" s="314">
        <v>0</v>
      </c>
      <c r="AQ13" s="314"/>
      <c r="AR13" s="325"/>
      <c r="AS13" s="325"/>
      <c r="AT13" s="325"/>
      <c r="AU13" s="325"/>
      <c r="AV13" s="325"/>
      <c r="AW13" s="325"/>
      <c r="AX13" s="325"/>
      <c r="AY13" s="325"/>
    </row>
    <row r="14" spans="1:51" ht="15" customHeight="1" x14ac:dyDescent="0.25"/>
    <row r="15" spans="1:51" ht="18" customHeight="1" x14ac:dyDescent="0.25">
      <c r="AX15" s="304" t="s">
        <v>116</v>
      </c>
      <c r="AY15" s="304"/>
    </row>
    <row r="16" spans="1:51" ht="21" customHeight="1" x14ac:dyDescent="0.25"/>
    <row r="17" spans="7:51" ht="14.25" customHeight="1" x14ac:dyDescent="0.25">
      <c r="G17" s="294" t="s">
        <v>838</v>
      </c>
      <c r="H17" s="294"/>
      <c r="I17" s="294"/>
      <c r="J17" s="294"/>
      <c r="K17" s="294"/>
      <c r="L17" s="294"/>
      <c r="M17" s="294"/>
      <c r="N17" s="294"/>
      <c r="U17" s="294" t="s">
        <v>840</v>
      </c>
      <c r="V17" s="294"/>
      <c r="W17" s="294"/>
      <c r="X17" s="294"/>
      <c r="Y17" s="294"/>
      <c r="Z17" s="294"/>
      <c r="AA17" s="294"/>
      <c r="AB17" s="294"/>
      <c r="AC17" s="294"/>
      <c r="AD17" s="294"/>
      <c r="AE17" s="294"/>
      <c r="AF17" s="294"/>
      <c r="AK17" s="294" t="s">
        <v>842</v>
      </c>
      <c r="AL17" s="294"/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</row>
    <row r="18" spans="7:51" ht="18" customHeight="1" x14ac:dyDescent="0.25">
      <c r="G18" s="292" t="s">
        <v>907</v>
      </c>
      <c r="H18" s="292"/>
      <c r="I18" s="292"/>
      <c r="J18" s="292"/>
      <c r="K18" s="292"/>
      <c r="L18" s="292"/>
      <c r="M18" s="292"/>
      <c r="N18" s="292"/>
      <c r="U18" s="292" t="s">
        <v>1</v>
      </c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K18" s="292" t="s">
        <v>118</v>
      </c>
      <c r="AL18" s="292"/>
      <c r="AM18" s="292"/>
      <c r="AN18" s="292"/>
      <c r="AO18" s="292"/>
      <c r="AP18" s="292"/>
      <c r="AQ18" s="292"/>
      <c r="AR18" s="292"/>
      <c r="AS18" s="292"/>
      <c r="AT18" s="292"/>
      <c r="AU18" s="292"/>
      <c r="AV18" s="292"/>
    </row>
    <row r="19" spans="7:51" ht="10.5" customHeight="1" x14ac:dyDescent="0.25"/>
    <row r="20" spans="7:51" ht="14.25" customHeight="1" x14ac:dyDescent="0.25">
      <c r="G20" s="294" t="s">
        <v>839</v>
      </c>
      <c r="H20" s="294"/>
      <c r="I20" s="294"/>
      <c r="J20" s="294"/>
      <c r="K20" s="294"/>
      <c r="L20" s="294"/>
      <c r="M20" s="294"/>
      <c r="N20" s="294"/>
      <c r="U20" s="294" t="s">
        <v>841</v>
      </c>
      <c r="V20" s="294"/>
      <c r="W20" s="294"/>
      <c r="X20" s="294"/>
      <c r="Y20" s="294"/>
      <c r="Z20" s="294"/>
      <c r="AA20" s="294"/>
      <c r="AB20" s="294"/>
      <c r="AC20" s="294"/>
      <c r="AD20" s="294"/>
      <c r="AE20" s="294"/>
      <c r="AF20" s="294"/>
      <c r="AK20" s="294" t="s">
        <v>843</v>
      </c>
      <c r="AL20" s="294"/>
      <c r="AM20" s="294"/>
      <c r="AN20" s="294"/>
      <c r="AO20" s="294"/>
      <c r="AP20" s="294"/>
      <c r="AQ20" s="294"/>
      <c r="AR20" s="294"/>
      <c r="AS20" s="294"/>
      <c r="AT20" s="294"/>
      <c r="AU20" s="294"/>
      <c r="AV20" s="294"/>
    </row>
    <row r="21" spans="7:51" ht="18" customHeight="1" x14ac:dyDescent="0.25">
      <c r="G21" s="292" t="s">
        <v>117</v>
      </c>
      <c r="H21" s="292"/>
      <c r="I21" s="292"/>
      <c r="J21" s="292"/>
      <c r="K21" s="292"/>
      <c r="L21" s="292"/>
      <c r="M21" s="292"/>
      <c r="N21" s="292"/>
      <c r="U21" s="292" t="s">
        <v>117</v>
      </c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K21" s="292" t="s">
        <v>117</v>
      </c>
      <c r="AL21" s="292"/>
      <c r="AM21" s="292"/>
      <c r="AN21" s="292"/>
      <c r="AO21" s="292"/>
      <c r="AP21" s="292"/>
      <c r="AQ21" s="292"/>
      <c r="AR21" s="292"/>
      <c r="AS21" s="292"/>
      <c r="AT21" s="292"/>
      <c r="AU21" s="292"/>
      <c r="AV21" s="292"/>
    </row>
    <row r="22" spans="7:51" ht="25.5" customHeight="1" x14ac:dyDescent="0.25"/>
    <row r="23" spans="7:51" ht="18" customHeight="1" x14ac:dyDescent="0.25">
      <c r="G23" s="292" t="s">
        <v>119</v>
      </c>
      <c r="H23" s="292"/>
      <c r="I23" s="292"/>
      <c r="J23" s="292"/>
      <c r="K23" s="292"/>
      <c r="L23" s="292"/>
      <c r="M23" s="292"/>
      <c r="N23" s="292"/>
      <c r="U23" s="292" t="s">
        <v>120</v>
      </c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K23" s="292" t="s">
        <v>126</v>
      </c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</row>
    <row r="24" spans="7:51" ht="0.75" customHeight="1" x14ac:dyDescent="0.25"/>
    <row r="25" spans="7:51" ht="16.5" customHeight="1" x14ac:dyDescent="0.25">
      <c r="AV25" s="293" t="s">
        <v>909</v>
      </c>
      <c r="AW25" s="293"/>
      <c r="AX25" s="293"/>
      <c r="AY25" s="293"/>
    </row>
  </sheetData>
  <mergeCells count="72">
    <mergeCell ref="A2:AY2"/>
    <mergeCell ref="A3:AY3"/>
    <mergeCell ref="A4:AY4"/>
    <mergeCell ref="A6:C6"/>
    <mergeCell ref="D6:L6"/>
    <mergeCell ref="N6:O6"/>
    <mergeCell ref="P6:Q6"/>
    <mergeCell ref="S6:V6"/>
    <mergeCell ref="W6:X6"/>
    <mergeCell ref="AA6:AB6"/>
    <mergeCell ref="AC6:AD6"/>
    <mergeCell ref="AH6:AI6"/>
    <mergeCell ref="AJ6:AK6"/>
    <mergeCell ref="AQ6:AR6"/>
    <mergeCell ref="B8:D8"/>
    <mergeCell ref="E8:Y8"/>
    <mergeCell ref="A10:M10"/>
    <mergeCell ref="N10:S10"/>
    <mergeCell ref="T10:AX10"/>
    <mergeCell ref="AY10:AY11"/>
    <mergeCell ref="A11:B11"/>
    <mergeCell ref="C11:E11"/>
    <mergeCell ref="F11:G11"/>
    <mergeCell ref="L11:M11"/>
    <mergeCell ref="N11:P11"/>
    <mergeCell ref="Q11:S11"/>
    <mergeCell ref="AM11:AO11"/>
    <mergeCell ref="AP11:AQ11"/>
    <mergeCell ref="AR11:AT11"/>
    <mergeCell ref="AU11:AX11"/>
    <mergeCell ref="A12:B12"/>
    <mergeCell ref="C12:E12"/>
    <mergeCell ref="F12:G12"/>
    <mergeCell ref="L12:M12"/>
    <mergeCell ref="N12:P12"/>
    <mergeCell ref="Q12:S12"/>
    <mergeCell ref="T11:W11"/>
    <mergeCell ref="X11:AA11"/>
    <mergeCell ref="AB11:AC11"/>
    <mergeCell ref="AD11:AE11"/>
    <mergeCell ref="AF11:AH11"/>
    <mergeCell ref="AI11:AL11"/>
    <mergeCell ref="AM12:AO12"/>
    <mergeCell ref="AP12:AQ12"/>
    <mergeCell ref="AR12:AT12"/>
    <mergeCell ref="AU12:AX12"/>
    <mergeCell ref="A13:AO13"/>
    <mergeCell ref="AP13:AQ13"/>
    <mergeCell ref="AR13:AY13"/>
    <mergeCell ref="T12:W12"/>
    <mergeCell ref="X12:AA12"/>
    <mergeCell ref="AB12:AC12"/>
    <mergeCell ref="AD12:AE12"/>
    <mergeCell ref="AF12:AH12"/>
    <mergeCell ref="AI12:AL12"/>
    <mergeCell ref="AX15:AY15"/>
    <mergeCell ref="G17:N17"/>
    <mergeCell ref="U17:AF17"/>
    <mergeCell ref="AK17:AV17"/>
    <mergeCell ref="G18:N18"/>
    <mergeCell ref="U18:AF18"/>
    <mergeCell ref="AK18:AV18"/>
    <mergeCell ref="G23:N23"/>
    <mergeCell ref="U23:AF23"/>
    <mergeCell ref="AK23:AV23"/>
    <mergeCell ref="AV25:AY25"/>
    <mergeCell ref="G20:N20"/>
    <mergeCell ref="U20:AF20"/>
    <mergeCell ref="AK20:AV20"/>
    <mergeCell ref="G21:N21"/>
    <mergeCell ref="U21:AF21"/>
    <mergeCell ref="AK21:AV21"/>
  </mergeCells>
  <pageMargins left="0" right="0" top="2.5899999141693115" bottom="0.25" header="0.3" footer="0.3"/>
  <pageSetup paperSize="0" orientation="landscape" errors="blank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893B45-97B6-4F58-94C5-39AD93D2CCD5}">
  <sheetPr codeName="Hoja81">
    <tabColor rgb="FF00B050"/>
  </sheetPr>
  <dimension ref="B2:N56"/>
  <sheetViews>
    <sheetView showGridLines="0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45657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45657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177" t="s">
        <v>215</v>
      </c>
      <c r="H17" s="101">
        <v>5474.69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177" t="s">
        <v>217</v>
      </c>
      <c r="H18" s="101"/>
      <c r="I18" s="101">
        <f>H17</f>
        <v>5474.69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323</v>
      </c>
      <c r="G21" s="183" t="s">
        <v>324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5474.69</v>
      </c>
      <c r="I23" s="191">
        <f>SUM(I17:I20)</f>
        <v>5474.69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323BE-93D4-40CC-B7EA-55038395088B}">
  <sheetPr codeName="Hoja82">
    <tabColor rgb="FF00B050"/>
  </sheetPr>
  <dimension ref="B2:N56"/>
  <sheetViews>
    <sheetView showGridLines="0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45657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45657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177" t="s">
        <v>215</v>
      </c>
      <c r="H17" s="101">
        <v>25389.88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177" t="s">
        <v>217</v>
      </c>
      <c r="H18" s="101"/>
      <c r="I18" s="101">
        <f>H17</f>
        <v>25389.88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325</v>
      </c>
      <c r="G21" s="183" t="s">
        <v>326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25389.88</v>
      </c>
      <c r="I23" s="191">
        <f>SUM(I17:I20)</f>
        <v>25389.88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F8F9E-0E19-49AC-A724-4C7A170ACE04}">
  <sheetPr codeName="Hoja83">
    <tabColor rgb="FF00B050"/>
  </sheetPr>
  <dimension ref="B2:N56"/>
  <sheetViews>
    <sheetView showGridLines="0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45657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45657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177" t="s">
        <v>215</v>
      </c>
      <c r="H17" s="101">
        <v>24199.73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177" t="s">
        <v>217</v>
      </c>
      <c r="H18" s="101"/>
      <c r="I18" s="101">
        <f>H17</f>
        <v>24199.73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327</v>
      </c>
      <c r="G21" s="183" t="s">
        <v>328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24199.73</v>
      </c>
      <c r="I23" s="191">
        <f>SUM(I17:I20)</f>
        <v>24199.73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16893-17CC-4124-BD4F-9787ADE329D0}">
  <sheetPr codeName="Hoja84">
    <tabColor rgb="FF00B050"/>
  </sheetPr>
  <dimension ref="B2:N56"/>
  <sheetViews>
    <sheetView showGridLines="0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45657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45657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177" t="s">
        <v>215</v>
      </c>
      <c r="H17" s="101">
        <v>48429.55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177" t="s">
        <v>217</v>
      </c>
      <c r="H18" s="101"/>
      <c r="I18" s="101">
        <f>H17</f>
        <v>48429.55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329</v>
      </c>
      <c r="G21" s="183" t="s">
        <v>330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 t="s">
        <v>222</v>
      </c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48429.55</v>
      </c>
      <c r="I23" s="191">
        <f>SUM(I17:I20)</f>
        <v>48429.55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6CD96-F209-457B-90E4-D28203862780}">
  <sheetPr codeName="Hoja85">
    <tabColor rgb="FF00B050"/>
  </sheetPr>
  <dimension ref="B2:N56"/>
  <sheetViews>
    <sheetView showGridLines="0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45657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45657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v>891.96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891.96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85.5" x14ac:dyDescent="0.25">
      <c r="B21" s="149"/>
      <c r="C21" s="176"/>
      <c r="D21" s="103"/>
      <c r="E21" s="104"/>
      <c r="F21" s="183" t="s">
        <v>331</v>
      </c>
      <c r="G21" s="183" t="s">
        <v>332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891.96</v>
      </c>
      <c r="I23" s="191">
        <f>SUM(I17:I20)</f>
        <v>891.96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4FD91-3DDC-4505-90DF-98ECE97AF776}">
  <sheetPr codeName="Hoja86">
    <tabColor rgb="FF00B050"/>
  </sheetPr>
  <dimension ref="B2:N56"/>
  <sheetViews>
    <sheetView showGridLines="0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45657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45657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v>5954.04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5954.04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333</v>
      </c>
      <c r="G21" s="183" t="s">
        <v>334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5954.04</v>
      </c>
      <c r="I23" s="191">
        <f>SUM(I17:I20)</f>
        <v>5954.04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C7202-87DC-4DA7-97E7-A23ADCE868F9}">
  <sheetPr codeName="Hoja87">
    <tabColor rgb="FF00B050"/>
  </sheetPr>
  <dimension ref="B2:N56"/>
  <sheetViews>
    <sheetView showGridLines="0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45657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45657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v>56280.97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56280.97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85.5" x14ac:dyDescent="0.25">
      <c r="B21" s="149"/>
      <c r="C21" s="176"/>
      <c r="D21" s="103"/>
      <c r="E21" s="104"/>
      <c r="F21" s="183" t="s">
        <v>335</v>
      </c>
      <c r="G21" s="183" t="s">
        <v>336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56280.97</v>
      </c>
      <c r="I23" s="191">
        <f>SUM(I17:I20)</f>
        <v>56280.97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FD818-A236-4E36-A74F-0C3A0F51A6DF}">
  <sheetPr codeName="Hoja88">
    <tabColor rgb="FF00B050"/>
  </sheetPr>
  <dimension ref="B2:N56"/>
  <sheetViews>
    <sheetView showGridLines="0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45657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45657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v>891.96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891.96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85.5" x14ac:dyDescent="0.25">
      <c r="B21" s="149"/>
      <c r="C21" s="176"/>
      <c r="D21" s="103"/>
      <c r="E21" s="104"/>
      <c r="F21" s="183" t="s">
        <v>337</v>
      </c>
      <c r="G21" s="183" t="s">
        <v>338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 t="s">
        <v>222</v>
      </c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891.96</v>
      </c>
      <c r="I23" s="191">
        <f>SUM(I17:I20)</f>
        <v>891.96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E4148-C50D-4BCD-8A25-CB69AD008522}">
  <sheetPr codeName="Hoja89">
    <tabColor rgb="FF00B050"/>
  </sheetPr>
  <dimension ref="B2:N56"/>
  <sheetViews>
    <sheetView showGridLines="0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45657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45657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v>71753.100000000006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71753.100000000006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114" x14ac:dyDescent="0.25">
      <c r="B21" s="149"/>
      <c r="C21" s="176"/>
      <c r="D21" s="103"/>
      <c r="E21" s="104"/>
      <c r="F21" s="183" t="s">
        <v>339</v>
      </c>
      <c r="G21" s="183" t="s">
        <v>340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 t="s">
        <v>222</v>
      </c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71753.100000000006</v>
      </c>
      <c r="I23" s="191">
        <f>SUM(I17:I20)</f>
        <v>71753.100000000006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D131D-48F5-4321-A96D-1CF9238FCD98}">
  <sheetPr codeName="Hoja90">
    <tabColor rgb="FF00B050"/>
  </sheetPr>
  <dimension ref="B2:N56"/>
  <sheetViews>
    <sheetView showGridLines="0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45657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45657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v>19521.310000000001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19521.310000000001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341</v>
      </c>
      <c r="G21" s="183" t="s">
        <v>342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 t="s">
        <v>222</v>
      </c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19521.310000000001</v>
      </c>
      <c r="I23" s="191">
        <f>SUM(I17:I20)</f>
        <v>19521.310000000001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7DAE2-6FAE-4085-BAF2-8314A606F69F}">
  <sheetPr codeName="Hoja9">
    <tabColor rgb="FF00B050"/>
    <outlinePr summaryBelow="0"/>
  </sheetPr>
  <dimension ref="A1:BT24"/>
  <sheetViews>
    <sheetView showGridLines="0" workbookViewId="0"/>
  </sheetViews>
  <sheetFormatPr baseColWidth="10" defaultRowHeight="15" x14ac:dyDescent="0.25"/>
  <cols>
    <col min="1" max="1" width="1.42578125" customWidth="1"/>
    <col min="2" max="2" width="7.140625" customWidth="1"/>
    <col min="3" max="3" width="3.7109375" customWidth="1"/>
    <col min="4" max="4" width="3.5703125" customWidth="1"/>
    <col min="5" max="5" width="0.140625" customWidth="1"/>
    <col min="6" max="6" width="1.28515625" customWidth="1"/>
    <col min="7" max="7" width="9.85546875" customWidth="1"/>
    <col min="8" max="8" width="11" customWidth="1"/>
    <col min="9" max="9" width="7.28515625" customWidth="1"/>
    <col min="10" max="10" width="2" customWidth="1"/>
    <col min="11" max="11" width="6.140625" customWidth="1"/>
    <col min="12" max="12" width="7" customWidth="1"/>
    <col min="13" max="13" width="1.85546875" customWidth="1"/>
    <col min="14" max="14" width="5.140625" customWidth="1"/>
    <col min="15" max="15" width="2.140625" customWidth="1"/>
    <col min="16" max="16" width="5.5703125" customWidth="1"/>
    <col min="17" max="17" width="0.42578125" customWidth="1"/>
    <col min="18" max="18" width="8.140625" customWidth="1"/>
    <col min="19" max="19" width="0.5703125" customWidth="1"/>
    <col min="20" max="20" width="9" customWidth="1"/>
    <col min="21" max="21" width="4" customWidth="1"/>
    <col min="22" max="22" width="4.5703125" customWidth="1"/>
    <col min="23" max="23" width="11.28515625" customWidth="1"/>
    <col min="24" max="24" width="0.28515625" customWidth="1"/>
    <col min="25" max="25" width="8.7109375" customWidth="1"/>
    <col min="26" max="26" width="1.140625" customWidth="1"/>
    <col min="27" max="27" width="0.42578125" customWidth="1"/>
    <col min="28" max="28" width="3" customWidth="1"/>
    <col min="29" max="29" width="7" customWidth="1"/>
    <col min="30" max="30" width="2" customWidth="1"/>
    <col min="31" max="31" width="8.42578125" customWidth="1"/>
    <col min="32" max="32" width="3.28515625" customWidth="1"/>
    <col min="33" max="33" width="2.85546875" customWidth="1"/>
    <col min="34" max="34" width="3" customWidth="1"/>
    <col min="35" max="35" width="2.7109375" customWidth="1"/>
    <col min="36" max="36" width="7.28515625" customWidth="1"/>
    <col min="37" max="37" width="4.140625" customWidth="1"/>
    <col min="38" max="38" width="2.42578125" customWidth="1"/>
    <col min="39" max="39" width="5.42578125" customWidth="1"/>
    <col min="40" max="40" width="1.42578125" customWidth="1"/>
    <col min="41" max="41" width="7.140625" customWidth="1"/>
    <col min="42" max="42" width="5.140625" customWidth="1"/>
    <col min="43" max="43" width="0.42578125" customWidth="1"/>
    <col min="44" max="44" width="3.7109375" customWidth="1"/>
    <col min="45" max="45" width="2.42578125" customWidth="1"/>
    <col min="46" max="46" width="2.28515625" customWidth="1"/>
    <col min="47" max="47" width="4.85546875" customWidth="1"/>
    <col min="48" max="48" width="1.28515625" customWidth="1"/>
    <col min="49" max="49" width="8.140625" customWidth="1"/>
    <col min="50" max="50" width="1.140625" customWidth="1"/>
    <col min="51" max="51" width="0.5703125" customWidth="1"/>
    <col min="52" max="52" width="9.7109375" customWidth="1"/>
    <col min="53" max="53" width="0.5703125" customWidth="1"/>
    <col min="54" max="54" width="5.5703125" customWidth="1"/>
    <col min="55" max="55" width="5.28515625" customWidth="1"/>
    <col min="56" max="56" width="2.28515625" customWidth="1"/>
    <col min="57" max="57" width="3.28515625" customWidth="1"/>
    <col min="58" max="58" width="6.140625" customWidth="1"/>
    <col min="59" max="59" width="2.140625" customWidth="1"/>
    <col min="60" max="60" width="5.140625" customWidth="1"/>
    <col min="61" max="61" width="5.5703125" customWidth="1"/>
    <col min="62" max="62" width="2" customWidth="1"/>
    <col min="63" max="63" width="1.28515625" customWidth="1"/>
    <col min="64" max="64" width="4.28515625" customWidth="1"/>
    <col min="65" max="65" width="11.85546875" customWidth="1"/>
    <col min="66" max="66" width="16.5703125" customWidth="1"/>
    <col min="67" max="68" width="12.42578125" customWidth="1"/>
    <col min="69" max="69" width="4.5703125" customWidth="1"/>
    <col min="70" max="70" width="7.140625" customWidth="1"/>
    <col min="71" max="71" width="0.42578125" customWidth="1"/>
    <col min="72" max="72" width="13.42578125" customWidth="1"/>
    <col min="73" max="256" width="9.140625" customWidth="1"/>
    <col min="257" max="257" width="1.42578125" customWidth="1"/>
    <col min="258" max="258" width="7.140625" customWidth="1"/>
    <col min="259" max="259" width="3.7109375" customWidth="1"/>
    <col min="260" max="260" width="3.5703125" customWidth="1"/>
    <col min="261" max="261" width="0.140625" customWidth="1"/>
    <col min="262" max="262" width="1.28515625" customWidth="1"/>
    <col min="263" max="263" width="9.85546875" customWidth="1"/>
    <col min="264" max="264" width="11" customWidth="1"/>
    <col min="265" max="265" width="7.28515625" customWidth="1"/>
    <col min="266" max="266" width="2" customWidth="1"/>
    <col min="267" max="267" width="6.140625" customWidth="1"/>
    <col min="268" max="268" width="7" customWidth="1"/>
    <col min="269" max="269" width="1.85546875" customWidth="1"/>
    <col min="270" max="270" width="5.140625" customWidth="1"/>
    <col min="271" max="271" width="2.140625" customWidth="1"/>
    <col min="272" max="272" width="5.5703125" customWidth="1"/>
    <col min="273" max="273" width="0.42578125" customWidth="1"/>
    <col min="274" max="274" width="8.140625" customWidth="1"/>
    <col min="275" max="275" width="0.5703125" customWidth="1"/>
    <col min="276" max="276" width="9" customWidth="1"/>
    <col min="277" max="277" width="4" customWidth="1"/>
    <col min="278" max="278" width="4.5703125" customWidth="1"/>
    <col min="279" max="279" width="11.28515625" customWidth="1"/>
    <col min="280" max="280" width="0.28515625" customWidth="1"/>
    <col min="281" max="281" width="8.7109375" customWidth="1"/>
    <col min="282" max="282" width="1.140625" customWidth="1"/>
    <col min="283" max="283" width="0.42578125" customWidth="1"/>
    <col min="284" max="284" width="3" customWidth="1"/>
    <col min="285" max="285" width="7" customWidth="1"/>
    <col min="286" max="286" width="2" customWidth="1"/>
    <col min="287" max="287" width="8.42578125" customWidth="1"/>
    <col min="288" max="288" width="3.28515625" customWidth="1"/>
    <col min="289" max="289" width="2.85546875" customWidth="1"/>
    <col min="290" max="290" width="3" customWidth="1"/>
    <col min="291" max="291" width="2.7109375" customWidth="1"/>
    <col min="292" max="292" width="7.28515625" customWidth="1"/>
    <col min="293" max="293" width="4.140625" customWidth="1"/>
    <col min="294" max="294" width="2.42578125" customWidth="1"/>
    <col min="295" max="295" width="5.42578125" customWidth="1"/>
    <col min="296" max="296" width="1.42578125" customWidth="1"/>
    <col min="297" max="297" width="7.140625" customWidth="1"/>
    <col min="298" max="298" width="5.140625" customWidth="1"/>
    <col min="299" max="299" width="0.42578125" customWidth="1"/>
    <col min="300" max="300" width="3.7109375" customWidth="1"/>
    <col min="301" max="301" width="2.42578125" customWidth="1"/>
    <col min="302" max="302" width="2.28515625" customWidth="1"/>
    <col min="303" max="303" width="4.85546875" customWidth="1"/>
    <col min="304" max="304" width="1.28515625" customWidth="1"/>
    <col min="305" max="305" width="8.140625" customWidth="1"/>
    <col min="306" max="306" width="1.140625" customWidth="1"/>
    <col min="307" max="307" width="0.5703125" customWidth="1"/>
    <col min="308" max="308" width="9.7109375" customWidth="1"/>
    <col min="309" max="309" width="0.5703125" customWidth="1"/>
    <col min="310" max="310" width="5.5703125" customWidth="1"/>
    <col min="311" max="311" width="5.28515625" customWidth="1"/>
    <col min="312" max="312" width="2.28515625" customWidth="1"/>
    <col min="313" max="313" width="3.28515625" customWidth="1"/>
    <col min="314" max="314" width="6.140625" customWidth="1"/>
    <col min="315" max="315" width="2.140625" customWidth="1"/>
    <col min="316" max="316" width="5.140625" customWidth="1"/>
    <col min="317" max="317" width="5.5703125" customWidth="1"/>
    <col min="318" max="318" width="2" customWidth="1"/>
    <col min="319" max="319" width="1.28515625" customWidth="1"/>
    <col min="320" max="320" width="4.28515625" customWidth="1"/>
    <col min="321" max="321" width="11.85546875" customWidth="1"/>
    <col min="322" max="322" width="16.5703125" customWidth="1"/>
    <col min="323" max="324" width="12.42578125" customWidth="1"/>
    <col min="325" max="325" width="4.5703125" customWidth="1"/>
    <col min="326" max="326" width="7.140625" customWidth="1"/>
    <col min="327" max="327" width="0.42578125" customWidth="1"/>
    <col min="328" max="328" width="13.42578125" customWidth="1"/>
    <col min="329" max="512" width="9.140625" customWidth="1"/>
    <col min="513" max="513" width="1.42578125" customWidth="1"/>
    <col min="514" max="514" width="7.140625" customWidth="1"/>
    <col min="515" max="515" width="3.7109375" customWidth="1"/>
    <col min="516" max="516" width="3.5703125" customWidth="1"/>
    <col min="517" max="517" width="0.140625" customWidth="1"/>
    <col min="518" max="518" width="1.28515625" customWidth="1"/>
    <col min="519" max="519" width="9.85546875" customWidth="1"/>
    <col min="520" max="520" width="11" customWidth="1"/>
    <col min="521" max="521" width="7.28515625" customWidth="1"/>
    <col min="522" max="522" width="2" customWidth="1"/>
    <col min="523" max="523" width="6.140625" customWidth="1"/>
    <col min="524" max="524" width="7" customWidth="1"/>
    <col min="525" max="525" width="1.85546875" customWidth="1"/>
    <col min="526" max="526" width="5.140625" customWidth="1"/>
    <col min="527" max="527" width="2.140625" customWidth="1"/>
    <col min="528" max="528" width="5.5703125" customWidth="1"/>
    <col min="529" max="529" width="0.42578125" customWidth="1"/>
    <col min="530" max="530" width="8.140625" customWidth="1"/>
    <col min="531" max="531" width="0.5703125" customWidth="1"/>
    <col min="532" max="532" width="9" customWidth="1"/>
    <col min="533" max="533" width="4" customWidth="1"/>
    <col min="534" max="534" width="4.5703125" customWidth="1"/>
    <col min="535" max="535" width="11.28515625" customWidth="1"/>
    <col min="536" max="536" width="0.28515625" customWidth="1"/>
    <col min="537" max="537" width="8.7109375" customWidth="1"/>
    <col min="538" max="538" width="1.140625" customWidth="1"/>
    <col min="539" max="539" width="0.42578125" customWidth="1"/>
    <col min="540" max="540" width="3" customWidth="1"/>
    <col min="541" max="541" width="7" customWidth="1"/>
    <col min="542" max="542" width="2" customWidth="1"/>
    <col min="543" max="543" width="8.42578125" customWidth="1"/>
    <col min="544" max="544" width="3.28515625" customWidth="1"/>
    <col min="545" max="545" width="2.85546875" customWidth="1"/>
    <col min="546" max="546" width="3" customWidth="1"/>
    <col min="547" max="547" width="2.7109375" customWidth="1"/>
    <col min="548" max="548" width="7.28515625" customWidth="1"/>
    <col min="549" max="549" width="4.140625" customWidth="1"/>
    <col min="550" max="550" width="2.42578125" customWidth="1"/>
    <col min="551" max="551" width="5.42578125" customWidth="1"/>
    <col min="552" max="552" width="1.42578125" customWidth="1"/>
    <col min="553" max="553" width="7.140625" customWidth="1"/>
    <col min="554" max="554" width="5.140625" customWidth="1"/>
    <col min="555" max="555" width="0.42578125" customWidth="1"/>
    <col min="556" max="556" width="3.7109375" customWidth="1"/>
    <col min="557" max="557" width="2.42578125" customWidth="1"/>
    <col min="558" max="558" width="2.28515625" customWidth="1"/>
    <col min="559" max="559" width="4.85546875" customWidth="1"/>
    <col min="560" max="560" width="1.28515625" customWidth="1"/>
    <col min="561" max="561" width="8.140625" customWidth="1"/>
    <col min="562" max="562" width="1.140625" customWidth="1"/>
    <col min="563" max="563" width="0.5703125" customWidth="1"/>
    <col min="564" max="564" width="9.7109375" customWidth="1"/>
    <col min="565" max="565" width="0.5703125" customWidth="1"/>
    <col min="566" max="566" width="5.5703125" customWidth="1"/>
    <col min="567" max="567" width="5.28515625" customWidth="1"/>
    <col min="568" max="568" width="2.28515625" customWidth="1"/>
    <col min="569" max="569" width="3.28515625" customWidth="1"/>
    <col min="570" max="570" width="6.140625" customWidth="1"/>
    <col min="571" max="571" width="2.140625" customWidth="1"/>
    <col min="572" max="572" width="5.140625" customWidth="1"/>
    <col min="573" max="573" width="5.5703125" customWidth="1"/>
    <col min="574" max="574" width="2" customWidth="1"/>
    <col min="575" max="575" width="1.28515625" customWidth="1"/>
    <col min="576" max="576" width="4.28515625" customWidth="1"/>
    <col min="577" max="577" width="11.85546875" customWidth="1"/>
    <col min="578" max="578" width="16.5703125" customWidth="1"/>
    <col min="579" max="580" width="12.42578125" customWidth="1"/>
    <col min="581" max="581" width="4.5703125" customWidth="1"/>
    <col min="582" max="582" width="7.140625" customWidth="1"/>
    <col min="583" max="583" width="0.42578125" customWidth="1"/>
    <col min="584" max="584" width="13.42578125" customWidth="1"/>
    <col min="585" max="768" width="9.140625" customWidth="1"/>
    <col min="769" max="769" width="1.42578125" customWidth="1"/>
    <col min="770" max="770" width="7.140625" customWidth="1"/>
    <col min="771" max="771" width="3.7109375" customWidth="1"/>
    <col min="772" max="772" width="3.5703125" customWidth="1"/>
    <col min="773" max="773" width="0.140625" customWidth="1"/>
    <col min="774" max="774" width="1.28515625" customWidth="1"/>
    <col min="775" max="775" width="9.85546875" customWidth="1"/>
    <col min="776" max="776" width="11" customWidth="1"/>
    <col min="777" max="777" width="7.28515625" customWidth="1"/>
    <col min="778" max="778" width="2" customWidth="1"/>
    <col min="779" max="779" width="6.140625" customWidth="1"/>
    <col min="780" max="780" width="7" customWidth="1"/>
    <col min="781" max="781" width="1.85546875" customWidth="1"/>
    <col min="782" max="782" width="5.140625" customWidth="1"/>
    <col min="783" max="783" width="2.140625" customWidth="1"/>
    <col min="784" max="784" width="5.5703125" customWidth="1"/>
    <col min="785" max="785" width="0.42578125" customWidth="1"/>
    <col min="786" max="786" width="8.140625" customWidth="1"/>
    <col min="787" max="787" width="0.5703125" customWidth="1"/>
    <col min="788" max="788" width="9" customWidth="1"/>
    <col min="789" max="789" width="4" customWidth="1"/>
    <col min="790" max="790" width="4.5703125" customWidth="1"/>
    <col min="791" max="791" width="11.28515625" customWidth="1"/>
    <col min="792" max="792" width="0.28515625" customWidth="1"/>
    <col min="793" max="793" width="8.7109375" customWidth="1"/>
    <col min="794" max="794" width="1.140625" customWidth="1"/>
    <col min="795" max="795" width="0.42578125" customWidth="1"/>
    <col min="796" max="796" width="3" customWidth="1"/>
    <col min="797" max="797" width="7" customWidth="1"/>
    <col min="798" max="798" width="2" customWidth="1"/>
    <col min="799" max="799" width="8.42578125" customWidth="1"/>
    <col min="800" max="800" width="3.28515625" customWidth="1"/>
    <col min="801" max="801" width="2.85546875" customWidth="1"/>
    <col min="802" max="802" width="3" customWidth="1"/>
    <col min="803" max="803" width="2.7109375" customWidth="1"/>
    <col min="804" max="804" width="7.28515625" customWidth="1"/>
    <col min="805" max="805" width="4.140625" customWidth="1"/>
    <col min="806" max="806" width="2.42578125" customWidth="1"/>
    <col min="807" max="807" width="5.42578125" customWidth="1"/>
    <col min="808" max="808" width="1.42578125" customWidth="1"/>
    <col min="809" max="809" width="7.140625" customWidth="1"/>
    <col min="810" max="810" width="5.140625" customWidth="1"/>
    <col min="811" max="811" width="0.42578125" customWidth="1"/>
    <col min="812" max="812" width="3.7109375" customWidth="1"/>
    <col min="813" max="813" width="2.42578125" customWidth="1"/>
    <col min="814" max="814" width="2.28515625" customWidth="1"/>
    <col min="815" max="815" width="4.85546875" customWidth="1"/>
    <col min="816" max="816" width="1.28515625" customWidth="1"/>
    <col min="817" max="817" width="8.140625" customWidth="1"/>
    <col min="818" max="818" width="1.140625" customWidth="1"/>
    <col min="819" max="819" width="0.5703125" customWidth="1"/>
    <col min="820" max="820" width="9.7109375" customWidth="1"/>
    <col min="821" max="821" width="0.5703125" customWidth="1"/>
    <col min="822" max="822" width="5.5703125" customWidth="1"/>
    <col min="823" max="823" width="5.28515625" customWidth="1"/>
    <col min="824" max="824" width="2.28515625" customWidth="1"/>
    <col min="825" max="825" width="3.28515625" customWidth="1"/>
    <col min="826" max="826" width="6.140625" customWidth="1"/>
    <col min="827" max="827" width="2.140625" customWidth="1"/>
    <col min="828" max="828" width="5.140625" customWidth="1"/>
    <col min="829" max="829" width="5.5703125" customWidth="1"/>
    <col min="830" max="830" width="2" customWidth="1"/>
    <col min="831" max="831" width="1.28515625" customWidth="1"/>
    <col min="832" max="832" width="4.28515625" customWidth="1"/>
    <col min="833" max="833" width="11.85546875" customWidth="1"/>
    <col min="834" max="834" width="16.5703125" customWidth="1"/>
    <col min="835" max="836" width="12.42578125" customWidth="1"/>
    <col min="837" max="837" width="4.5703125" customWidth="1"/>
    <col min="838" max="838" width="7.140625" customWidth="1"/>
    <col min="839" max="839" width="0.42578125" customWidth="1"/>
    <col min="840" max="840" width="13.42578125" customWidth="1"/>
    <col min="841" max="1024" width="9.140625" customWidth="1"/>
    <col min="1025" max="1025" width="1.42578125" customWidth="1"/>
    <col min="1026" max="1026" width="7.140625" customWidth="1"/>
    <col min="1027" max="1027" width="3.7109375" customWidth="1"/>
    <col min="1028" max="1028" width="3.5703125" customWidth="1"/>
    <col min="1029" max="1029" width="0.140625" customWidth="1"/>
    <col min="1030" max="1030" width="1.28515625" customWidth="1"/>
    <col min="1031" max="1031" width="9.85546875" customWidth="1"/>
    <col min="1032" max="1032" width="11" customWidth="1"/>
    <col min="1033" max="1033" width="7.28515625" customWidth="1"/>
    <col min="1034" max="1034" width="2" customWidth="1"/>
    <col min="1035" max="1035" width="6.140625" customWidth="1"/>
    <col min="1036" max="1036" width="7" customWidth="1"/>
    <col min="1037" max="1037" width="1.85546875" customWidth="1"/>
    <col min="1038" max="1038" width="5.140625" customWidth="1"/>
    <col min="1039" max="1039" width="2.140625" customWidth="1"/>
    <col min="1040" max="1040" width="5.5703125" customWidth="1"/>
    <col min="1041" max="1041" width="0.42578125" customWidth="1"/>
    <col min="1042" max="1042" width="8.140625" customWidth="1"/>
    <col min="1043" max="1043" width="0.5703125" customWidth="1"/>
    <col min="1044" max="1044" width="9" customWidth="1"/>
    <col min="1045" max="1045" width="4" customWidth="1"/>
    <col min="1046" max="1046" width="4.5703125" customWidth="1"/>
    <col min="1047" max="1047" width="11.28515625" customWidth="1"/>
    <col min="1048" max="1048" width="0.28515625" customWidth="1"/>
    <col min="1049" max="1049" width="8.7109375" customWidth="1"/>
    <col min="1050" max="1050" width="1.140625" customWidth="1"/>
    <col min="1051" max="1051" width="0.42578125" customWidth="1"/>
    <col min="1052" max="1052" width="3" customWidth="1"/>
    <col min="1053" max="1053" width="7" customWidth="1"/>
    <col min="1054" max="1054" width="2" customWidth="1"/>
    <col min="1055" max="1055" width="8.42578125" customWidth="1"/>
    <col min="1056" max="1056" width="3.28515625" customWidth="1"/>
    <col min="1057" max="1057" width="2.85546875" customWidth="1"/>
    <col min="1058" max="1058" width="3" customWidth="1"/>
    <col min="1059" max="1059" width="2.7109375" customWidth="1"/>
    <col min="1060" max="1060" width="7.28515625" customWidth="1"/>
    <col min="1061" max="1061" width="4.140625" customWidth="1"/>
    <col min="1062" max="1062" width="2.42578125" customWidth="1"/>
    <col min="1063" max="1063" width="5.42578125" customWidth="1"/>
    <col min="1064" max="1064" width="1.42578125" customWidth="1"/>
    <col min="1065" max="1065" width="7.140625" customWidth="1"/>
    <col min="1066" max="1066" width="5.140625" customWidth="1"/>
    <col min="1067" max="1067" width="0.42578125" customWidth="1"/>
    <col min="1068" max="1068" width="3.7109375" customWidth="1"/>
    <col min="1069" max="1069" width="2.42578125" customWidth="1"/>
    <col min="1070" max="1070" width="2.28515625" customWidth="1"/>
    <col min="1071" max="1071" width="4.85546875" customWidth="1"/>
    <col min="1072" max="1072" width="1.28515625" customWidth="1"/>
    <col min="1073" max="1073" width="8.140625" customWidth="1"/>
    <col min="1074" max="1074" width="1.140625" customWidth="1"/>
    <col min="1075" max="1075" width="0.5703125" customWidth="1"/>
    <col min="1076" max="1076" width="9.7109375" customWidth="1"/>
    <col min="1077" max="1077" width="0.5703125" customWidth="1"/>
    <col min="1078" max="1078" width="5.5703125" customWidth="1"/>
    <col min="1079" max="1079" width="5.28515625" customWidth="1"/>
    <col min="1080" max="1080" width="2.28515625" customWidth="1"/>
    <col min="1081" max="1081" width="3.28515625" customWidth="1"/>
    <col min="1082" max="1082" width="6.140625" customWidth="1"/>
    <col min="1083" max="1083" width="2.140625" customWidth="1"/>
    <col min="1084" max="1084" width="5.140625" customWidth="1"/>
    <col min="1085" max="1085" width="5.5703125" customWidth="1"/>
    <col min="1086" max="1086" width="2" customWidth="1"/>
    <col min="1087" max="1087" width="1.28515625" customWidth="1"/>
    <col min="1088" max="1088" width="4.28515625" customWidth="1"/>
    <col min="1089" max="1089" width="11.85546875" customWidth="1"/>
    <col min="1090" max="1090" width="16.5703125" customWidth="1"/>
    <col min="1091" max="1092" width="12.42578125" customWidth="1"/>
    <col min="1093" max="1093" width="4.5703125" customWidth="1"/>
    <col min="1094" max="1094" width="7.140625" customWidth="1"/>
    <col min="1095" max="1095" width="0.42578125" customWidth="1"/>
    <col min="1096" max="1096" width="13.42578125" customWidth="1"/>
    <col min="1097" max="1280" width="9.140625" customWidth="1"/>
    <col min="1281" max="1281" width="1.42578125" customWidth="1"/>
    <col min="1282" max="1282" width="7.140625" customWidth="1"/>
    <col min="1283" max="1283" width="3.7109375" customWidth="1"/>
    <col min="1284" max="1284" width="3.5703125" customWidth="1"/>
    <col min="1285" max="1285" width="0.140625" customWidth="1"/>
    <col min="1286" max="1286" width="1.28515625" customWidth="1"/>
    <col min="1287" max="1287" width="9.85546875" customWidth="1"/>
    <col min="1288" max="1288" width="11" customWidth="1"/>
    <col min="1289" max="1289" width="7.28515625" customWidth="1"/>
    <col min="1290" max="1290" width="2" customWidth="1"/>
    <col min="1291" max="1291" width="6.140625" customWidth="1"/>
    <col min="1292" max="1292" width="7" customWidth="1"/>
    <col min="1293" max="1293" width="1.85546875" customWidth="1"/>
    <col min="1294" max="1294" width="5.140625" customWidth="1"/>
    <col min="1295" max="1295" width="2.140625" customWidth="1"/>
    <col min="1296" max="1296" width="5.5703125" customWidth="1"/>
    <col min="1297" max="1297" width="0.42578125" customWidth="1"/>
    <col min="1298" max="1298" width="8.140625" customWidth="1"/>
    <col min="1299" max="1299" width="0.5703125" customWidth="1"/>
    <col min="1300" max="1300" width="9" customWidth="1"/>
    <col min="1301" max="1301" width="4" customWidth="1"/>
    <col min="1302" max="1302" width="4.5703125" customWidth="1"/>
    <col min="1303" max="1303" width="11.28515625" customWidth="1"/>
    <col min="1304" max="1304" width="0.28515625" customWidth="1"/>
    <col min="1305" max="1305" width="8.7109375" customWidth="1"/>
    <col min="1306" max="1306" width="1.140625" customWidth="1"/>
    <col min="1307" max="1307" width="0.42578125" customWidth="1"/>
    <col min="1308" max="1308" width="3" customWidth="1"/>
    <col min="1309" max="1309" width="7" customWidth="1"/>
    <col min="1310" max="1310" width="2" customWidth="1"/>
    <col min="1311" max="1311" width="8.42578125" customWidth="1"/>
    <col min="1312" max="1312" width="3.28515625" customWidth="1"/>
    <col min="1313" max="1313" width="2.85546875" customWidth="1"/>
    <col min="1314" max="1314" width="3" customWidth="1"/>
    <col min="1315" max="1315" width="2.7109375" customWidth="1"/>
    <col min="1316" max="1316" width="7.28515625" customWidth="1"/>
    <col min="1317" max="1317" width="4.140625" customWidth="1"/>
    <col min="1318" max="1318" width="2.42578125" customWidth="1"/>
    <col min="1319" max="1319" width="5.42578125" customWidth="1"/>
    <col min="1320" max="1320" width="1.42578125" customWidth="1"/>
    <col min="1321" max="1321" width="7.140625" customWidth="1"/>
    <col min="1322" max="1322" width="5.140625" customWidth="1"/>
    <col min="1323" max="1323" width="0.42578125" customWidth="1"/>
    <col min="1324" max="1324" width="3.7109375" customWidth="1"/>
    <col min="1325" max="1325" width="2.42578125" customWidth="1"/>
    <col min="1326" max="1326" width="2.28515625" customWidth="1"/>
    <col min="1327" max="1327" width="4.85546875" customWidth="1"/>
    <col min="1328" max="1328" width="1.28515625" customWidth="1"/>
    <col min="1329" max="1329" width="8.140625" customWidth="1"/>
    <col min="1330" max="1330" width="1.140625" customWidth="1"/>
    <col min="1331" max="1331" width="0.5703125" customWidth="1"/>
    <col min="1332" max="1332" width="9.7109375" customWidth="1"/>
    <col min="1333" max="1333" width="0.5703125" customWidth="1"/>
    <col min="1334" max="1334" width="5.5703125" customWidth="1"/>
    <col min="1335" max="1335" width="5.28515625" customWidth="1"/>
    <col min="1336" max="1336" width="2.28515625" customWidth="1"/>
    <col min="1337" max="1337" width="3.28515625" customWidth="1"/>
    <col min="1338" max="1338" width="6.140625" customWidth="1"/>
    <col min="1339" max="1339" width="2.140625" customWidth="1"/>
    <col min="1340" max="1340" width="5.140625" customWidth="1"/>
    <col min="1341" max="1341" width="5.5703125" customWidth="1"/>
    <col min="1342" max="1342" width="2" customWidth="1"/>
    <col min="1343" max="1343" width="1.28515625" customWidth="1"/>
    <col min="1344" max="1344" width="4.28515625" customWidth="1"/>
    <col min="1345" max="1345" width="11.85546875" customWidth="1"/>
    <col min="1346" max="1346" width="16.5703125" customWidth="1"/>
    <col min="1347" max="1348" width="12.42578125" customWidth="1"/>
    <col min="1349" max="1349" width="4.5703125" customWidth="1"/>
    <col min="1350" max="1350" width="7.140625" customWidth="1"/>
    <col min="1351" max="1351" width="0.42578125" customWidth="1"/>
    <col min="1352" max="1352" width="13.42578125" customWidth="1"/>
    <col min="1353" max="1536" width="9.140625" customWidth="1"/>
    <col min="1537" max="1537" width="1.42578125" customWidth="1"/>
    <col min="1538" max="1538" width="7.140625" customWidth="1"/>
    <col min="1539" max="1539" width="3.7109375" customWidth="1"/>
    <col min="1540" max="1540" width="3.5703125" customWidth="1"/>
    <col min="1541" max="1541" width="0.140625" customWidth="1"/>
    <col min="1542" max="1542" width="1.28515625" customWidth="1"/>
    <col min="1543" max="1543" width="9.85546875" customWidth="1"/>
    <col min="1544" max="1544" width="11" customWidth="1"/>
    <col min="1545" max="1545" width="7.28515625" customWidth="1"/>
    <col min="1546" max="1546" width="2" customWidth="1"/>
    <col min="1547" max="1547" width="6.140625" customWidth="1"/>
    <col min="1548" max="1548" width="7" customWidth="1"/>
    <col min="1549" max="1549" width="1.85546875" customWidth="1"/>
    <col min="1550" max="1550" width="5.140625" customWidth="1"/>
    <col min="1551" max="1551" width="2.140625" customWidth="1"/>
    <col min="1552" max="1552" width="5.5703125" customWidth="1"/>
    <col min="1553" max="1553" width="0.42578125" customWidth="1"/>
    <col min="1554" max="1554" width="8.140625" customWidth="1"/>
    <col min="1555" max="1555" width="0.5703125" customWidth="1"/>
    <col min="1556" max="1556" width="9" customWidth="1"/>
    <col min="1557" max="1557" width="4" customWidth="1"/>
    <col min="1558" max="1558" width="4.5703125" customWidth="1"/>
    <col min="1559" max="1559" width="11.28515625" customWidth="1"/>
    <col min="1560" max="1560" width="0.28515625" customWidth="1"/>
    <col min="1561" max="1561" width="8.7109375" customWidth="1"/>
    <col min="1562" max="1562" width="1.140625" customWidth="1"/>
    <col min="1563" max="1563" width="0.42578125" customWidth="1"/>
    <col min="1564" max="1564" width="3" customWidth="1"/>
    <col min="1565" max="1565" width="7" customWidth="1"/>
    <col min="1566" max="1566" width="2" customWidth="1"/>
    <col min="1567" max="1567" width="8.42578125" customWidth="1"/>
    <col min="1568" max="1568" width="3.28515625" customWidth="1"/>
    <col min="1569" max="1569" width="2.85546875" customWidth="1"/>
    <col min="1570" max="1570" width="3" customWidth="1"/>
    <col min="1571" max="1571" width="2.7109375" customWidth="1"/>
    <col min="1572" max="1572" width="7.28515625" customWidth="1"/>
    <col min="1573" max="1573" width="4.140625" customWidth="1"/>
    <col min="1574" max="1574" width="2.42578125" customWidth="1"/>
    <col min="1575" max="1575" width="5.42578125" customWidth="1"/>
    <col min="1576" max="1576" width="1.42578125" customWidth="1"/>
    <col min="1577" max="1577" width="7.140625" customWidth="1"/>
    <col min="1578" max="1578" width="5.140625" customWidth="1"/>
    <col min="1579" max="1579" width="0.42578125" customWidth="1"/>
    <col min="1580" max="1580" width="3.7109375" customWidth="1"/>
    <col min="1581" max="1581" width="2.42578125" customWidth="1"/>
    <col min="1582" max="1582" width="2.28515625" customWidth="1"/>
    <col min="1583" max="1583" width="4.85546875" customWidth="1"/>
    <col min="1584" max="1584" width="1.28515625" customWidth="1"/>
    <col min="1585" max="1585" width="8.140625" customWidth="1"/>
    <col min="1586" max="1586" width="1.140625" customWidth="1"/>
    <col min="1587" max="1587" width="0.5703125" customWidth="1"/>
    <col min="1588" max="1588" width="9.7109375" customWidth="1"/>
    <col min="1589" max="1589" width="0.5703125" customWidth="1"/>
    <col min="1590" max="1590" width="5.5703125" customWidth="1"/>
    <col min="1591" max="1591" width="5.28515625" customWidth="1"/>
    <col min="1592" max="1592" width="2.28515625" customWidth="1"/>
    <col min="1593" max="1593" width="3.28515625" customWidth="1"/>
    <col min="1594" max="1594" width="6.140625" customWidth="1"/>
    <col min="1595" max="1595" width="2.140625" customWidth="1"/>
    <col min="1596" max="1596" width="5.140625" customWidth="1"/>
    <col min="1597" max="1597" width="5.5703125" customWidth="1"/>
    <col min="1598" max="1598" width="2" customWidth="1"/>
    <col min="1599" max="1599" width="1.28515625" customWidth="1"/>
    <col min="1600" max="1600" width="4.28515625" customWidth="1"/>
    <col min="1601" max="1601" width="11.85546875" customWidth="1"/>
    <col min="1602" max="1602" width="16.5703125" customWidth="1"/>
    <col min="1603" max="1604" width="12.42578125" customWidth="1"/>
    <col min="1605" max="1605" width="4.5703125" customWidth="1"/>
    <col min="1606" max="1606" width="7.140625" customWidth="1"/>
    <col min="1607" max="1607" width="0.42578125" customWidth="1"/>
    <col min="1608" max="1608" width="13.42578125" customWidth="1"/>
    <col min="1609" max="1792" width="9.140625" customWidth="1"/>
    <col min="1793" max="1793" width="1.42578125" customWidth="1"/>
    <col min="1794" max="1794" width="7.140625" customWidth="1"/>
    <col min="1795" max="1795" width="3.7109375" customWidth="1"/>
    <col min="1796" max="1796" width="3.5703125" customWidth="1"/>
    <col min="1797" max="1797" width="0.140625" customWidth="1"/>
    <col min="1798" max="1798" width="1.28515625" customWidth="1"/>
    <col min="1799" max="1799" width="9.85546875" customWidth="1"/>
    <col min="1800" max="1800" width="11" customWidth="1"/>
    <col min="1801" max="1801" width="7.28515625" customWidth="1"/>
    <col min="1802" max="1802" width="2" customWidth="1"/>
    <col min="1803" max="1803" width="6.140625" customWidth="1"/>
    <col min="1804" max="1804" width="7" customWidth="1"/>
    <col min="1805" max="1805" width="1.85546875" customWidth="1"/>
    <col min="1806" max="1806" width="5.140625" customWidth="1"/>
    <col min="1807" max="1807" width="2.140625" customWidth="1"/>
    <col min="1808" max="1808" width="5.5703125" customWidth="1"/>
    <col min="1809" max="1809" width="0.42578125" customWidth="1"/>
    <col min="1810" max="1810" width="8.140625" customWidth="1"/>
    <col min="1811" max="1811" width="0.5703125" customWidth="1"/>
    <col min="1812" max="1812" width="9" customWidth="1"/>
    <col min="1813" max="1813" width="4" customWidth="1"/>
    <col min="1814" max="1814" width="4.5703125" customWidth="1"/>
    <col min="1815" max="1815" width="11.28515625" customWidth="1"/>
    <col min="1816" max="1816" width="0.28515625" customWidth="1"/>
    <col min="1817" max="1817" width="8.7109375" customWidth="1"/>
    <col min="1818" max="1818" width="1.140625" customWidth="1"/>
    <col min="1819" max="1819" width="0.42578125" customWidth="1"/>
    <col min="1820" max="1820" width="3" customWidth="1"/>
    <col min="1821" max="1821" width="7" customWidth="1"/>
    <col min="1822" max="1822" width="2" customWidth="1"/>
    <col min="1823" max="1823" width="8.42578125" customWidth="1"/>
    <col min="1824" max="1824" width="3.28515625" customWidth="1"/>
    <col min="1825" max="1825" width="2.85546875" customWidth="1"/>
    <col min="1826" max="1826" width="3" customWidth="1"/>
    <col min="1827" max="1827" width="2.7109375" customWidth="1"/>
    <col min="1828" max="1828" width="7.28515625" customWidth="1"/>
    <col min="1829" max="1829" width="4.140625" customWidth="1"/>
    <col min="1830" max="1830" width="2.42578125" customWidth="1"/>
    <col min="1831" max="1831" width="5.42578125" customWidth="1"/>
    <col min="1832" max="1832" width="1.42578125" customWidth="1"/>
    <col min="1833" max="1833" width="7.140625" customWidth="1"/>
    <col min="1834" max="1834" width="5.140625" customWidth="1"/>
    <col min="1835" max="1835" width="0.42578125" customWidth="1"/>
    <col min="1836" max="1836" width="3.7109375" customWidth="1"/>
    <col min="1837" max="1837" width="2.42578125" customWidth="1"/>
    <col min="1838" max="1838" width="2.28515625" customWidth="1"/>
    <col min="1839" max="1839" width="4.85546875" customWidth="1"/>
    <col min="1840" max="1840" width="1.28515625" customWidth="1"/>
    <col min="1841" max="1841" width="8.140625" customWidth="1"/>
    <col min="1842" max="1842" width="1.140625" customWidth="1"/>
    <col min="1843" max="1843" width="0.5703125" customWidth="1"/>
    <col min="1844" max="1844" width="9.7109375" customWidth="1"/>
    <col min="1845" max="1845" width="0.5703125" customWidth="1"/>
    <col min="1846" max="1846" width="5.5703125" customWidth="1"/>
    <col min="1847" max="1847" width="5.28515625" customWidth="1"/>
    <col min="1848" max="1848" width="2.28515625" customWidth="1"/>
    <col min="1849" max="1849" width="3.28515625" customWidth="1"/>
    <col min="1850" max="1850" width="6.140625" customWidth="1"/>
    <col min="1851" max="1851" width="2.140625" customWidth="1"/>
    <col min="1852" max="1852" width="5.140625" customWidth="1"/>
    <col min="1853" max="1853" width="5.5703125" customWidth="1"/>
    <col min="1854" max="1854" width="2" customWidth="1"/>
    <col min="1855" max="1855" width="1.28515625" customWidth="1"/>
    <col min="1856" max="1856" width="4.28515625" customWidth="1"/>
    <col min="1857" max="1857" width="11.85546875" customWidth="1"/>
    <col min="1858" max="1858" width="16.5703125" customWidth="1"/>
    <col min="1859" max="1860" width="12.42578125" customWidth="1"/>
    <col min="1861" max="1861" width="4.5703125" customWidth="1"/>
    <col min="1862" max="1862" width="7.140625" customWidth="1"/>
    <col min="1863" max="1863" width="0.42578125" customWidth="1"/>
    <col min="1864" max="1864" width="13.42578125" customWidth="1"/>
    <col min="1865" max="2048" width="9.140625" customWidth="1"/>
    <col min="2049" max="2049" width="1.42578125" customWidth="1"/>
    <col min="2050" max="2050" width="7.140625" customWidth="1"/>
    <col min="2051" max="2051" width="3.7109375" customWidth="1"/>
    <col min="2052" max="2052" width="3.5703125" customWidth="1"/>
    <col min="2053" max="2053" width="0.140625" customWidth="1"/>
    <col min="2054" max="2054" width="1.28515625" customWidth="1"/>
    <col min="2055" max="2055" width="9.85546875" customWidth="1"/>
    <col min="2056" max="2056" width="11" customWidth="1"/>
    <col min="2057" max="2057" width="7.28515625" customWidth="1"/>
    <col min="2058" max="2058" width="2" customWidth="1"/>
    <col min="2059" max="2059" width="6.140625" customWidth="1"/>
    <col min="2060" max="2060" width="7" customWidth="1"/>
    <col min="2061" max="2061" width="1.85546875" customWidth="1"/>
    <col min="2062" max="2062" width="5.140625" customWidth="1"/>
    <col min="2063" max="2063" width="2.140625" customWidth="1"/>
    <col min="2064" max="2064" width="5.5703125" customWidth="1"/>
    <col min="2065" max="2065" width="0.42578125" customWidth="1"/>
    <col min="2066" max="2066" width="8.140625" customWidth="1"/>
    <col min="2067" max="2067" width="0.5703125" customWidth="1"/>
    <col min="2068" max="2068" width="9" customWidth="1"/>
    <col min="2069" max="2069" width="4" customWidth="1"/>
    <col min="2070" max="2070" width="4.5703125" customWidth="1"/>
    <col min="2071" max="2071" width="11.28515625" customWidth="1"/>
    <col min="2072" max="2072" width="0.28515625" customWidth="1"/>
    <col min="2073" max="2073" width="8.7109375" customWidth="1"/>
    <col min="2074" max="2074" width="1.140625" customWidth="1"/>
    <col min="2075" max="2075" width="0.42578125" customWidth="1"/>
    <col min="2076" max="2076" width="3" customWidth="1"/>
    <col min="2077" max="2077" width="7" customWidth="1"/>
    <col min="2078" max="2078" width="2" customWidth="1"/>
    <col min="2079" max="2079" width="8.42578125" customWidth="1"/>
    <col min="2080" max="2080" width="3.28515625" customWidth="1"/>
    <col min="2081" max="2081" width="2.85546875" customWidth="1"/>
    <col min="2082" max="2082" width="3" customWidth="1"/>
    <col min="2083" max="2083" width="2.7109375" customWidth="1"/>
    <col min="2084" max="2084" width="7.28515625" customWidth="1"/>
    <col min="2085" max="2085" width="4.140625" customWidth="1"/>
    <col min="2086" max="2086" width="2.42578125" customWidth="1"/>
    <col min="2087" max="2087" width="5.42578125" customWidth="1"/>
    <col min="2088" max="2088" width="1.42578125" customWidth="1"/>
    <col min="2089" max="2089" width="7.140625" customWidth="1"/>
    <col min="2090" max="2090" width="5.140625" customWidth="1"/>
    <col min="2091" max="2091" width="0.42578125" customWidth="1"/>
    <col min="2092" max="2092" width="3.7109375" customWidth="1"/>
    <col min="2093" max="2093" width="2.42578125" customWidth="1"/>
    <col min="2094" max="2094" width="2.28515625" customWidth="1"/>
    <col min="2095" max="2095" width="4.85546875" customWidth="1"/>
    <col min="2096" max="2096" width="1.28515625" customWidth="1"/>
    <col min="2097" max="2097" width="8.140625" customWidth="1"/>
    <col min="2098" max="2098" width="1.140625" customWidth="1"/>
    <col min="2099" max="2099" width="0.5703125" customWidth="1"/>
    <col min="2100" max="2100" width="9.7109375" customWidth="1"/>
    <col min="2101" max="2101" width="0.5703125" customWidth="1"/>
    <col min="2102" max="2102" width="5.5703125" customWidth="1"/>
    <col min="2103" max="2103" width="5.28515625" customWidth="1"/>
    <col min="2104" max="2104" width="2.28515625" customWidth="1"/>
    <col min="2105" max="2105" width="3.28515625" customWidth="1"/>
    <col min="2106" max="2106" width="6.140625" customWidth="1"/>
    <col min="2107" max="2107" width="2.140625" customWidth="1"/>
    <col min="2108" max="2108" width="5.140625" customWidth="1"/>
    <col min="2109" max="2109" width="5.5703125" customWidth="1"/>
    <col min="2110" max="2110" width="2" customWidth="1"/>
    <col min="2111" max="2111" width="1.28515625" customWidth="1"/>
    <col min="2112" max="2112" width="4.28515625" customWidth="1"/>
    <col min="2113" max="2113" width="11.85546875" customWidth="1"/>
    <col min="2114" max="2114" width="16.5703125" customWidth="1"/>
    <col min="2115" max="2116" width="12.42578125" customWidth="1"/>
    <col min="2117" max="2117" width="4.5703125" customWidth="1"/>
    <col min="2118" max="2118" width="7.140625" customWidth="1"/>
    <col min="2119" max="2119" width="0.42578125" customWidth="1"/>
    <col min="2120" max="2120" width="13.42578125" customWidth="1"/>
    <col min="2121" max="2304" width="9.140625" customWidth="1"/>
    <col min="2305" max="2305" width="1.42578125" customWidth="1"/>
    <col min="2306" max="2306" width="7.140625" customWidth="1"/>
    <col min="2307" max="2307" width="3.7109375" customWidth="1"/>
    <col min="2308" max="2308" width="3.5703125" customWidth="1"/>
    <col min="2309" max="2309" width="0.140625" customWidth="1"/>
    <col min="2310" max="2310" width="1.28515625" customWidth="1"/>
    <col min="2311" max="2311" width="9.85546875" customWidth="1"/>
    <col min="2312" max="2312" width="11" customWidth="1"/>
    <col min="2313" max="2313" width="7.28515625" customWidth="1"/>
    <col min="2314" max="2314" width="2" customWidth="1"/>
    <col min="2315" max="2315" width="6.140625" customWidth="1"/>
    <col min="2316" max="2316" width="7" customWidth="1"/>
    <col min="2317" max="2317" width="1.85546875" customWidth="1"/>
    <col min="2318" max="2318" width="5.140625" customWidth="1"/>
    <col min="2319" max="2319" width="2.140625" customWidth="1"/>
    <col min="2320" max="2320" width="5.5703125" customWidth="1"/>
    <col min="2321" max="2321" width="0.42578125" customWidth="1"/>
    <col min="2322" max="2322" width="8.140625" customWidth="1"/>
    <col min="2323" max="2323" width="0.5703125" customWidth="1"/>
    <col min="2324" max="2324" width="9" customWidth="1"/>
    <col min="2325" max="2325" width="4" customWidth="1"/>
    <col min="2326" max="2326" width="4.5703125" customWidth="1"/>
    <col min="2327" max="2327" width="11.28515625" customWidth="1"/>
    <col min="2328" max="2328" width="0.28515625" customWidth="1"/>
    <col min="2329" max="2329" width="8.7109375" customWidth="1"/>
    <col min="2330" max="2330" width="1.140625" customWidth="1"/>
    <col min="2331" max="2331" width="0.42578125" customWidth="1"/>
    <col min="2332" max="2332" width="3" customWidth="1"/>
    <col min="2333" max="2333" width="7" customWidth="1"/>
    <col min="2334" max="2334" width="2" customWidth="1"/>
    <col min="2335" max="2335" width="8.42578125" customWidth="1"/>
    <col min="2336" max="2336" width="3.28515625" customWidth="1"/>
    <col min="2337" max="2337" width="2.85546875" customWidth="1"/>
    <col min="2338" max="2338" width="3" customWidth="1"/>
    <col min="2339" max="2339" width="2.7109375" customWidth="1"/>
    <col min="2340" max="2340" width="7.28515625" customWidth="1"/>
    <col min="2341" max="2341" width="4.140625" customWidth="1"/>
    <col min="2342" max="2342" width="2.42578125" customWidth="1"/>
    <col min="2343" max="2343" width="5.42578125" customWidth="1"/>
    <col min="2344" max="2344" width="1.42578125" customWidth="1"/>
    <col min="2345" max="2345" width="7.140625" customWidth="1"/>
    <col min="2346" max="2346" width="5.140625" customWidth="1"/>
    <col min="2347" max="2347" width="0.42578125" customWidth="1"/>
    <col min="2348" max="2348" width="3.7109375" customWidth="1"/>
    <col min="2349" max="2349" width="2.42578125" customWidth="1"/>
    <col min="2350" max="2350" width="2.28515625" customWidth="1"/>
    <col min="2351" max="2351" width="4.85546875" customWidth="1"/>
    <col min="2352" max="2352" width="1.28515625" customWidth="1"/>
    <col min="2353" max="2353" width="8.140625" customWidth="1"/>
    <col min="2354" max="2354" width="1.140625" customWidth="1"/>
    <col min="2355" max="2355" width="0.5703125" customWidth="1"/>
    <col min="2356" max="2356" width="9.7109375" customWidth="1"/>
    <col min="2357" max="2357" width="0.5703125" customWidth="1"/>
    <col min="2358" max="2358" width="5.5703125" customWidth="1"/>
    <col min="2359" max="2359" width="5.28515625" customWidth="1"/>
    <col min="2360" max="2360" width="2.28515625" customWidth="1"/>
    <col min="2361" max="2361" width="3.28515625" customWidth="1"/>
    <col min="2362" max="2362" width="6.140625" customWidth="1"/>
    <col min="2363" max="2363" width="2.140625" customWidth="1"/>
    <col min="2364" max="2364" width="5.140625" customWidth="1"/>
    <col min="2365" max="2365" width="5.5703125" customWidth="1"/>
    <col min="2366" max="2366" width="2" customWidth="1"/>
    <col min="2367" max="2367" width="1.28515625" customWidth="1"/>
    <col min="2368" max="2368" width="4.28515625" customWidth="1"/>
    <col min="2369" max="2369" width="11.85546875" customWidth="1"/>
    <col min="2370" max="2370" width="16.5703125" customWidth="1"/>
    <col min="2371" max="2372" width="12.42578125" customWidth="1"/>
    <col min="2373" max="2373" width="4.5703125" customWidth="1"/>
    <col min="2374" max="2374" width="7.140625" customWidth="1"/>
    <col min="2375" max="2375" width="0.42578125" customWidth="1"/>
    <col min="2376" max="2376" width="13.42578125" customWidth="1"/>
    <col min="2377" max="2560" width="9.140625" customWidth="1"/>
    <col min="2561" max="2561" width="1.42578125" customWidth="1"/>
    <col min="2562" max="2562" width="7.140625" customWidth="1"/>
    <col min="2563" max="2563" width="3.7109375" customWidth="1"/>
    <col min="2564" max="2564" width="3.5703125" customWidth="1"/>
    <col min="2565" max="2565" width="0.140625" customWidth="1"/>
    <col min="2566" max="2566" width="1.28515625" customWidth="1"/>
    <col min="2567" max="2567" width="9.85546875" customWidth="1"/>
    <col min="2568" max="2568" width="11" customWidth="1"/>
    <col min="2569" max="2569" width="7.28515625" customWidth="1"/>
    <col min="2570" max="2570" width="2" customWidth="1"/>
    <col min="2571" max="2571" width="6.140625" customWidth="1"/>
    <col min="2572" max="2572" width="7" customWidth="1"/>
    <col min="2573" max="2573" width="1.85546875" customWidth="1"/>
    <col min="2574" max="2574" width="5.140625" customWidth="1"/>
    <col min="2575" max="2575" width="2.140625" customWidth="1"/>
    <col min="2576" max="2576" width="5.5703125" customWidth="1"/>
    <col min="2577" max="2577" width="0.42578125" customWidth="1"/>
    <col min="2578" max="2578" width="8.140625" customWidth="1"/>
    <col min="2579" max="2579" width="0.5703125" customWidth="1"/>
    <col min="2580" max="2580" width="9" customWidth="1"/>
    <col min="2581" max="2581" width="4" customWidth="1"/>
    <col min="2582" max="2582" width="4.5703125" customWidth="1"/>
    <col min="2583" max="2583" width="11.28515625" customWidth="1"/>
    <col min="2584" max="2584" width="0.28515625" customWidth="1"/>
    <col min="2585" max="2585" width="8.7109375" customWidth="1"/>
    <col min="2586" max="2586" width="1.140625" customWidth="1"/>
    <col min="2587" max="2587" width="0.42578125" customWidth="1"/>
    <col min="2588" max="2588" width="3" customWidth="1"/>
    <col min="2589" max="2589" width="7" customWidth="1"/>
    <col min="2590" max="2590" width="2" customWidth="1"/>
    <col min="2591" max="2591" width="8.42578125" customWidth="1"/>
    <col min="2592" max="2592" width="3.28515625" customWidth="1"/>
    <col min="2593" max="2593" width="2.85546875" customWidth="1"/>
    <col min="2594" max="2594" width="3" customWidth="1"/>
    <col min="2595" max="2595" width="2.7109375" customWidth="1"/>
    <col min="2596" max="2596" width="7.28515625" customWidth="1"/>
    <col min="2597" max="2597" width="4.140625" customWidth="1"/>
    <col min="2598" max="2598" width="2.42578125" customWidth="1"/>
    <col min="2599" max="2599" width="5.42578125" customWidth="1"/>
    <col min="2600" max="2600" width="1.42578125" customWidth="1"/>
    <col min="2601" max="2601" width="7.140625" customWidth="1"/>
    <col min="2602" max="2602" width="5.140625" customWidth="1"/>
    <col min="2603" max="2603" width="0.42578125" customWidth="1"/>
    <col min="2604" max="2604" width="3.7109375" customWidth="1"/>
    <col min="2605" max="2605" width="2.42578125" customWidth="1"/>
    <col min="2606" max="2606" width="2.28515625" customWidth="1"/>
    <col min="2607" max="2607" width="4.85546875" customWidth="1"/>
    <col min="2608" max="2608" width="1.28515625" customWidth="1"/>
    <col min="2609" max="2609" width="8.140625" customWidth="1"/>
    <col min="2610" max="2610" width="1.140625" customWidth="1"/>
    <col min="2611" max="2611" width="0.5703125" customWidth="1"/>
    <col min="2612" max="2612" width="9.7109375" customWidth="1"/>
    <col min="2613" max="2613" width="0.5703125" customWidth="1"/>
    <col min="2614" max="2614" width="5.5703125" customWidth="1"/>
    <col min="2615" max="2615" width="5.28515625" customWidth="1"/>
    <col min="2616" max="2616" width="2.28515625" customWidth="1"/>
    <col min="2617" max="2617" width="3.28515625" customWidth="1"/>
    <col min="2618" max="2618" width="6.140625" customWidth="1"/>
    <col min="2619" max="2619" width="2.140625" customWidth="1"/>
    <col min="2620" max="2620" width="5.140625" customWidth="1"/>
    <col min="2621" max="2621" width="5.5703125" customWidth="1"/>
    <col min="2622" max="2622" width="2" customWidth="1"/>
    <col min="2623" max="2623" width="1.28515625" customWidth="1"/>
    <col min="2624" max="2624" width="4.28515625" customWidth="1"/>
    <col min="2625" max="2625" width="11.85546875" customWidth="1"/>
    <col min="2626" max="2626" width="16.5703125" customWidth="1"/>
    <col min="2627" max="2628" width="12.42578125" customWidth="1"/>
    <col min="2629" max="2629" width="4.5703125" customWidth="1"/>
    <col min="2630" max="2630" width="7.140625" customWidth="1"/>
    <col min="2631" max="2631" width="0.42578125" customWidth="1"/>
    <col min="2632" max="2632" width="13.42578125" customWidth="1"/>
    <col min="2633" max="2816" width="9.140625" customWidth="1"/>
    <col min="2817" max="2817" width="1.42578125" customWidth="1"/>
    <col min="2818" max="2818" width="7.140625" customWidth="1"/>
    <col min="2819" max="2819" width="3.7109375" customWidth="1"/>
    <col min="2820" max="2820" width="3.5703125" customWidth="1"/>
    <col min="2821" max="2821" width="0.140625" customWidth="1"/>
    <col min="2822" max="2822" width="1.28515625" customWidth="1"/>
    <col min="2823" max="2823" width="9.85546875" customWidth="1"/>
    <col min="2824" max="2824" width="11" customWidth="1"/>
    <col min="2825" max="2825" width="7.28515625" customWidth="1"/>
    <col min="2826" max="2826" width="2" customWidth="1"/>
    <col min="2827" max="2827" width="6.140625" customWidth="1"/>
    <col min="2828" max="2828" width="7" customWidth="1"/>
    <col min="2829" max="2829" width="1.85546875" customWidth="1"/>
    <col min="2830" max="2830" width="5.140625" customWidth="1"/>
    <col min="2831" max="2831" width="2.140625" customWidth="1"/>
    <col min="2832" max="2832" width="5.5703125" customWidth="1"/>
    <col min="2833" max="2833" width="0.42578125" customWidth="1"/>
    <col min="2834" max="2834" width="8.140625" customWidth="1"/>
    <col min="2835" max="2835" width="0.5703125" customWidth="1"/>
    <col min="2836" max="2836" width="9" customWidth="1"/>
    <col min="2837" max="2837" width="4" customWidth="1"/>
    <col min="2838" max="2838" width="4.5703125" customWidth="1"/>
    <col min="2839" max="2839" width="11.28515625" customWidth="1"/>
    <col min="2840" max="2840" width="0.28515625" customWidth="1"/>
    <col min="2841" max="2841" width="8.7109375" customWidth="1"/>
    <col min="2842" max="2842" width="1.140625" customWidth="1"/>
    <col min="2843" max="2843" width="0.42578125" customWidth="1"/>
    <col min="2844" max="2844" width="3" customWidth="1"/>
    <col min="2845" max="2845" width="7" customWidth="1"/>
    <col min="2846" max="2846" width="2" customWidth="1"/>
    <col min="2847" max="2847" width="8.42578125" customWidth="1"/>
    <col min="2848" max="2848" width="3.28515625" customWidth="1"/>
    <col min="2849" max="2849" width="2.85546875" customWidth="1"/>
    <col min="2850" max="2850" width="3" customWidth="1"/>
    <col min="2851" max="2851" width="2.7109375" customWidth="1"/>
    <col min="2852" max="2852" width="7.28515625" customWidth="1"/>
    <col min="2853" max="2853" width="4.140625" customWidth="1"/>
    <col min="2854" max="2854" width="2.42578125" customWidth="1"/>
    <col min="2855" max="2855" width="5.42578125" customWidth="1"/>
    <col min="2856" max="2856" width="1.42578125" customWidth="1"/>
    <col min="2857" max="2857" width="7.140625" customWidth="1"/>
    <col min="2858" max="2858" width="5.140625" customWidth="1"/>
    <col min="2859" max="2859" width="0.42578125" customWidth="1"/>
    <col min="2860" max="2860" width="3.7109375" customWidth="1"/>
    <col min="2861" max="2861" width="2.42578125" customWidth="1"/>
    <col min="2862" max="2862" width="2.28515625" customWidth="1"/>
    <col min="2863" max="2863" width="4.85546875" customWidth="1"/>
    <col min="2864" max="2864" width="1.28515625" customWidth="1"/>
    <col min="2865" max="2865" width="8.140625" customWidth="1"/>
    <col min="2866" max="2866" width="1.140625" customWidth="1"/>
    <col min="2867" max="2867" width="0.5703125" customWidth="1"/>
    <col min="2868" max="2868" width="9.7109375" customWidth="1"/>
    <col min="2869" max="2869" width="0.5703125" customWidth="1"/>
    <col min="2870" max="2870" width="5.5703125" customWidth="1"/>
    <col min="2871" max="2871" width="5.28515625" customWidth="1"/>
    <col min="2872" max="2872" width="2.28515625" customWidth="1"/>
    <col min="2873" max="2873" width="3.28515625" customWidth="1"/>
    <col min="2874" max="2874" width="6.140625" customWidth="1"/>
    <col min="2875" max="2875" width="2.140625" customWidth="1"/>
    <col min="2876" max="2876" width="5.140625" customWidth="1"/>
    <col min="2877" max="2877" width="5.5703125" customWidth="1"/>
    <col min="2878" max="2878" width="2" customWidth="1"/>
    <col min="2879" max="2879" width="1.28515625" customWidth="1"/>
    <col min="2880" max="2880" width="4.28515625" customWidth="1"/>
    <col min="2881" max="2881" width="11.85546875" customWidth="1"/>
    <col min="2882" max="2882" width="16.5703125" customWidth="1"/>
    <col min="2883" max="2884" width="12.42578125" customWidth="1"/>
    <col min="2885" max="2885" width="4.5703125" customWidth="1"/>
    <col min="2886" max="2886" width="7.140625" customWidth="1"/>
    <col min="2887" max="2887" width="0.42578125" customWidth="1"/>
    <col min="2888" max="2888" width="13.42578125" customWidth="1"/>
    <col min="2889" max="3072" width="9.140625" customWidth="1"/>
    <col min="3073" max="3073" width="1.42578125" customWidth="1"/>
    <col min="3074" max="3074" width="7.140625" customWidth="1"/>
    <col min="3075" max="3075" width="3.7109375" customWidth="1"/>
    <col min="3076" max="3076" width="3.5703125" customWidth="1"/>
    <col min="3077" max="3077" width="0.140625" customWidth="1"/>
    <col min="3078" max="3078" width="1.28515625" customWidth="1"/>
    <col min="3079" max="3079" width="9.85546875" customWidth="1"/>
    <col min="3080" max="3080" width="11" customWidth="1"/>
    <col min="3081" max="3081" width="7.28515625" customWidth="1"/>
    <col min="3082" max="3082" width="2" customWidth="1"/>
    <col min="3083" max="3083" width="6.140625" customWidth="1"/>
    <col min="3084" max="3084" width="7" customWidth="1"/>
    <col min="3085" max="3085" width="1.85546875" customWidth="1"/>
    <col min="3086" max="3086" width="5.140625" customWidth="1"/>
    <col min="3087" max="3087" width="2.140625" customWidth="1"/>
    <col min="3088" max="3088" width="5.5703125" customWidth="1"/>
    <col min="3089" max="3089" width="0.42578125" customWidth="1"/>
    <col min="3090" max="3090" width="8.140625" customWidth="1"/>
    <col min="3091" max="3091" width="0.5703125" customWidth="1"/>
    <col min="3092" max="3092" width="9" customWidth="1"/>
    <col min="3093" max="3093" width="4" customWidth="1"/>
    <col min="3094" max="3094" width="4.5703125" customWidth="1"/>
    <col min="3095" max="3095" width="11.28515625" customWidth="1"/>
    <col min="3096" max="3096" width="0.28515625" customWidth="1"/>
    <col min="3097" max="3097" width="8.7109375" customWidth="1"/>
    <col min="3098" max="3098" width="1.140625" customWidth="1"/>
    <col min="3099" max="3099" width="0.42578125" customWidth="1"/>
    <col min="3100" max="3100" width="3" customWidth="1"/>
    <col min="3101" max="3101" width="7" customWidth="1"/>
    <col min="3102" max="3102" width="2" customWidth="1"/>
    <col min="3103" max="3103" width="8.42578125" customWidth="1"/>
    <col min="3104" max="3104" width="3.28515625" customWidth="1"/>
    <col min="3105" max="3105" width="2.85546875" customWidth="1"/>
    <col min="3106" max="3106" width="3" customWidth="1"/>
    <col min="3107" max="3107" width="2.7109375" customWidth="1"/>
    <col min="3108" max="3108" width="7.28515625" customWidth="1"/>
    <col min="3109" max="3109" width="4.140625" customWidth="1"/>
    <col min="3110" max="3110" width="2.42578125" customWidth="1"/>
    <col min="3111" max="3111" width="5.42578125" customWidth="1"/>
    <col min="3112" max="3112" width="1.42578125" customWidth="1"/>
    <col min="3113" max="3113" width="7.140625" customWidth="1"/>
    <col min="3114" max="3114" width="5.140625" customWidth="1"/>
    <col min="3115" max="3115" width="0.42578125" customWidth="1"/>
    <col min="3116" max="3116" width="3.7109375" customWidth="1"/>
    <col min="3117" max="3117" width="2.42578125" customWidth="1"/>
    <col min="3118" max="3118" width="2.28515625" customWidth="1"/>
    <col min="3119" max="3119" width="4.85546875" customWidth="1"/>
    <col min="3120" max="3120" width="1.28515625" customWidth="1"/>
    <col min="3121" max="3121" width="8.140625" customWidth="1"/>
    <col min="3122" max="3122" width="1.140625" customWidth="1"/>
    <col min="3123" max="3123" width="0.5703125" customWidth="1"/>
    <col min="3124" max="3124" width="9.7109375" customWidth="1"/>
    <col min="3125" max="3125" width="0.5703125" customWidth="1"/>
    <col min="3126" max="3126" width="5.5703125" customWidth="1"/>
    <col min="3127" max="3127" width="5.28515625" customWidth="1"/>
    <col min="3128" max="3128" width="2.28515625" customWidth="1"/>
    <col min="3129" max="3129" width="3.28515625" customWidth="1"/>
    <col min="3130" max="3130" width="6.140625" customWidth="1"/>
    <col min="3131" max="3131" width="2.140625" customWidth="1"/>
    <col min="3132" max="3132" width="5.140625" customWidth="1"/>
    <col min="3133" max="3133" width="5.5703125" customWidth="1"/>
    <col min="3134" max="3134" width="2" customWidth="1"/>
    <col min="3135" max="3135" width="1.28515625" customWidth="1"/>
    <col min="3136" max="3136" width="4.28515625" customWidth="1"/>
    <col min="3137" max="3137" width="11.85546875" customWidth="1"/>
    <col min="3138" max="3138" width="16.5703125" customWidth="1"/>
    <col min="3139" max="3140" width="12.42578125" customWidth="1"/>
    <col min="3141" max="3141" width="4.5703125" customWidth="1"/>
    <col min="3142" max="3142" width="7.140625" customWidth="1"/>
    <col min="3143" max="3143" width="0.42578125" customWidth="1"/>
    <col min="3144" max="3144" width="13.42578125" customWidth="1"/>
    <col min="3145" max="3328" width="9.140625" customWidth="1"/>
    <col min="3329" max="3329" width="1.42578125" customWidth="1"/>
    <col min="3330" max="3330" width="7.140625" customWidth="1"/>
    <col min="3331" max="3331" width="3.7109375" customWidth="1"/>
    <col min="3332" max="3332" width="3.5703125" customWidth="1"/>
    <col min="3333" max="3333" width="0.140625" customWidth="1"/>
    <col min="3334" max="3334" width="1.28515625" customWidth="1"/>
    <col min="3335" max="3335" width="9.85546875" customWidth="1"/>
    <col min="3336" max="3336" width="11" customWidth="1"/>
    <col min="3337" max="3337" width="7.28515625" customWidth="1"/>
    <col min="3338" max="3338" width="2" customWidth="1"/>
    <col min="3339" max="3339" width="6.140625" customWidth="1"/>
    <col min="3340" max="3340" width="7" customWidth="1"/>
    <col min="3341" max="3341" width="1.85546875" customWidth="1"/>
    <col min="3342" max="3342" width="5.140625" customWidth="1"/>
    <col min="3343" max="3343" width="2.140625" customWidth="1"/>
    <col min="3344" max="3344" width="5.5703125" customWidth="1"/>
    <col min="3345" max="3345" width="0.42578125" customWidth="1"/>
    <col min="3346" max="3346" width="8.140625" customWidth="1"/>
    <col min="3347" max="3347" width="0.5703125" customWidth="1"/>
    <col min="3348" max="3348" width="9" customWidth="1"/>
    <col min="3349" max="3349" width="4" customWidth="1"/>
    <col min="3350" max="3350" width="4.5703125" customWidth="1"/>
    <col min="3351" max="3351" width="11.28515625" customWidth="1"/>
    <col min="3352" max="3352" width="0.28515625" customWidth="1"/>
    <col min="3353" max="3353" width="8.7109375" customWidth="1"/>
    <col min="3354" max="3354" width="1.140625" customWidth="1"/>
    <col min="3355" max="3355" width="0.42578125" customWidth="1"/>
    <col min="3356" max="3356" width="3" customWidth="1"/>
    <col min="3357" max="3357" width="7" customWidth="1"/>
    <col min="3358" max="3358" width="2" customWidth="1"/>
    <col min="3359" max="3359" width="8.42578125" customWidth="1"/>
    <col min="3360" max="3360" width="3.28515625" customWidth="1"/>
    <col min="3361" max="3361" width="2.85546875" customWidth="1"/>
    <col min="3362" max="3362" width="3" customWidth="1"/>
    <col min="3363" max="3363" width="2.7109375" customWidth="1"/>
    <col min="3364" max="3364" width="7.28515625" customWidth="1"/>
    <col min="3365" max="3365" width="4.140625" customWidth="1"/>
    <col min="3366" max="3366" width="2.42578125" customWidth="1"/>
    <col min="3367" max="3367" width="5.42578125" customWidth="1"/>
    <col min="3368" max="3368" width="1.42578125" customWidth="1"/>
    <col min="3369" max="3369" width="7.140625" customWidth="1"/>
    <col min="3370" max="3370" width="5.140625" customWidth="1"/>
    <col min="3371" max="3371" width="0.42578125" customWidth="1"/>
    <col min="3372" max="3372" width="3.7109375" customWidth="1"/>
    <col min="3373" max="3373" width="2.42578125" customWidth="1"/>
    <col min="3374" max="3374" width="2.28515625" customWidth="1"/>
    <col min="3375" max="3375" width="4.85546875" customWidth="1"/>
    <col min="3376" max="3376" width="1.28515625" customWidth="1"/>
    <col min="3377" max="3377" width="8.140625" customWidth="1"/>
    <col min="3378" max="3378" width="1.140625" customWidth="1"/>
    <col min="3379" max="3379" width="0.5703125" customWidth="1"/>
    <col min="3380" max="3380" width="9.7109375" customWidth="1"/>
    <col min="3381" max="3381" width="0.5703125" customWidth="1"/>
    <col min="3382" max="3382" width="5.5703125" customWidth="1"/>
    <col min="3383" max="3383" width="5.28515625" customWidth="1"/>
    <col min="3384" max="3384" width="2.28515625" customWidth="1"/>
    <col min="3385" max="3385" width="3.28515625" customWidth="1"/>
    <col min="3386" max="3386" width="6.140625" customWidth="1"/>
    <col min="3387" max="3387" width="2.140625" customWidth="1"/>
    <col min="3388" max="3388" width="5.140625" customWidth="1"/>
    <col min="3389" max="3389" width="5.5703125" customWidth="1"/>
    <col min="3390" max="3390" width="2" customWidth="1"/>
    <col min="3391" max="3391" width="1.28515625" customWidth="1"/>
    <col min="3392" max="3392" width="4.28515625" customWidth="1"/>
    <col min="3393" max="3393" width="11.85546875" customWidth="1"/>
    <col min="3394" max="3394" width="16.5703125" customWidth="1"/>
    <col min="3395" max="3396" width="12.42578125" customWidth="1"/>
    <col min="3397" max="3397" width="4.5703125" customWidth="1"/>
    <col min="3398" max="3398" width="7.140625" customWidth="1"/>
    <col min="3399" max="3399" width="0.42578125" customWidth="1"/>
    <col min="3400" max="3400" width="13.42578125" customWidth="1"/>
    <col min="3401" max="3584" width="9.140625" customWidth="1"/>
    <col min="3585" max="3585" width="1.42578125" customWidth="1"/>
    <col min="3586" max="3586" width="7.140625" customWidth="1"/>
    <col min="3587" max="3587" width="3.7109375" customWidth="1"/>
    <col min="3588" max="3588" width="3.5703125" customWidth="1"/>
    <col min="3589" max="3589" width="0.140625" customWidth="1"/>
    <col min="3590" max="3590" width="1.28515625" customWidth="1"/>
    <col min="3591" max="3591" width="9.85546875" customWidth="1"/>
    <col min="3592" max="3592" width="11" customWidth="1"/>
    <col min="3593" max="3593" width="7.28515625" customWidth="1"/>
    <col min="3594" max="3594" width="2" customWidth="1"/>
    <col min="3595" max="3595" width="6.140625" customWidth="1"/>
    <col min="3596" max="3596" width="7" customWidth="1"/>
    <col min="3597" max="3597" width="1.85546875" customWidth="1"/>
    <col min="3598" max="3598" width="5.140625" customWidth="1"/>
    <col min="3599" max="3599" width="2.140625" customWidth="1"/>
    <col min="3600" max="3600" width="5.5703125" customWidth="1"/>
    <col min="3601" max="3601" width="0.42578125" customWidth="1"/>
    <col min="3602" max="3602" width="8.140625" customWidth="1"/>
    <col min="3603" max="3603" width="0.5703125" customWidth="1"/>
    <col min="3604" max="3604" width="9" customWidth="1"/>
    <col min="3605" max="3605" width="4" customWidth="1"/>
    <col min="3606" max="3606" width="4.5703125" customWidth="1"/>
    <col min="3607" max="3607" width="11.28515625" customWidth="1"/>
    <col min="3608" max="3608" width="0.28515625" customWidth="1"/>
    <col min="3609" max="3609" width="8.7109375" customWidth="1"/>
    <col min="3610" max="3610" width="1.140625" customWidth="1"/>
    <col min="3611" max="3611" width="0.42578125" customWidth="1"/>
    <col min="3612" max="3612" width="3" customWidth="1"/>
    <col min="3613" max="3613" width="7" customWidth="1"/>
    <col min="3614" max="3614" width="2" customWidth="1"/>
    <col min="3615" max="3615" width="8.42578125" customWidth="1"/>
    <col min="3616" max="3616" width="3.28515625" customWidth="1"/>
    <col min="3617" max="3617" width="2.85546875" customWidth="1"/>
    <col min="3618" max="3618" width="3" customWidth="1"/>
    <col min="3619" max="3619" width="2.7109375" customWidth="1"/>
    <col min="3620" max="3620" width="7.28515625" customWidth="1"/>
    <col min="3621" max="3621" width="4.140625" customWidth="1"/>
    <col min="3622" max="3622" width="2.42578125" customWidth="1"/>
    <col min="3623" max="3623" width="5.42578125" customWidth="1"/>
    <col min="3624" max="3624" width="1.42578125" customWidth="1"/>
    <col min="3625" max="3625" width="7.140625" customWidth="1"/>
    <col min="3626" max="3626" width="5.140625" customWidth="1"/>
    <col min="3627" max="3627" width="0.42578125" customWidth="1"/>
    <col min="3628" max="3628" width="3.7109375" customWidth="1"/>
    <col min="3629" max="3629" width="2.42578125" customWidth="1"/>
    <col min="3630" max="3630" width="2.28515625" customWidth="1"/>
    <col min="3631" max="3631" width="4.85546875" customWidth="1"/>
    <col min="3632" max="3632" width="1.28515625" customWidth="1"/>
    <col min="3633" max="3633" width="8.140625" customWidth="1"/>
    <col min="3634" max="3634" width="1.140625" customWidth="1"/>
    <col min="3635" max="3635" width="0.5703125" customWidth="1"/>
    <col min="3636" max="3636" width="9.7109375" customWidth="1"/>
    <col min="3637" max="3637" width="0.5703125" customWidth="1"/>
    <col min="3638" max="3638" width="5.5703125" customWidth="1"/>
    <col min="3639" max="3639" width="5.28515625" customWidth="1"/>
    <col min="3640" max="3640" width="2.28515625" customWidth="1"/>
    <col min="3641" max="3641" width="3.28515625" customWidth="1"/>
    <col min="3642" max="3642" width="6.140625" customWidth="1"/>
    <col min="3643" max="3643" width="2.140625" customWidth="1"/>
    <col min="3644" max="3644" width="5.140625" customWidth="1"/>
    <col min="3645" max="3645" width="5.5703125" customWidth="1"/>
    <col min="3646" max="3646" width="2" customWidth="1"/>
    <col min="3647" max="3647" width="1.28515625" customWidth="1"/>
    <col min="3648" max="3648" width="4.28515625" customWidth="1"/>
    <col min="3649" max="3649" width="11.85546875" customWidth="1"/>
    <col min="3650" max="3650" width="16.5703125" customWidth="1"/>
    <col min="3651" max="3652" width="12.42578125" customWidth="1"/>
    <col min="3653" max="3653" width="4.5703125" customWidth="1"/>
    <col min="3654" max="3654" width="7.140625" customWidth="1"/>
    <col min="3655" max="3655" width="0.42578125" customWidth="1"/>
    <col min="3656" max="3656" width="13.42578125" customWidth="1"/>
    <col min="3657" max="3840" width="9.140625" customWidth="1"/>
    <col min="3841" max="3841" width="1.42578125" customWidth="1"/>
    <col min="3842" max="3842" width="7.140625" customWidth="1"/>
    <col min="3843" max="3843" width="3.7109375" customWidth="1"/>
    <col min="3844" max="3844" width="3.5703125" customWidth="1"/>
    <col min="3845" max="3845" width="0.140625" customWidth="1"/>
    <col min="3846" max="3846" width="1.28515625" customWidth="1"/>
    <col min="3847" max="3847" width="9.85546875" customWidth="1"/>
    <col min="3848" max="3848" width="11" customWidth="1"/>
    <col min="3849" max="3849" width="7.28515625" customWidth="1"/>
    <col min="3850" max="3850" width="2" customWidth="1"/>
    <col min="3851" max="3851" width="6.140625" customWidth="1"/>
    <col min="3852" max="3852" width="7" customWidth="1"/>
    <col min="3853" max="3853" width="1.85546875" customWidth="1"/>
    <col min="3854" max="3854" width="5.140625" customWidth="1"/>
    <col min="3855" max="3855" width="2.140625" customWidth="1"/>
    <col min="3856" max="3856" width="5.5703125" customWidth="1"/>
    <col min="3857" max="3857" width="0.42578125" customWidth="1"/>
    <col min="3858" max="3858" width="8.140625" customWidth="1"/>
    <col min="3859" max="3859" width="0.5703125" customWidth="1"/>
    <col min="3860" max="3860" width="9" customWidth="1"/>
    <col min="3861" max="3861" width="4" customWidth="1"/>
    <col min="3862" max="3862" width="4.5703125" customWidth="1"/>
    <col min="3863" max="3863" width="11.28515625" customWidth="1"/>
    <col min="3864" max="3864" width="0.28515625" customWidth="1"/>
    <col min="3865" max="3865" width="8.7109375" customWidth="1"/>
    <col min="3866" max="3866" width="1.140625" customWidth="1"/>
    <col min="3867" max="3867" width="0.42578125" customWidth="1"/>
    <col min="3868" max="3868" width="3" customWidth="1"/>
    <col min="3869" max="3869" width="7" customWidth="1"/>
    <col min="3870" max="3870" width="2" customWidth="1"/>
    <col min="3871" max="3871" width="8.42578125" customWidth="1"/>
    <col min="3872" max="3872" width="3.28515625" customWidth="1"/>
    <col min="3873" max="3873" width="2.85546875" customWidth="1"/>
    <col min="3874" max="3874" width="3" customWidth="1"/>
    <col min="3875" max="3875" width="2.7109375" customWidth="1"/>
    <col min="3876" max="3876" width="7.28515625" customWidth="1"/>
    <col min="3877" max="3877" width="4.140625" customWidth="1"/>
    <col min="3878" max="3878" width="2.42578125" customWidth="1"/>
    <col min="3879" max="3879" width="5.42578125" customWidth="1"/>
    <col min="3880" max="3880" width="1.42578125" customWidth="1"/>
    <col min="3881" max="3881" width="7.140625" customWidth="1"/>
    <col min="3882" max="3882" width="5.140625" customWidth="1"/>
    <col min="3883" max="3883" width="0.42578125" customWidth="1"/>
    <col min="3884" max="3884" width="3.7109375" customWidth="1"/>
    <col min="3885" max="3885" width="2.42578125" customWidth="1"/>
    <col min="3886" max="3886" width="2.28515625" customWidth="1"/>
    <col min="3887" max="3887" width="4.85546875" customWidth="1"/>
    <col min="3888" max="3888" width="1.28515625" customWidth="1"/>
    <col min="3889" max="3889" width="8.140625" customWidth="1"/>
    <col min="3890" max="3890" width="1.140625" customWidth="1"/>
    <col min="3891" max="3891" width="0.5703125" customWidth="1"/>
    <col min="3892" max="3892" width="9.7109375" customWidth="1"/>
    <col min="3893" max="3893" width="0.5703125" customWidth="1"/>
    <col min="3894" max="3894" width="5.5703125" customWidth="1"/>
    <col min="3895" max="3895" width="5.28515625" customWidth="1"/>
    <col min="3896" max="3896" width="2.28515625" customWidth="1"/>
    <col min="3897" max="3897" width="3.28515625" customWidth="1"/>
    <col min="3898" max="3898" width="6.140625" customWidth="1"/>
    <col min="3899" max="3899" width="2.140625" customWidth="1"/>
    <col min="3900" max="3900" width="5.140625" customWidth="1"/>
    <col min="3901" max="3901" width="5.5703125" customWidth="1"/>
    <col min="3902" max="3902" width="2" customWidth="1"/>
    <col min="3903" max="3903" width="1.28515625" customWidth="1"/>
    <col min="3904" max="3904" width="4.28515625" customWidth="1"/>
    <col min="3905" max="3905" width="11.85546875" customWidth="1"/>
    <col min="3906" max="3906" width="16.5703125" customWidth="1"/>
    <col min="3907" max="3908" width="12.42578125" customWidth="1"/>
    <col min="3909" max="3909" width="4.5703125" customWidth="1"/>
    <col min="3910" max="3910" width="7.140625" customWidth="1"/>
    <col min="3911" max="3911" width="0.42578125" customWidth="1"/>
    <col min="3912" max="3912" width="13.42578125" customWidth="1"/>
    <col min="3913" max="4096" width="9.140625" customWidth="1"/>
    <col min="4097" max="4097" width="1.42578125" customWidth="1"/>
    <col min="4098" max="4098" width="7.140625" customWidth="1"/>
    <col min="4099" max="4099" width="3.7109375" customWidth="1"/>
    <col min="4100" max="4100" width="3.5703125" customWidth="1"/>
    <col min="4101" max="4101" width="0.140625" customWidth="1"/>
    <col min="4102" max="4102" width="1.28515625" customWidth="1"/>
    <col min="4103" max="4103" width="9.85546875" customWidth="1"/>
    <col min="4104" max="4104" width="11" customWidth="1"/>
    <col min="4105" max="4105" width="7.28515625" customWidth="1"/>
    <col min="4106" max="4106" width="2" customWidth="1"/>
    <col min="4107" max="4107" width="6.140625" customWidth="1"/>
    <col min="4108" max="4108" width="7" customWidth="1"/>
    <col min="4109" max="4109" width="1.85546875" customWidth="1"/>
    <col min="4110" max="4110" width="5.140625" customWidth="1"/>
    <col min="4111" max="4111" width="2.140625" customWidth="1"/>
    <col min="4112" max="4112" width="5.5703125" customWidth="1"/>
    <col min="4113" max="4113" width="0.42578125" customWidth="1"/>
    <col min="4114" max="4114" width="8.140625" customWidth="1"/>
    <col min="4115" max="4115" width="0.5703125" customWidth="1"/>
    <col min="4116" max="4116" width="9" customWidth="1"/>
    <col min="4117" max="4117" width="4" customWidth="1"/>
    <col min="4118" max="4118" width="4.5703125" customWidth="1"/>
    <col min="4119" max="4119" width="11.28515625" customWidth="1"/>
    <col min="4120" max="4120" width="0.28515625" customWidth="1"/>
    <col min="4121" max="4121" width="8.7109375" customWidth="1"/>
    <col min="4122" max="4122" width="1.140625" customWidth="1"/>
    <col min="4123" max="4123" width="0.42578125" customWidth="1"/>
    <col min="4124" max="4124" width="3" customWidth="1"/>
    <col min="4125" max="4125" width="7" customWidth="1"/>
    <col min="4126" max="4126" width="2" customWidth="1"/>
    <col min="4127" max="4127" width="8.42578125" customWidth="1"/>
    <col min="4128" max="4128" width="3.28515625" customWidth="1"/>
    <col min="4129" max="4129" width="2.85546875" customWidth="1"/>
    <col min="4130" max="4130" width="3" customWidth="1"/>
    <col min="4131" max="4131" width="2.7109375" customWidth="1"/>
    <col min="4132" max="4132" width="7.28515625" customWidth="1"/>
    <col min="4133" max="4133" width="4.140625" customWidth="1"/>
    <col min="4134" max="4134" width="2.42578125" customWidth="1"/>
    <col min="4135" max="4135" width="5.42578125" customWidth="1"/>
    <col min="4136" max="4136" width="1.42578125" customWidth="1"/>
    <col min="4137" max="4137" width="7.140625" customWidth="1"/>
    <col min="4138" max="4138" width="5.140625" customWidth="1"/>
    <col min="4139" max="4139" width="0.42578125" customWidth="1"/>
    <col min="4140" max="4140" width="3.7109375" customWidth="1"/>
    <col min="4141" max="4141" width="2.42578125" customWidth="1"/>
    <col min="4142" max="4142" width="2.28515625" customWidth="1"/>
    <col min="4143" max="4143" width="4.85546875" customWidth="1"/>
    <col min="4144" max="4144" width="1.28515625" customWidth="1"/>
    <col min="4145" max="4145" width="8.140625" customWidth="1"/>
    <col min="4146" max="4146" width="1.140625" customWidth="1"/>
    <col min="4147" max="4147" width="0.5703125" customWidth="1"/>
    <col min="4148" max="4148" width="9.7109375" customWidth="1"/>
    <col min="4149" max="4149" width="0.5703125" customWidth="1"/>
    <col min="4150" max="4150" width="5.5703125" customWidth="1"/>
    <col min="4151" max="4151" width="5.28515625" customWidth="1"/>
    <col min="4152" max="4152" width="2.28515625" customWidth="1"/>
    <col min="4153" max="4153" width="3.28515625" customWidth="1"/>
    <col min="4154" max="4154" width="6.140625" customWidth="1"/>
    <col min="4155" max="4155" width="2.140625" customWidth="1"/>
    <col min="4156" max="4156" width="5.140625" customWidth="1"/>
    <col min="4157" max="4157" width="5.5703125" customWidth="1"/>
    <col min="4158" max="4158" width="2" customWidth="1"/>
    <col min="4159" max="4159" width="1.28515625" customWidth="1"/>
    <col min="4160" max="4160" width="4.28515625" customWidth="1"/>
    <col min="4161" max="4161" width="11.85546875" customWidth="1"/>
    <col min="4162" max="4162" width="16.5703125" customWidth="1"/>
    <col min="4163" max="4164" width="12.42578125" customWidth="1"/>
    <col min="4165" max="4165" width="4.5703125" customWidth="1"/>
    <col min="4166" max="4166" width="7.140625" customWidth="1"/>
    <col min="4167" max="4167" width="0.42578125" customWidth="1"/>
    <col min="4168" max="4168" width="13.42578125" customWidth="1"/>
    <col min="4169" max="4352" width="9.140625" customWidth="1"/>
    <col min="4353" max="4353" width="1.42578125" customWidth="1"/>
    <col min="4354" max="4354" width="7.140625" customWidth="1"/>
    <col min="4355" max="4355" width="3.7109375" customWidth="1"/>
    <col min="4356" max="4356" width="3.5703125" customWidth="1"/>
    <col min="4357" max="4357" width="0.140625" customWidth="1"/>
    <col min="4358" max="4358" width="1.28515625" customWidth="1"/>
    <col min="4359" max="4359" width="9.85546875" customWidth="1"/>
    <col min="4360" max="4360" width="11" customWidth="1"/>
    <col min="4361" max="4361" width="7.28515625" customWidth="1"/>
    <col min="4362" max="4362" width="2" customWidth="1"/>
    <col min="4363" max="4363" width="6.140625" customWidth="1"/>
    <col min="4364" max="4364" width="7" customWidth="1"/>
    <col min="4365" max="4365" width="1.85546875" customWidth="1"/>
    <col min="4366" max="4366" width="5.140625" customWidth="1"/>
    <col min="4367" max="4367" width="2.140625" customWidth="1"/>
    <col min="4368" max="4368" width="5.5703125" customWidth="1"/>
    <col min="4369" max="4369" width="0.42578125" customWidth="1"/>
    <col min="4370" max="4370" width="8.140625" customWidth="1"/>
    <col min="4371" max="4371" width="0.5703125" customWidth="1"/>
    <col min="4372" max="4372" width="9" customWidth="1"/>
    <col min="4373" max="4373" width="4" customWidth="1"/>
    <col min="4374" max="4374" width="4.5703125" customWidth="1"/>
    <col min="4375" max="4375" width="11.28515625" customWidth="1"/>
    <col min="4376" max="4376" width="0.28515625" customWidth="1"/>
    <col min="4377" max="4377" width="8.7109375" customWidth="1"/>
    <col min="4378" max="4378" width="1.140625" customWidth="1"/>
    <col min="4379" max="4379" width="0.42578125" customWidth="1"/>
    <col min="4380" max="4380" width="3" customWidth="1"/>
    <col min="4381" max="4381" width="7" customWidth="1"/>
    <col min="4382" max="4382" width="2" customWidth="1"/>
    <col min="4383" max="4383" width="8.42578125" customWidth="1"/>
    <col min="4384" max="4384" width="3.28515625" customWidth="1"/>
    <col min="4385" max="4385" width="2.85546875" customWidth="1"/>
    <col min="4386" max="4386" width="3" customWidth="1"/>
    <col min="4387" max="4387" width="2.7109375" customWidth="1"/>
    <col min="4388" max="4388" width="7.28515625" customWidth="1"/>
    <col min="4389" max="4389" width="4.140625" customWidth="1"/>
    <col min="4390" max="4390" width="2.42578125" customWidth="1"/>
    <col min="4391" max="4391" width="5.42578125" customWidth="1"/>
    <col min="4392" max="4392" width="1.42578125" customWidth="1"/>
    <col min="4393" max="4393" width="7.140625" customWidth="1"/>
    <col min="4394" max="4394" width="5.140625" customWidth="1"/>
    <col min="4395" max="4395" width="0.42578125" customWidth="1"/>
    <col min="4396" max="4396" width="3.7109375" customWidth="1"/>
    <col min="4397" max="4397" width="2.42578125" customWidth="1"/>
    <col min="4398" max="4398" width="2.28515625" customWidth="1"/>
    <col min="4399" max="4399" width="4.85546875" customWidth="1"/>
    <col min="4400" max="4400" width="1.28515625" customWidth="1"/>
    <col min="4401" max="4401" width="8.140625" customWidth="1"/>
    <col min="4402" max="4402" width="1.140625" customWidth="1"/>
    <col min="4403" max="4403" width="0.5703125" customWidth="1"/>
    <col min="4404" max="4404" width="9.7109375" customWidth="1"/>
    <col min="4405" max="4405" width="0.5703125" customWidth="1"/>
    <col min="4406" max="4406" width="5.5703125" customWidth="1"/>
    <col min="4407" max="4407" width="5.28515625" customWidth="1"/>
    <col min="4408" max="4408" width="2.28515625" customWidth="1"/>
    <col min="4409" max="4409" width="3.28515625" customWidth="1"/>
    <col min="4410" max="4410" width="6.140625" customWidth="1"/>
    <col min="4411" max="4411" width="2.140625" customWidth="1"/>
    <col min="4412" max="4412" width="5.140625" customWidth="1"/>
    <col min="4413" max="4413" width="5.5703125" customWidth="1"/>
    <col min="4414" max="4414" width="2" customWidth="1"/>
    <col min="4415" max="4415" width="1.28515625" customWidth="1"/>
    <col min="4416" max="4416" width="4.28515625" customWidth="1"/>
    <col min="4417" max="4417" width="11.85546875" customWidth="1"/>
    <col min="4418" max="4418" width="16.5703125" customWidth="1"/>
    <col min="4419" max="4420" width="12.42578125" customWidth="1"/>
    <col min="4421" max="4421" width="4.5703125" customWidth="1"/>
    <col min="4422" max="4422" width="7.140625" customWidth="1"/>
    <col min="4423" max="4423" width="0.42578125" customWidth="1"/>
    <col min="4424" max="4424" width="13.42578125" customWidth="1"/>
    <col min="4425" max="4608" width="9.140625" customWidth="1"/>
    <col min="4609" max="4609" width="1.42578125" customWidth="1"/>
    <col min="4610" max="4610" width="7.140625" customWidth="1"/>
    <col min="4611" max="4611" width="3.7109375" customWidth="1"/>
    <col min="4612" max="4612" width="3.5703125" customWidth="1"/>
    <col min="4613" max="4613" width="0.140625" customWidth="1"/>
    <col min="4614" max="4614" width="1.28515625" customWidth="1"/>
    <col min="4615" max="4615" width="9.85546875" customWidth="1"/>
    <col min="4616" max="4616" width="11" customWidth="1"/>
    <col min="4617" max="4617" width="7.28515625" customWidth="1"/>
    <col min="4618" max="4618" width="2" customWidth="1"/>
    <col min="4619" max="4619" width="6.140625" customWidth="1"/>
    <col min="4620" max="4620" width="7" customWidth="1"/>
    <col min="4621" max="4621" width="1.85546875" customWidth="1"/>
    <col min="4622" max="4622" width="5.140625" customWidth="1"/>
    <col min="4623" max="4623" width="2.140625" customWidth="1"/>
    <col min="4624" max="4624" width="5.5703125" customWidth="1"/>
    <col min="4625" max="4625" width="0.42578125" customWidth="1"/>
    <col min="4626" max="4626" width="8.140625" customWidth="1"/>
    <col min="4627" max="4627" width="0.5703125" customWidth="1"/>
    <col min="4628" max="4628" width="9" customWidth="1"/>
    <col min="4629" max="4629" width="4" customWidth="1"/>
    <col min="4630" max="4630" width="4.5703125" customWidth="1"/>
    <col min="4631" max="4631" width="11.28515625" customWidth="1"/>
    <col min="4632" max="4632" width="0.28515625" customWidth="1"/>
    <col min="4633" max="4633" width="8.7109375" customWidth="1"/>
    <col min="4634" max="4634" width="1.140625" customWidth="1"/>
    <col min="4635" max="4635" width="0.42578125" customWidth="1"/>
    <col min="4636" max="4636" width="3" customWidth="1"/>
    <col min="4637" max="4637" width="7" customWidth="1"/>
    <col min="4638" max="4638" width="2" customWidth="1"/>
    <col min="4639" max="4639" width="8.42578125" customWidth="1"/>
    <col min="4640" max="4640" width="3.28515625" customWidth="1"/>
    <col min="4641" max="4641" width="2.85546875" customWidth="1"/>
    <col min="4642" max="4642" width="3" customWidth="1"/>
    <col min="4643" max="4643" width="2.7109375" customWidth="1"/>
    <col min="4644" max="4644" width="7.28515625" customWidth="1"/>
    <col min="4645" max="4645" width="4.140625" customWidth="1"/>
    <col min="4646" max="4646" width="2.42578125" customWidth="1"/>
    <col min="4647" max="4647" width="5.42578125" customWidth="1"/>
    <col min="4648" max="4648" width="1.42578125" customWidth="1"/>
    <col min="4649" max="4649" width="7.140625" customWidth="1"/>
    <col min="4650" max="4650" width="5.140625" customWidth="1"/>
    <col min="4651" max="4651" width="0.42578125" customWidth="1"/>
    <col min="4652" max="4652" width="3.7109375" customWidth="1"/>
    <col min="4653" max="4653" width="2.42578125" customWidth="1"/>
    <col min="4654" max="4654" width="2.28515625" customWidth="1"/>
    <col min="4655" max="4655" width="4.85546875" customWidth="1"/>
    <col min="4656" max="4656" width="1.28515625" customWidth="1"/>
    <col min="4657" max="4657" width="8.140625" customWidth="1"/>
    <col min="4658" max="4658" width="1.140625" customWidth="1"/>
    <col min="4659" max="4659" width="0.5703125" customWidth="1"/>
    <col min="4660" max="4660" width="9.7109375" customWidth="1"/>
    <col min="4661" max="4661" width="0.5703125" customWidth="1"/>
    <col min="4662" max="4662" width="5.5703125" customWidth="1"/>
    <col min="4663" max="4663" width="5.28515625" customWidth="1"/>
    <col min="4664" max="4664" width="2.28515625" customWidth="1"/>
    <col min="4665" max="4665" width="3.28515625" customWidth="1"/>
    <col min="4666" max="4666" width="6.140625" customWidth="1"/>
    <col min="4667" max="4667" width="2.140625" customWidth="1"/>
    <col min="4668" max="4668" width="5.140625" customWidth="1"/>
    <col min="4669" max="4669" width="5.5703125" customWidth="1"/>
    <col min="4670" max="4670" width="2" customWidth="1"/>
    <col min="4671" max="4671" width="1.28515625" customWidth="1"/>
    <col min="4672" max="4672" width="4.28515625" customWidth="1"/>
    <col min="4673" max="4673" width="11.85546875" customWidth="1"/>
    <col min="4674" max="4674" width="16.5703125" customWidth="1"/>
    <col min="4675" max="4676" width="12.42578125" customWidth="1"/>
    <col min="4677" max="4677" width="4.5703125" customWidth="1"/>
    <col min="4678" max="4678" width="7.140625" customWidth="1"/>
    <col min="4679" max="4679" width="0.42578125" customWidth="1"/>
    <col min="4680" max="4680" width="13.42578125" customWidth="1"/>
    <col min="4681" max="4864" width="9.140625" customWidth="1"/>
    <col min="4865" max="4865" width="1.42578125" customWidth="1"/>
    <col min="4866" max="4866" width="7.140625" customWidth="1"/>
    <col min="4867" max="4867" width="3.7109375" customWidth="1"/>
    <col min="4868" max="4868" width="3.5703125" customWidth="1"/>
    <col min="4869" max="4869" width="0.140625" customWidth="1"/>
    <col min="4870" max="4870" width="1.28515625" customWidth="1"/>
    <col min="4871" max="4871" width="9.85546875" customWidth="1"/>
    <col min="4872" max="4872" width="11" customWidth="1"/>
    <col min="4873" max="4873" width="7.28515625" customWidth="1"/>
    <col min="4874" max="4874" width="2" customWidth="1"/>
    <col min="4875" max="4875" width="6.140625" customWidth="1"/>
    <col min="4876" max="4876" width="7" customWidth="1"/>
    <col min="4877" max="4877" width="1.85546875" customWidth="1"/>
    <col min="4878" max="4878" width="5.140625" customWidth="1"/>
    <col min="4879" max="4879" width="2.140625" customWidth="1"/>
    <col min="4880" max="4880" width="5.5703125" customWidth="1"/>
    <col min="4881" max="4881" width="0.42578125" customWidth="1"/>
    <col min="4882" max="4882" width="8.140625" customWidth="1"/>
    <col min="4883" max="4883" width="0.5703125" customWidth="1"/>
    <col min="4884" max="4884" width="9" customWidth="1"/>
    <col min="4885" max="4885" width="4" customWidth="1"/>
    <col min="4886" max="4886" width="4.5703125" customWidth="1"/>
    <col min="4887" max="4887" width="11.28515625" customWidth="1"/>
    <col min="4888" max="4888" width="0.28515625" customWidth="1"/>
    <col min="4889" max="4889" width="8.7109375" customWidth="1"/>
    <col min="4890" max="4890" width="1.140625" customWidth="1"/>
    <col min="4891" max="4891" width="0.42578125" customWidth="1"/>
    <col min="4892" max="4892" width="3" customWidth="1"/>
    <col min="4893" max="4893" width="7" customWidth="1"/>
    <col min="4894" max="4894" width="2" customWidth="1"/>
    <col min="4895" max="4895" width="8.42578125" customWidth="1"/>
    <col min="4896" max="4896" width="3.28515625" customWidth="1"/>
    <col min="4897" max="4897" width="2.85546875" customWidth="1"/>
    <col min="4898" max="4898" width="3" customWidth="1"/>
    <col min="4899" max="4899" width="2.7109375" customWidth="1"/>
    <col min="4900" max="4900" width="7.28515625" customWidth="1"/>
    <col min="4901" max="4901" width="4.140625" customWidth="1"/>
    <col min="4902" max="4902" width="2.42578125" customWidth="1"/>
    <col min="4903" max="4903" width="5.42578125" customWidth="1"/>
    <col min="4904" max="4904" width="1.42578125" customWidth="1"/>
    <col min="4905" max="4905" width="7.140625" customWidth="1"/>
    <col min="4906" max="4906" width="5.140625" customWidth="1"/>
    <col min="4907" max="4907" width="0.42578125" customWidth="1"/>
    <col min="4908" max="4908" width="3.7109375" customWidth="1"/>
    <col min="4909" max="4909" width="2.42578125" customWidth="1"/>
    <col min="4910" max="4910" width="2.28515625" customWidth="1"/>
    <col min="4911" max="4911" width="4.85546875" customWidth="1"/>
    <col min="4912" max="4912" width="1.28515625" customWidth="1"/>
    <col min="4913" max="4913" width="8.140625" customWidth="1"/>
    <col min="4914" max="4914" width="1.140625" customWidth="1"/>
    <col min="4915" max="4915" width="0.5703125" customWidth="1"/>
    <col min="4916" max="4916" width="9.7109375" customWidth="1"/>
    <col min="4917" max="4917" width="0.5703125" customWidth="1"/>
    <col min="4918" max="4918" width="5.5703125" customWidth="1"/>
    <col min="4919" max="4919" width="5.28515625" customWidth="1"/>
    <col min="4920" max="4920" width="2.28515625" customWidth="1"/>
    <col min="4921" max="4921" width="3.28515625" customWidth="1"/>
    <col min="4922" max="4922" width="6.140625" customWidth="1"/>
    <col min="4923" max="4923" width="2.140625" customWidth="1"/>
    <col min="4924" max="4924" width="5.140625" customWidth="1"/>
    <col min="4925" max="4925" width="5.5703125" customWidth="1"/>
    <col min="4926" max="4926" width="2" customWidth="1"/>
    <col min="4927" max="4927" width="1.28515625" customWidth="1"/>
    <col min="4928" max="4928" width="4.28515625" customWidth="1"/>
    <col min="4929" max="4929" width="11.85546875" customWidth="1"/>
    <col min="4930" max="4930" width="16.5703125" customWidth="1"/>
    <col min="4931" max="4932" width="12.42578125" customWidth="1"/>
    <col min="4933" max="4933" width="4.5703125" customWidth="1"/>
    <col min="4934" max="4934" width="7.140625" customWidth="1"/>
    <col min="4935" max="4935" width="0.42578125" customWidth="1"/>
    <col min="4936" max="4936" width="13.42578125" customWidth="1"/>
    <col min="4937" max="5120" width="9.140625" customWidth="1"/>
    <col min="5121" max="5121" width="1.42578125" customWidth="1"/>
    <col min="5122" max="5122" width="7.140625" customWidth="1"/>
    <col min="5123" max="5123" width="3.7109375" customWidth="1"/>
    <col min="5124" max="5124" width="3.5703125" customWidth="1"/>
    <col min="5125" max="5125" width="0.140625" customWidth="1"/>
    <col min="5126" max="5126" width="1.28515625" customWidth="1"/>
    <col min="5127" max="5127" width="9.85546875" customWidth="1"/>
    <col min="5128" max="5128" width="11" customWidth="1"/>
    <col min="5129" max="5129" width="7.28515625" customWidth="1"/>
    <col min="5130" max="5130" width="2" customWidth="1"/>
    <col min="5131" max="5131" width="6.140625" customWidth="1"/>
    <col min="5132" max="5132" width="7" customWidth="1"/>
    <col min="5133" max="5133" width="1.85546875" customWidth="1"/>
    <col min="5134" max="5134" width="5.140625" customWidth="1"/>
    <col min="5135" max="5135" width="2.140625" customWidth="1"/>
    <col min="5136" max="5136" width="5.5703125" customWidth="1"/>
    <col min="5137" max="5137" width="0.42578125" customWidth="1"/>
    <col min="5138" max="5138" width="8.140625" customWidth="1"/>
    <col min="5139" max="5139" width="0.5703125" customWidth="1"/>
    <col min="5140" max="5140" width="9" customWidth="1"/>
    <col min="5141" max="5141" width="4" customWidth="1"/>
    <col min="5142" max="5142" width="4.5703125" customWidth="1"/>
    <col min="5143" max="5143" width="11.28515625" customWidth="1"/>
    <col min="5144" max="5144" width="0.28515625" customWidth="1"/>
    <col min="5145" max="5145" width="8.7109375" customWidth="1"/>
    <col min="5146" max="5146" width="1.140625" customWidth="1"/>
    <col min="5147" max="5147" width="0.42578125" customWidth="1"/>
    <col min="5148" max="5148" width="3" customWidth="1"/>
    <col min="5149" max="5149" width="7" customWidth="1"/>
    <col min="5150" max="5150" width="2" customWidth="1"/>
    <col min="5151" max="5151" width="8.42578125" customWidth="1"/>
    <col min="5152" max="5152" width="3.28515625" customWidth="1"/>
    <col min="5153" max="5153" width="2.85546875" customWidth="1"/>
    <col min="5154" max="5154" width="3" customWidth="1"/>
    <col min="5155" max="5155" width="2.7109375" customWidth="1"/>
    <col min="5156" max="5156" width="7.28515625" customWidth="1"/>
    <col min="5157" max="5157" width="4.140625" customWidth="1"/>
    <col min="5158" max="5158" width="2.42578125" customWidth="1"/>
    <col min="5159" max="5159" width="5.42578125" customWidth="1"/>
    <col min="5160" max="5160" width="1.42578125" customWidth="1"/>
    <col min="5161" max="5161" width="7.140625" customWidth="1"/>
    <col min="5162" max="5162" width="5.140625" customWidth="1"/>
    <col min="5163" max="5163" width="0.42578125" customWidth="1"/>
    <col min="5164" max="5164" width="3.7109375" customWidth="1"/>
    <col min="5165" max="5165" width="2.42578125" customWidth="1"/>
    <col min="5166" max="5166" width="2.28515625" customWidth="1"/>
    <col min="5167" max="5167" width="4.85546875" customWidth="1"/>
    <col min="5168" max="5168" width="1.28515625" customWidth="1"/>
    <col min="5169" max="5169" width="8.140625" customWidth="1"/>
    <col min="5170" max="5170" width="1.140625" customWidth="1"/>
    <col min="5171" max="5171" width="0.5703125" customWidth="1"/>
    <col min="5172" max="5172" width="9.7109375" customWidth="1"/>
    <col min="5173" max="5173" width="0.5703125" customWidth="1"/>
    <col min="5174" max="5174" width="5.5703125" customWidth="1"/>
    <col min="5175" max="5175" width="5.28515625" customWidth="1"/>
    <col min="5176" max="5176" width="2.28515625" customWidth="1"/>
    <col min="5177" max="5177" width="3.28515625" customWidth="1"/>
    <col min="5178" max="5178" width="6.140625" customWidth="1"/>
    <col min="5179" max="5179" width="2.140625" customWidth="1"/>
    <col min="5180" max="5180" width="5.140625" customWidth="1"/>
    <col min="5181" max="5181" width="5.5703125" customWidth="1"/>
    <col min="5182" max="5182" width="2" customWidth="1"/>
    <col min="5183" max="5183" width="1.28515625" customWidth="1"/>
    <col min="5184" max="5184" width="4.28515625" customWidth="1"/>
    <col min="5185" max="5185" width="11.85546875" customWidth="1"/>
    <col min="5186" max="5186" width="16.5703125" customWidth="1"/>
    <col min="5187" max="5188" width="12.42578125" customWidth="1"/>
    <col min="5189" max="5189" width="4.5703125" customWidth="1"/>
    <col min="5190" max="5190" width="7.140625" customWidth="1"/>
    <col min="5191" max="5191" width="0.42578125" customWidth="1"/>
    <col min="5192" max="5192" width="13.42578125" customWidth="1"/>
    <col min="5193" max="5376" width="9.140625" customWidth="1"/>
    <col min="5377" max="5377" width="1.42578125" customWidth="1"/>
    <col min="5378" max="5378" width="7.140625" customWidth="1"/>
    <col min="5379" max="5379" width="3.7109375" customWidth="1"/>
    <col min="5380" max="5380" width="3.5703125" customWidth="1"/>
    <col min="5381" max="5381" width="0.140625" customWidth="1"/>
    <col min="5382" max="5382" width="1.28515625" customWidth="1"/>
    <col min="5383" max="5383" width="9.85546875" customWidth="1"/>
    <col min="5384" max="5384" width="11" customWidth="1"/>
    <col min="5385" max="5385" width="7.28515625" customWidth="1"/>
    <col min="5386" max="5386" width="2" customWidth="1"/>
    <col min="5387" max="5387" width="6.140625" customWidth="1"/>
    <col min="5388" max="5388" width="7" customWidth="1"/>
    <col min="5389" max="5389" width="1.85546875" customWidth="1"/>
    <col min="5390" max="5390" width="5.140625" customWidth="1"/>
    <col min="5391" max="5391" width="2.140625" customWidth="1"/>
    <col min="5392" max="5392" width="5.5703125" customWidth="1"/>
    <col min="5393" max="5393" width="0.42578125" customWidth="1"/>
    <col min="5394" max="5394" width="8.140625" customWidth="1"/>
    <col min="5395" max="5395" width="0.5703125" customWidth="1"/>
    <col min="5396" max="5396" width="9" customWidth="1"/>
    <col min="5397" max="5397" width="4" customWidth="1"/>
    <col min="5398" max="5398" width="4.5703125" customWidth="1"/>
    <col min="5399" max="5399" width="11.28515625" customWidth="1"/>
    <col min="5400" max="5400" width="0.28515625" customWidth="1"/>
    <col min="5401" max="5401" width="8.7109375" customWidth="1"/>
    <col min="5402" max="5402" width="1.140625" customWidth="1"/>
    <col min="5403" max="5403" width="0.42578125" customWidth="1"/>
    <col min="5404" max="5404" width="3" customWidth="1"/>
    <col min="5405" max="5405" width="7" customWidth="1"/>
    <col min="5406" max="5406" width="2" customWidth="1"/>
    <col min="5407" max="5407" width="8.42578125" customWidth="1"/>
    <col min="5408" max="5408" width="3.28515625" customWidth="1"/>
    <col min="5409" max="5409" width="2.85546875" customWidth="1"/>
    <col min="5410" max="5410" width="3" customWidth="1"/>
    <col min="5411" max="5411" width="2.7109375" customWidth="1"/>
    <col min="5412" max="5412" width="7.28515625" customWidth="1"/>
    <col min="5413" max="5413" width="4.140625" customWidth="1"/>
    <col min="5414" max="5414" width="2.42578125" customWidth="1"/>
    <col min="5415" max="5415" width="5.42578125" customWidth="1"/>
    <col min="5416" max="5416" width="1.42578125" customWidth="1"/>
    <col min="5417" max="5417" width="7.140625" customWidth="1"/>
    <col min="5418" max="5418" width="5.140625" customWidth="1"/>
    <col min="5419" max="5419" width="0.42578125" customWidth="1"/>
    <col min="5420" max="5420" width="3.7109375" customWidth="1"/>
    <col min="5421" max="5421" width="2.42578125" customWidth="1"/>
    <col min="5422" max="5422" width="2.28515625" customWidth="1"/>
    <col min="5423" max="5423" width="4.85546875" customWidth="1"/>
    <col min="5424" max="5424" width="1.28515625" customWidth="1"/>
    <col min="5425" max="5425" width="8.140625" customWidth="1"/>
    <col min="5426" max="5426" width="1.140625" customWidth="1"/>
    <col min="5427" max="5427" width="0.5703125" customWidth="1"/>
    <col min="5428" max="5428" width="9.7109375" customWidth="1"/>
    <col min="5429" max="5429" width="0.5703125" customWidth="1"/>
    <col min="5430" max="5430" width="5.5703125" customWidth="1"/>
    <col min="5431" max="5431" width="5.28515625" customWidth="1"/>
    <col min="5432" max="5432" width="2.28515625" customWidth="1"/>
    <col min="5433" max="5433" width="3.28515625" customWidth="1"/>
    <col min="5434" max="5434" width="6.140625" customWidth="1"/>
    <col min="5435" max="5435" width="2.140625" customWidth="1"/>
    <col min="5436" max="5436" width="5.140625" customWidth="1"/>
    <col min="5437" max="5437" width="5.5703125" customWidth="1"/>
    <col min="5438" max="5438" width="2" customWidth="1"/>
    <col min="5439" max="5439" width="1.28515625" customWidth="1"/>
    <col min="5440" max="5440" width="4.28515625" customWidth="1"/>
    <col min="5441" max="5441" width="11.85546875" customWidth="1"/>
    <col min="5442" max="5442" width="16.5703125" customWidth="1"/>
    <col min="5443" max="5444" width="12.42578125" customWidth="1"/>
    <col min="5445" max="5445" width="4.5703125" customWidth="1"/>
    <col min="5446" max="5446" width="7.140625" customWidth="1"/>
    <col min="5447" max="5447" width="0.42578125" customWidth="1"/>
    <col min="5448" max="5448" width="13.42578125" customWidth="1"/>
    <col min="5449" max="5632" width="9.140625" customWidth="1"/>
    <col min="5633" max="5633" width="1.42578125" customWidth="1"/>
    <col min="5634" max="5634" width="7.140625" customWidth="1"/>
    <col min="5635" max="5635" width="3.7109375" customWidth="1"/>
    <col min="5636" max="5636" width="3.5703125" customWidth="1"/>
    <col min="5637" max="5637" width="0.140625" customWidth="1"/>
    <col min="5638" max="5638" width="1.28515625" customWidth="1"/>
    <col min="5639" max="5639" width="9.85546875" customWidth="1"/>
    <col min="5640" max="5640" width="11" customWidth="1"/>
    <col min="5641" max="5641" width="7.28515625" customWidth="1"/>
    <col min="5642" max="5642" width="2" customWidth="1"/>
    <col min="5643" max="5643" width="6.140625" customWidth="1"/>
    <col min="5644" max="5644" width="7" customWidth="1"/>
    <col min="5645" max="5645" width="1.85546875" customWidth="1"/>
    <col min="5646" max="5646" width="5.140625" customWidth="1"/>
    <col min="5647" max="5647" width="2.140625" customWidth="1"/>
    <col min="5648" max="5648" width="5.5703125" customWidth="1"/>
    <col min="5649" max="5649" width="0.42578125" customWidth="1"/>
    <col min="5650" max="5650" width="8.140625" customWidth="1"/>
    <col min="5651" max="5651" width="0.5703125" customWidth="1"/>
    <col min="5652" max="5652" width="9" customWidth="1"/>
    <col min="5653" max="5653" width="4" customWidth="1"/>
    <col min="5654" max="5654" width="4.5703125" customWidth="1"/>
    <col min="5655" max="5655" width="11.28515625" customWidth="1"/>
    <col min="5656" max="5656" width="0.28515625" customWidth="1"/>
    <col min="5657" max="5657" width="8.7109375" customWidth="1"/>
    <col min="5658" max="5658" width="1.140625" customWidth="1"/>
    <col min="5659" max="5659" width="0.42578125" customWidth="1"/>
    <col min="5660" max="5660" width="3" customWidth="1"/>
    <col min="5661" max="5661" width="7" customWidth="1"/>
    <col min="5662" max="5662" width="2" customWidth="1"/>
    <col min="5663" max="5663" width="8.42578125" customWidth="1"/>
    <col min="5664" max="5664" width="3.28515625" customWidth="1"/>
    <col min="5665" max="5665" width="2.85546875" customWidth="1"/>
    <col min="5666" max="5666" width="3" customWidth="1"/>
    <col min="5667" max="5667" width="2.7109375" customWidth="1"/>
    <col min="5668" max="5668" width="7.28515625" customWidth="1"/>
    <col min="5669" max="5669" width="4.140625" customWidth="1"/>
    <col min="5670" max="5670" width="2.42578125" customWidth="1"/>
    <col min="5671" max="5671" width="5.42578125" customWidth="1"/>
    <col min="5672" max="5672" width="1.42578125" customWidth="1"/>
    <col min="5673" max="5673" width="7.140625" customWidth="1"/>
    <col min="5674" max="5674" width="5.140625" customWidth="1"/>
    <col min="5675" max="5675" width="0.42578125" customWidth="1"/>
    <col min="5676" max="5676" width="3.7109375" customWidth="1"/>
    <col min="5677" max="5677" width="2.42578125" customWidth="1"/>
    <col min="5678" max="5678" width="2.28515625" customWidth="1"/>
    <col min="5679" max="5679" width="4.85546875" customWidth="1"/>
    <col min="5680" max="5680" width="1.28515625" customWidth="1"/>
    <col min="5681" max="5681" width="8.140625" customWidth="1"/>
    <col min="5682" max="5682" width="1.140625" customWidth="1"/>
    <col min="5683" max="5683" width="0.5703125" customWidth="1"/>
    <col min="5684" max="5684" width="9.7109375" customWidth="1"/>
    <col min="5685" max="5685" width="0.5703125" customWidth="1"/>
    <col min="5686" max="5686" width="5.5703125" customWidth="1"/>
    <col min="5687" max="5687" width="5.28515625" customWidth="1"/>
    <col min="5688" max="5688" width="2.28515625" customWidth="1"/>
    <col min="5689" max="5689" width="3.28515625" customWidth="1"/>
    <col min="5690" max="5690" width="6.140625" customWidth="1"/>
    <col min="5691" max="5691" width="2.140625" customWidth="1"/>
    <col min="5692" max="5692" width="5.140625" customWidth="1"/>
    <col min="5693" max="5693" width="5.5703125" customWidth="1"/>
    <col min="5694" max="5694" width="2" customWidth="1"/>
    <col min="5695" max="5695" width="1.28515625" customWidth="1"/>
    <col min="5696" max="5696" width="4.28515625" customWidth="1"/>
    <col min="5697" max="5697" width="11.85546875" customWidth="1"/>
    <col min="5698" max="5698" width="16.5703125" customWidth="1"/>
    <col min="5699" max="5700" width="12.42578125" customWidth="1"/>
    <col min="5701" max="5701" width="4.5703125" customWidth="1"/>
    <col min="5702" max="5702" width="7.140625" customWidth="1"/>
    <col min="5703" max="5703" width="0.42578125" customWidth="1"/>
    <col min="5704" max="5704" width="13.42578125" customWidth="1"/>
    <col min="5705" max="5888" width="9.140625" customWidth="1"/>
    <col min="5889" max="5889" width="1.42578125" customWidth="1"/>
    <col min="5890" max="5890" width="7.140625" customWidth="1"/>
    <col min="5891" max="5891" width="3.7109375" customWidth="1"/>
    <col min="5892" max="5892" width="3.5703125" customWidth="1"/>
    <col min="5893" max="5893" width="0.140625" customWidth="1"/>
    <col min="5894" max="5894" width="1.28515625" customWidth="1"/>
    <col min="5895" max="5895" width="9.85546875" customWidth="1"/>
    <col min="5896" max="5896" width="11" customWidth="1"/>
    <col min="5897" max="5897" width="7.28515625" customWidth="1"/>
    <col min="5898" max="5898" width="2" customWidth="1"/>
    <col min="5899" max="5899" width="6.140625" customWidth="1"/>
    <col min="5900" max="5900" width="7" customWidth="1"/>
    <col min="5901" max="5901" width="1.85546875" customWidth="1"/>
    <col min="5902" max="5902" width="5.140625" customWidth="1"/>
    <col min="5903" max="5903" width="2.140625" customWidth="1"/>
    <col min="5904" max="5904" width="5.5703125" customWidth="1"/>
    <col min="5905" max="5905" width="0.42578125" customWidth="1"/>
    <col min="5906" max="5906" width="8.140625" customWidth="1"/>
    <col min="5907" max="5907" width="0.5703125" customWidth="1"/>
    <col min="5908" max="5908" width="9" customWidth="1"/>
    <col min="5909" max="5909" width="4" customWidth="1"/>
    <col min="5910" max="5910" width="4.5703125" customWidth="1"/>
    <col min="5911" max="5911" width="11.28515625" customWidth="1"/>
    <col min="5912" max="5912" width="0.28515625" customWidth="1"/>
    <col min="5913" max="5913" width="8.7109375" customWidth="1"/>
    <col min="5914" max="5914" width="1.140625" customWidth="1"/>
    <col min="5915" max="5915" width="0.42578125" customWidth="1"/>
    <col min="5916" max="5916" width="3" customWidth="1"/>
    <col min="5917" max="5917" width="7" customWidth="1"/>
    <col min="5918" max="5918" width="2" customWidth="1"/>
    <col min="5919" max="5919" width="8.42578125" customWidth="1"/>
    <col min="5920" max="5920" width="3.28515625" customWidth="1"/>
    <col min="5921" max="5921" width="2.85546875" customWidth="1"/>
    <col min="5922" max="5922" width="3" customWidth="1"/>
    <col min="5923" max="5923" width="2.7109375" customWidth="1"/>
    <col min="5924" max="5924" width="7.28515625" customWidth="1"/>
    <col min="5925" max="5925" width="4.140625" customWidth="1"/>
    <col min="5926" max="5926" width="2.42578125" customWidth="1"/>
    <col min="5927" max="5927" width="5.42578125" customWidth="1"/>
    <col min="5928" max="5928" width="1.42578125" customWidth="1"/>
    <col min="5929" max="5929" width="7.140625" customWidth="1"/>
    <col min="5930" max="5930" width="5.140625" customWidth="1"/>
    <col min="5931" max="5931" width="0.42578125" customWidth="1"/>
    <col min="5932" max="5932" width="3.7109375" customWidth="1"/>
    <col min="5933" max="5933" width="2.42578125" customWidth="1"/>
    <col min="5934" max="5934" width="2.28515625" customWidth="1"/>
    <col min="5935" max="5935" width="4.85546875" customWidth="1"/>
    <col min="5936" max="5936" width="1.28515625" customWidth="1"/>
    <col min="5937" max="5937" width="8.140625" customWidth="1"/>
    <col min="5938" max="5938" width="1.140625" customWidth="1"/>
    <col min="5939" max="5939" width="0.5703125" customWidth="1"/>
    <col min="5940" max="5940" width="9.7109375" customWidth="1"/>
    <col min="5941" max="5941" width="0.5703125" customWidth="1"/>
    <col min="5942" max="5942" width="5.5703125" customWidth="1"/>
    <col min="5943" max="5943" width="5.28515625" customWidth="1"/>
    <col min="5944" max="5944" width="2.28515625" customWidth="1"/>
    <col min="5945" max="5945" width="3.28515625" customWidth="1"/>
    <col min="5946" max="5946" width="6.140625" customWidth="1"/>
    <col min="5947" max="5947" width="2.140625" customWidth="1"/>
    <col min="5948" max="5948" width="5.140625" customWidth="1"/>
    <col min="5949" max="5949" width="5.5703125" customWidth="1"/>
    <col min="5950" max="5950" width="2" customWidth="1"/>
    <col min="5951" max="5951" width="1.28515625" customWidth="1"/>
    <col min="5952" max="5952" width="4.28515625" customWidth="1"/>
    <col min="5953" max="5953" width="11.85546875" customWidth="1"/>
    <col min="5954" max="5954" width="16.5703125" customWidth="1"/>
    <col min="5955" max="5956" width="12.42578125" customWidth="1"/>
    <col min="5957" max="5957" width="4.5703125" customWidth="1"/>
    <col min="5958" max="5958" width="7.140625" customWidth="1"/>
    <col min="5959" max="5959" width="0.42578125" customWidth="1"/>
    <col min="5960" max="5960" width="13.42578125" customWidth="1"/>
    <col min="5961" max="6144" width="9.140625" customWidth="1"/>
    <col min="6145" max="6145" width="1.42578125" customWidth="1"/>
    <col min="6146" max="6146" width="7.140625" customWidth="1"/>
    <col min="6147" max="6147" width="3.7109375" customWidth="1"/>
    <col min="6148" max="6148" width="3.5703125" customWidth="1"/>
    <col min="6149" max="6149" width="0.140625" customWidth="1"/>
    <col min="6150" max="6150" width="1.28515625" customWidth="1"/>
    <col min="6151" max="6151" width="9.85546875" customWidth="1"/>
    <col min="6152" max="6152" width="11" customWidth="1"/>
    <col min="6153" max="6153" width="7.28515625" customWidth="1"/>
    <col min="6154" max="6154" width="2" customWidth="1"/>
    <col min="6155" max="6155" width="6.140625" customWidth="1"/>
    <col min="6156" max="6156" width="7" customWidth="1"/>
    <col min="6157" max="6157" width="1.85546875" customWidth="1"/>
    <col min="6158" max="6158" width="5.140625" customWidth="1"/>
    <col min="6159" max="6159" width="2.140625" customWidth="1"/>
    <col min="6160" max="6160" width="5.5703125" customWidth="1"/>
    <col min="6161" max="6161" width="0.42578125" customWidth="1"/>
    <col min="6162" max="6162" width="8.140625" customWidth="1"/>
    <col min="6163" max="6163" width="0.5703125" customWidth="1"/>
    <col min="6164" max="6164" width="9" customWidth="1"/>
    <col min="6165" max="6165" width="4" customWidth="1"/>
    <col min="6166" max="6166" width="4.5703125" customWidth="1"/>
    <col min="6167" max="6167" width="11.28515625" customWidth="1"/>
    <col min="6168" max="6168" width="0.28515625" customWidth="1"/>
    <col min="6169" max="6169" width="8.7109375" customWidth="1"/>
    <col min="6170" max="6170" width="1.140625" customWidth="1"/>
    <col min="6171" max="6171" width="0.42578125" customWidth="1"/>
    <col min="6172" max="6172" width="3" customWidth="1"/>
    <col min="6173" max="6173" width="7" customWidth="1"/>
    <col min="6174" max="6174" width="2" customWidth="1"/>
    <col min="6175" max="6175" width="8.42578125" customWidth="1"/>
    <col min="6176" max="6176" width="3.28515625" customWidth="1"/>
    <col min="6177" max="6177" width="2.85546875" customWidth="1"/>
    <col min="6178" max="6178" width="3" customWidth="1"/>
    <col min="6179" max="6179" width="2.7109375" customWidth="1"/>
    <col min="6180" max="6180" width="7.28515625" customWidth="1"/>
    <col min="6181" max="6181" width="4.140625" customWidth="1"/>
    <col min="6182" max="6182" width="2.42578125" customWidth="1"/>
    <col min="6183" max="6183" width="5.42578125" customWidth="1"/>
    <col min="6184" max="6184" width="1.42578125" customWidth="1"/>
    <col min="6185" max="6185" width="7.140625" customWidth="1"/>
    <col min="6186" max="6186" width="5.140625" customWidth="1"/>
    <col min="6187" max="6187" width="0.42578125" customWidth="1"/>
    <col min="6188" max="6188" width="3.7109375" customWidth="1"/>
    <col min="6189" max="6189" width="2.42578125" customWidth="1"/>
    <col min="6190" max="6190" width="2.28515625" customWidth="1"/>
    <col min="6191" max="6191" width="4.85546875" customWidth="1"/>
    <col min="6192" max="6192" width="1.28515625" customWidth="1"/>
    <col min="6193" max="6193" width="8.140625" customWidth="1"/>
    <col min="6194" max="6194" width="1.140625" customWidth="1"/>
    <col min="6195" max="6195" width="0.5703125" customWidth="1"/>
    <col min="6196" max="6196" width="9.7109375" customWidth="1"/>
    <col min="6197" max="6197" width="0.5703125" customWidth="1"/>
    <col min="6198" max="6198" width="5.5703125" customWidth="1"/>
    <col min="6199" max="6199" width="5.28515625" customWidth="1"/>
    <col min="6200" max="6200" width="2.28515625" customWidth="1"/>
    <col min="6201" max="6201" width="3.28515625" customWidth="1"/>
    <col min="6202" max="6202" width="6.140625" customWidth="1"/>
    <col min="6203" max="6203" width="2.140625" customWidth="1"/>
    <col min="6204" max="6204" width="5.140625" customWidth="1"/>
    <col min="6205" max="6205" width="5.5703125" customWidth="1"/>
    <col min="6206" max="6206" width="2" customWidth="1"/>
    <col min="6207" max="6207" width="1.28515625" customWidth="1"/>
    <col min="6208" max="6208" width="4.28515625" customWidth="1"/>
    <col min="6209" max="6209" width="11.85546875" customWidth="1"/>
    <col min="6210" max="6210" width="16.5703125" customWidth="1"/>
    <col min="6211" max="6212" width="12.42578125" customWidth="1"/>
    <col min="6213" max="6213" width="4.5703125" customWidth="1"/>
    <col min="6214" max="6214" width="7.140625" customWidth="1"/>
    <col min="6215" max="6215" width="0.42578125" customWidth="1"/>
    <col min="6216" max="6216" width="13.42578125" customWidth="1"/>
    <col min="6217" max="6400" width="9.140625" customWidth="1"/>
    <col min="6401" max="6401" width="1.42578125" customWidth="1"/>
    <col min="6402" max="6402" width="7.140625" customWidth="1"/>
    <col min="6403" max="6403" width="3.7109375" customWidth="1"/>
    <col min="6404" max="6404" width="3.5703125" customWidth="1"/>
    <col min="6405" max="6405" width="0.140625" customWidth="1"/>
    <col min="6406" max="6406" width="1.28515625" customWidth="1"/>
    <col min="6407" max="6407" width="9.85546875" customWidth="1"/>
    <col min="6408" max="6408" width="11" customWidth="1"/>
    <col min="6409" max="6409" width="7.28515625" customWidth="1"/>
    <col min="6410" max="6410" width="2" customWidth="1"/>
    <col min="6411" max="6411" width="6.140625" customWidth="1"/>
    <col min="6412" max="6412" width="7" customWidth="1"/>
    <col min="6413" max="6413" width="1.85546875" customWidth="1"/>
    <col min="6414" max="6414" width="5.140625" customWidth="1"/>
    <col min="6415" max="6415" width="2.140625" customWidth="1"/>
    <col min="6416" max="6416" width="5.5703125" customWidth="1"/>
    <col min="6417" max="6417" width="0.42578125" customWidth="1"/>
    <col min="6418" max="6418" width="8.140625" customWidth="1"/>
    <col min="6419" max="6419" width="0.5703125" customWidth="1"/>
    <col min="6420" max="6420" width="9" customWidth="1"/>
    <col min="6421" max="6421" width="4" customWidth="1"/>
    <col min="6422" max="6422" width="4.5703125" customWidth="1"/>
    <col min="6423" max="6423" width="11.28515625" customWidth="1"/>
    <col min="6424" max="6424" width="0.28515625" customWidth="1"/>
    <col min="6425" max="6425" width="8.7109375" customWidth="1"/>
    <col min="6426" max="6426" width="1.140625" customWidth="1"/>
    <col min="6427" max="6427" width="0.42578125" customWidth="1"/>
    <col min="6428" max="6428" width="3" customWidth="1"/>
    <col min="6429" max="6429" width="7" customWidth="1"/>
    <col min="6430" max="6430" width="2" customWidth="1"/>
    <col min="6431" max="6431" width="8.42578125" customWidth="1"/>
    <col min="6432" max="6432" width="3.28515625" customWidth="1"/>
    <col min="6433" max="6433" width="2.85546875" customWidth="1"/>
    <col min="6434" max="6434" width="3" customWidth="1"/>
    <col min="6435" max="6435" width="2.7109375" customWidth="1"/>
    <col min="6436" max="6436" width="7.28515625" customWidth="1"/>
    <col min="6437" max="6437" width="4.140625" customWidth="1"/>
    <col min="6438" max="6438" width="2.42578125" customWidth="1"/>
    <col min="6439" max="6439" width="5.42578125" customWidth="1"/>
    <col min="6440" max="6440" width="1.42578125" customWidth="1"/>
    <col min="6441" max="6441" width="7.140625" customWidth="1"/>
    <col min="6442" max="6442" width="5.140625" customWidth="1"/>
    <col min="6443" max="6443" width="0.42578125" customWidth="1"/>
    <col min="6444" max="6444" width="3.7109375" customWidth="1"/>
    <col min="6445" max="6445" width="2.42578125" customWidth="1"/>
    <col min="6446" max="6446" width="2.28515625" customWidth="1"/>
    <col min="6447" max="6447" width="4.85546875" customWidth="1"/>
    <col min="6448" max="6448" width="1.28515625" customWidth="1"/>
    <col min="6449" max="6449" width="8.140625" customWidth="1"/>
    <col min="6450" max="6450" width="1.140625" customWidth="1"/>
    <col min="6451" max="6451" width="0.5703125" customWidth="1"/>
    <col min="6452" max="6452" width="9.7109375" customWidth="1"/>
    <col min="6453" max="6453" width="0.5703125" customWidth="1"/>
    <col min="6454" max="6454" width="5.5703125" customWidth="1"/>
    <col min="6455" max="6455" width="5.28515625" customWidth="1"/>
    <col min="6456" max="6456" width="2.28515625" customWidth="1"/>
    <col min="6457" max="6457" width="3.28515625" customWidth="1"/>
    <col min="6458" max="6458" width="6.140625" customWidth="1"/>
    <col min="6459" max="6459" width="2.140625" customWidth="1"/>
    <col min="6460" max="6460" width="5.140625" customWidth="1"/>
    <col min="6461" max="6461" width="5.5703125" customWidth="1"/>
    <col min="6462" max="6462" width="2" customWidth="1"/>
    <col min="6463" max="6463" width="1.28515625" customWidth="1"/>
    <col min="6464" max="6464" width="4.28515625" customWidth="1"/>
    <col min="6465" max="6465" width="11.85546875" customWidth="1"/>
    <col min="6466" max="6466" width="16.5703125" customWidth="1"/>
    <col min="6467" max="6468" width="12.42578125" customWidth="1"/>
    <col min="6469" max="6469" width="4.5703125" customWidth="1"/>
    <col min="6470" max="6470" width="7.140625" customWidth="1"/>
    <col min="6471" max="6471" width="0.42578125" customWidth="1"/>
    <col min="6472" max="6472" width="13.42578125" customWidth="1"/>
    <col min="6473" max="6656" width="9.140625" customWidth="1"/>
    <col min="6657" max="6657" width="1.42578125" customWidth="1"/>
    <col min="6658" max="6658" width="7.140625" customWidth="1"/>
    <col min="6659" max="6659" width="3.7109375" customWidth="1"/>
    <col min="6660" max="6660" width="3.5703125" customWidth="1"/>
    <col min="6661" max="6661" width="0.140625" customWidth="1"/>
    <col min="6662" max="6662" width="1.28515625" customWidth="1"/>
    <col min="6663" max="6663" width="9.85546875" customWidth="1"/>
    <col min="6664" max="6664" width="11" customWidth="1"/>
    <col min="6665" max="6665" width="7.28515625" customWidth="1"/>
    <col min="6666" max="6666" width="2" customWidth="1"/>
    <col min="6667" max="6667" width="6.140625" customWidth="1"/>
    <col min="6668" max="6668" width="7" customWidth="1"/>
    <col min="6669" max="6669" width="1.85546875" customWidth="1"/>
    <col min="6670" max="6670" width="5.140625" customWidth="1"/>
    <col min="6671" max="6671" width="2.140625" customWidth="1"/>
    <col min="6672" max="6672" width="5.5703125" customWidth="1"/>
    <col min="6673" max="6673" width="0.42578125" customWidth="1"/>
    <col min="6674" max="6674" width="8.140625" customWidth="1"/>
    <col min="6675" max="6675" width="0.5703125" customWidth="1"/>
    <col min="6676" max="6676" width="9" customWidth="1"/>
    <col min="6677" max="6677" width="4" customWidth="1"/>
    <col min="6678" max="6678" width="4.5703125" customWidth="1"/>
    <col min="6679" max="6679" width="11.28515625" customWidth="1"/>
    <col min="6680" max="6680" width="0.28515625" customWidth="1"/>
    <col min="6681" max="6681" width="8.7109375" customWidth="1"/>
    <col min="6682" max="6682" width="1.140625" customWidth="1"/>
    <col min="6683" max="6683" width="0.42578125" customWidth="1"/>
    <col min="6684" max="6684" width="3" customWidth="1"/>
    <col min="6685" max="6685" width="7" customWidth="1"/>
    <col min="6686" max="6686" width="2" customWidth="1"/>
    <col min="6687" max="6687" width="8.42578125" customWidth="1"/>
    <col min="6688" max="6688" width="3.28515625" customWidth="1"/>
    <col min="6689" max="6689" width="2.85546875" customWidth="1"/>
    <col min="6690" max="6690" width="3" customWidth="1"/>
    <col min="6691" max="6691" width="2.7109375" customWidth="1"/>
    <col min="6692" max="6692" width="7.28515625" customWidth="1"/>
    <col min="6693" max="6693" width="4.140625" customWidth="1"/>
    <col min="6694" max="6694" width="2.42578125" customWidth="1"/>
    <col min="6695" max="6695" width="5.42578125" customWidth="1"/>
    <col min="6696" max="6696" width="1.42578125" customWidth="1"/>
    <col min="6697" max="6697" width="7.140625" customWidth="1"/>
    <col min="6698" max="6698" width="5.140625" customWidth="1"/>
    <col min="6699" max="6699" width="0.42578125" customWidth="1"/>
    <col min="6700" max="6700" width="3.7109375" customWidth="1"/>
    <col min="6701" max="6701" width="2.42578125" customWidth="1"/>
    <col min="6702" max="6702" width="2.28515625" customWidth="1"/>
    <col min="6703" max="6703" width="4.85546875" customWidth="1"/>
    <col min="6704" max="6704" width="1.28515625" customWidth="1"/>
    <col min="6705" max="6705" width="8.140625" customWidth="1"/>
    <col min="6706" max="6706" width="1.140625" customWidth="1"/>
    <col min="6707" max="6707" width="0.5703125" customWidth="1"/>
    <col min="6708" max="6708" width="9.7109375" customWidth="1"/>
    <col min="6709" max="6709" width="0.5703125" customWidth="1"/>
    <col min="6710" max="6710" width="5.5703125" customWidth="1"/>
    <col min="6711" max="6711" width="5.28515625" customWidth="1"/>
    <col min="6712" max="6712" width="2.28515625" customWidth="1"/>
    <col min="6713" max="6713" width="3.28515625" customWidth="1"/>
    <col min="6714" max="6714" width="6.140625" customWidth="1"/>
    <col min="6715" max="6715" width="2.140625" customWidth="1"/>
    <col min="6716" max="6716" width="5.140625" customWidth="1"/>
    <col min="6717" max="6717" width="5.5703125" customWidth="1"/>
    <col min="6718" max="6718" width="2" customWidth="1"/>
    <col min="6719" max="6719" width="1.28515625" customWidth="1"/>
    <col min="6720" max="6720" width="4.28515625" customWidth="1"/>
    <col min="6721" max="6721" width="11.85546875" customWidth="1"/>
    <col min="6722" max="6722" width="16.5703125" customWidth="1"/>
    <col min="6723" max="6724" width="12.42578125" customWidth="1"/>
    <col min="6725" max="6725" width="4.5703125" customWidth="1"/>
    <col min="6726" max="6726" width="7.140625" customWidth="1"/>
    <col min="6727" max="6727" width="0.42578125" customWidth="1"/>
    <col min="6728" max="6728" width="13.42578125" customWidth="1"/>
    <col min="6729" max="6912" width="9.140625" customWidth="1"/>
    <col min="6913" max="6913" width="1.42578125" customWidth="1"/>
    <col min="6914" max="6914" width="7.140625" customWidth="1"/>
    <col min="6915" max="6915" width="3.7109375" customWidth="1"/>
    <col min="6916" max="6916" width="3.5703125" customWidth="1"/>
    <col min="6917" max="6917" width="0.140625" customWidth="1"/>
    <col min="6918" max="6918" width="1.28515625" customWidth="1"/>
    <col min="6919" max="6919" width="9.85546875" customWidth="1"/>
    <col min="6920" max="6920" width="11" customWidth="1"/>
    <col min="6921" max="6921" width="7.28515625" customWidth="1"/>
    <col min="6922" max="6922" width="2" customWidth="1"/>
    <col min="6923" max="6923" width="6.140625" customWidth="1"/>
    <col min="6924" max="6924" width="7" customWidth="1"/>
    <col min="6925" max="6925" width="1.85546875" customWidth="1"/>
    <col min="6926" max="6926" width="5.140625" customWidth="1"/>
    <col min="6927" max="6927" width="2.140625" customWidth="1"/>
    <col min="6928" max="6928" width="5.5703125" customWidth="1"/>
    <col min="6929" max="6929" width="0.42578125" customWidth="1"/>
    <col min="6930" max="6930" width="8.140625" customWidth="1"/>
    <col min="6931" max="6931" width="0.5703125" customWidth="1"/>
    <col min="6932" max="6932" width="9" customWidth="1"/>
    <col min="6933" max="6933" width="4" customWidth="1"/>
    <col min="6934" max="6934" width="4.5703125" customWidth="1"/>
    <col min="6935" max="6935" width="11.28515625" customWidth="1"/>
    <col min="6936" max="6936" width="0.28515625" customWidth="1"/>
    <col min="6937" max="6937" width="8.7109375" customWidth="1"/>
    <col min="6938" max="6938" width="1.140625" customWidth="1"/>
    <col min="6939" max="6939" width="0.42578125" customWidth="1"/>
    <col min="6940" max="6940" width="3" customWidth="1"/>
    <col min="6941" max="6941" width="7" customWidth="1"/>
    <col min="6942" max="6942" width="2" customWidth="1"/>
    <col min="6943" max="6943" width="8.42578125" customWidth="1"/>
    <col min="6944" max="6944" width="3.28515625" customWidth="1"/>
    <col min="6945" max="6945" width="2.85546875" customWidth="1"/>
    <col min="6946" max="6946" width="3" customWidth="1"/>
    <col min="6947" max="6947" width="2.7109375" customWidth="1"/>
    <col min="6948" max="6948" width="7.28515625" customWidth="1"/>
    <col min="6949" max="6949" width="4.140625" customWidth="1"/>
    <col min="6950" max="6950" width="2.42578125" customWidth="1"/>
    <col min="6951" max="6951" width="5.42578125" customWidth="1"/>
    <col min="6952" max="6952" width="1.42578125" customWidth="1"/>
    <col min="6953" max="6953" width="7.140625" customWidth="1"/>
    <col min="6954" max="6954" width="5.140625" customWidth="1"/>
    <col min="6955" max="6955" width="0.42578125" customWidth="1"/>
    <col min="6956" max="6956" width="3.7109375" customWidth="1"/>
    <col min="6957" max="6957" width="2.42578125" customWidth="1"/>
    <col min="6958" max="6958" width="2.28515625" customWidth="1"/>
    <col min="6959" max="6959" width="4.85546875" customWidth="1"/>
    <col min="6960" max="6960" width="1.28515625" customWidth="1"/>
    <col min="6961" max="6961" width="8.140625" customWidth="1"/>
    <col min="6962" max="6962" width="1.140625" customWidth="1"/>
    <col min="6963" max="6963" width="0.5703125" customWidth="1"/>
    <col min="6964" max="6964" width="9.7109375" customWidth="1"/>
    <col min="6965" max="6965" width="0.5703125" customWidth="1"/>
    <col min="6966" max="6966" width="5.5703125" customWidth="1"/>
    <col min="6967" max="6967" width="5.28515625" customWidth="1"/>
    <col min="6968" max="6968" width="2.28515625" customWidth="1"/>
    <col min="6969" max="6969" width="3.28515625" customWidth="1"/>
    <col min="6970" max="6970" width="6.140625" customWidth="1"/>
    <col min="6971" max="6971" width="2.140625" customWidth="1"/>
    <col min="6972" max="6972" width="5.140625" customWidth="1"/>
    <col min="6973" max="6973" width="5.5703125" customWidth="1"/>
    <col min="6974" max="6974" width="2" customWidth="1"/>
    <col min="6975" max="6975" width="1.28515625" customWidth="1"/>
    <col min="6976" max="6976" width="4.28515625" customWidth="1"/>
    <col min="6977" max="6977" width="11.85546875" customWidth="1"/>
    <col min="6978" max="6978" width="16.5703125" customWidth="1"/>
    <col min="6979" max="6980" width="12.42578125" customWidth="1"/>
    <col min="6981" max="6981" width="4.5703125" customWidth="1"/>
    <col min="6982" max="6982" width="7.140625" customWidth="1"/>
    <col min="6983" max="6983" width="0.42578125" customWidth="1"/>
    <col min="6984" max="6984" width="13.42578125" customWidth="1"/>
    <col min="6985" max="7168" width="9.140625" customWidth="1"/>
    <col min="7169" max="7169" width="1.42578125" customWidth="1"/>
    <col min="7170" max="7170" width="7.140625" customWidth="1"/>
    <col min="7171" max="7171" width="3.7109375" customWidth="1"/>
    <col min="7172" max="7172" width="3.5703125" customWidth="1"/>
    <col min="7173" max="7173" width="0.140625" customWidth="1"/>
    <col min="7174" max="7174" width="1.28515625" customWidth="1"/>
    <col min="7175" max="7175" width="9.85546875" customWidth="1"/>
    <col min="7176" max="7176" width="11" customWidth="1"/>
    <col min="7177" max="7177" width="7.28515625" customWidth="1"/>
    <col min="7178" max="7178" width="2" customWidth="1"/>
    <col min="7179" max="7179" width="6.140625" customWidth="1"/>
    <col min="7180" max="7180" width="7" customWidth="1"/>
    <col min="7181" max="7181" width="1.85546875" customWidth="1"/>
    <col min="7182" max="7182" width="5.140625" customWidth="1"/>
    <col min="7183" max="7183" width="2.140625" customWidth="1"/>
    <col min="7184" max="7184" width="5.5703125" customWidth="1"/>
    <col min="7185" max="7185" width="0.42578125" customWidth="1"/>
    <col min="7186" max="7186" width="8.140625" customWidth="1"/>
    <col min="7187" max="7187" width="0.5703125" customWidth="1"/>
    <col min="7188" max="7188" width="9" customWidth="1"/>
    <col min="7189" max="7189" width="4" customWidth="1"/>
    <col min="7190" max="7190" width="4.5703125" customWidth="1"/>
    <col min="7191" max="7191" width="11.28515625" customWidth="1"/>
    <col min="7192" max="7192" width="0.28515625" customWidth="1"/>
    <col min="7193" max="7193" width="8.7109375" customWidth="1"/>
    <col min="7194" max="7194" width="1.140625" customWidth="1"/>
    <col min="7195" max="7195" width="0.42578125" customWidth="1"/>
    <col min="7196" max="7196" width="3" customWidth="1"/>
    <col min="7197" max="7197" width="7" customWidth="1"/>
    <col min="7198" max="7198" width="2" customWidth="1"/>
    <col min="7199" max="7199" width="8.42578125" customWidth="1"/>
    <col min="7200" max="7200" width="3.28515625" customWidth="1"/>
    <col min="7201" max="7201" width="2.85546875" customWidth="1"/>
    <col min="7202" max="7202" width="3" customWidth="1"/>
    <col min="7203" max="7203" width="2.7109375" customWidth="1"/>
    <col min="7204" max="7204" width="7.28515625" customWidth="1"/>
    <col min="7205" max="7205" width="4.140625" customWidth="1"/>
    <col min="7206" max="7206" width="2.42578125" customWidth="1"/>
    <col min="7207" max="7207" width="5.42578125" customWidth="1"/>
    <col min="7208" max="7208" width="1.42578125" customWidth="1"/>
    <col min="7209" max="7209" width="7.140625" customWidth="1"/>
    <col min="7210" max="7210" width="5.140625" customWidth="1"/>
    <col min="7211" max="7211" width="0.42578125" customWidth="1"/>
    <col min="7212" max="7212" width="3.7109375" customWidth="1"/>
    <col min="7213" max="7213" width="2.42578125" customWidth="1"/>
    <col min="7214" max="7214" width="2.28515625" customWidth="1"/>
    <col min="7215" max="7215" width="4.85546875" customWidth="1"/>
    <col min="7216" max="7216" width="1.28515625" customWidth="1"/>
    <col min="7217" max="7217" width="8.140625" customWidth="1"/>
    <col min="7218" max="7218" width="1.140625" customWidth="1"/>
    <col min="7219" max="7219" width="0.5703125" customWidth="1"/>
    <col min="7220" max="7220" width="9.7109375" customWidth="1"/>
    <col min="7221" max="7221" width="0.5703125" customWidth="1"/>
    <col min="7222" max="7222" width="5.5703125" customWidth="1"/>
    <col min="7223" max="7223" width="5.28515625" customWidth="1"/>
    <col min="7224" max="7224" width="2.28515625" customWidth="1"/>
    <col min="7225" max="7225" width="3.28515625" customWidth="1"/>
    <col min="7226" max="7226" width="6.140625" customWidth="1"/>
    <col min="7227" max="7227" width="2.140625" customWidth="1"/>
    <col min="7228" max="7228" width="5.140625" customWidth="1"/>
    <col min="7229" max="7229" width="5.5703125" customWidth="1"/>
    <col min="7230" max="7230" width="2" customWidth="1"/>
    <col min="7231" max="7231" width="1.28515625" customWidth="1"/>
    <col min="7232" max="7232" width="4.28515625" customWidth="1"/>
    <col min="7233" max="7233" width="11.85546875" customWidth="1"/>
    <col min="7234" max="7234" width="16.5703125" customWidth="1"/>
    <col min="7235" max="7236" width="12.42578125" customWidth="1"/>
    <col min="7237" max="7237" width="4.5703125" customWidth="1"/>
    <col min="7238" max="7238" width="7.140625" customWidth="1"/>
    <col min="7239" max="7239" width="0.42578125" customWidth="1"/>
    <col min="7240" max="7240" width="13.42578125" customWidth="1"/>
    <col min="7241" max="7424" width="9.140625" customWidth="1"/>
    <col min="7425" max="7425" width="1.42578125" customWidth="1"/>
    <col min="7426" max="7426" width="7.140625" customWidth="1"/>
    <col min="7427" max="7427" width="3.7109375" customWidth="1"/>
    <col min="7428" max="7428" width="3.5703125" customWidth="1"/>
    <col min="7429" max="7429" width="0.140625" customWidth="1"/>
    <col min="7430" max="7430" width="1.28515625" customWidth="1"/>
    <col min="7431" max="7431" width="9.85546875" customWidth="1"/>
    <col min="7432" max="7432" width="11" customWidth="1"/>
    <col min="7433" max="7433" width="7.28515625" customWidth="1"/>
    <col min="7434" max="7434" width="2" customWidth="1"/>
    <col min="7435" max="7435" width="6.140625" customWidth="1"/>
    <col min="7436" max="7436" width="7" customWidth="1"/>
    <col min="7437" max="7437" width="1.85546875" customWidth="1"/>
    <col min="7438" max="7438" width="5.140625" customWidth="1"/>
    <col min="7439" max="7439" width="2.140625" customWidth="1"/>
    <col min="7440" max="7440" width="5.5703125" customWidth="1"/>
    <col min="7441" max="7441" width="0.42578125" customWidth="1"/>
    <col min="7442" max="7442" width="8.140625" customWidth="1"/>
    <col min="7443" max="7443" width="0.5703125" customWidth="1"/>
    <col min="7444" max="7444" width="9" customWidth="1"/>
    <col min="7445" max="7445" width="4" customWidth="1"/>
    <col min="7446" max="7446" width="4.5703125" customWidth="1"/>
    <col min="7447" max="7447" width="11.28515625" customWidth="1"/>
    <col min="7448" max="7448" width="0.28515625" customWidth="1"/>
    <col min="7449" max="7449" width="8.7109375" customWidth="1"/>
    <col min="7450" max="7450" width="1.140625" customWidth="1"/>
    <col min="7451" max="7451" width="0.42578125" customWidth="1"/>
    <col min="7452" max="7452" width="3" customWidth="1"/>
    <col min="7453" max="7453" width="7" customWidth="1"/>
    <col min="7454" max="7454" width="2" customWidth="1"/>
    <col min="7455" max="7455" width="8.42578125" customWidth="1"/>
    <col min="7456" max="7456" width="3.28515625" customWidth="1"/>
    <col min="7457" max="7457" width="2.85546875" customWidth="1"/>
    <col min="7458" max="7458" width="3" customWidth="1"/>
    <col min="7459" max="7459" width="2.7109375" customWidth="1"/>
    <col min="7460" max="7460" width="7.28515625" customWidth="1"/>
    <col min="7461" max="7461" width="4.140625" customWidth="1"/>
    <col min="7462" max="7462" width="2.42578125" customWidth="1"/>
    <col min="7463" max="7463" width="5.42578125" customWidth="1"/>
    <col min="7464" max="7464" width="1.42578125" customWidth="1"/>
    <col min="7465" max="7465" width="7.140625" customWidth="1"/>
    <col min="7466" max="7466" width="5.140625" customWidth="1"/>
    <col min="7467" max="7467" width="0.42578125" customWidth="1"/>
    <col min="7468" max="7468" width="3.7109375" customWidth="1"/>
    <col min="7469" max="7469" width="2.42578125" customWidth="1"/>
    <col min="7470" max="7470" width="2.28515625" customWidth="1"/>
    <col min="7471" max="7471" width="4.85546875" customWidth="1"/>
    <col min="7472" max="7472" width="1.28515625" customWidth="1"/>
    <col min="7473" max="7473" width="8.140625" customWidth="1"/>
    <col min="7474" max="7474" width="1.140625" customWidth="1"/>
    <col min="7475" max="7475" width="0.5703125" customWidth="1"/>
    <col min="7476" max="7476" width="9.7109375" customWidth="1"/>
    <col min="7477" max="7477" width="0.5703125" customWidth="1"/>
    <col min="7478" max="7478" width="5.5703125" customWidth="1"/>
    <col min="7479" max="7479" width="5.28515625" customWidth="1"/>
    <col min="7480" max="7480" width="2.28515625" customWidth="1"/>
    <col min="7481" max="7481" width="3.28515625" customWidth="1"/>
    <col min="7482" max="7482" width="6.140625" customWidth="1"/>
    <col min="7483" max="7483" width="2.140625" customWidth="1"/>
    <col min="7484" max="7484" width="5.140625" customWidth="1"/>
    <col min="7485" max="7485" width="5.5703125" customWidth="1"/>
    <col min="7486" max="7486" width="2" customWidth="1"/>
    <col min="7487" max="7487" width="1.28515625" customWidth="1"/>
    <col min="7488" max="7488" width="4.28515625" customWidth="1"/>
    <col min="7489" max="7489" width="11.85546875" customWidth="1"/>
    <col min="7490" max="7490" width="16.5703125" customWidth="1"/>
    <col min="7491" max="7492" width="12.42578125" customWidth="1"/>
    <col min="7493" max="7493" width="4.5703125" customWidth="1"/>
    <col min="7494" max="7494" width="7.140625" customWidth="1"/>
    <col min="7495" max="7495" width="0.42578125" customWidth="1"/>
    <col min="7496" max="7496" width="13.42578125" customWidth="1"/>
    <col min="7497" max="7680" width="9.140625" customWidth="1"/>
    <col min="7681" max="7681" width="1.42578125" customWidth="1"/>
    <col min="7682" max="7682" width="7.140625" customWidth="1"/>
    <col min="7683" max="7683" width="3.7109375" customWidth="1"/>
    <col min="7684" max="7684" width="3.5703125" customWidth="1"/>
    <col min="7685" max="7685" width="0.140625" customWidth="1"/>
    <col min="7686" max="7686" width="1.28515625" customWidth="1"/>
    <col min="7687" max="7687" width="9.85546875" customWidth="1"/>
    <col min="7688" max="7688" width="11" customWidth="1"/>
    <col min="7689" max="7689" width="7.28515625" customWidth="1"/>
    <col min="7690" max="7690" width="2" customWidth="1"/>
    <col min="7691" max="7691" width="6.140625" customWidth="1"/>
    <col min="7692" max="7692" width="7" customWidth="1"/>
    <col min="7693" max="7693" width="1.85546875" customWidth="1"/>
    <col min="7694" max="7694" width="5.140625" customWidth="1"/>
    <col min="7695" max="7695" width="2.140625" customWidth="1"/>
    <col min="7696" max="7696" width="5.5703125" customWidth="1"/>
    <col min="7697" max="7697" width="0.42578125" customWidth="1"/>
    <col min="7698" max="7698" width="8.140625" customWidth="1"/>
    <col min="7699" max="7699" width="0.5703125" customWidth="1"/>
    <col min="7700" max="7700" width="9" customWidth="1"/>
    <col min="7701" max="7701" width="4" customWidth="1"/>
    <col min="7702" max="7702" width="4.5703125" customWidth="1"/>
    <col min="7703" max="7703" width="11.28515625" customWidth="1"/>
    <col min="7704" max="7704" width="0.28515625" customWidth="1"/>
    <col min="7705" max="7705" width="8.7109375" customWidth="1"/>
    <col min="7706" max="7706" width="1.140625" customWidth="1"/>
    <col min="7707" max="7707" width="0.42578125" customWidth="1"/>
    <col min="7708" max="7708" width="3" customWidth="1"/>
    <col min="7709" max="7709" width="7" customWidth="1"/>
    <col min="7710" max="7710" width="2" customWidth="1"/>
    <col min="7711" max="7711" width="8.42578125" customWidth="1"/>
    <col min="7712" max="7712" width="3.28515625" customWidth="1"/>
    <col min="7713" max="7713" width="2.85546875" customWidth="1"/>
    <col min="7714" max="7714" width="3" customWidth="1"/>
    <col min="7715" max="7715" width="2.7109375" customWidth="1"/>
    <col min="7716" max="7716" width="7.28515625" customWidth="1"/>
    <col min="7717" max="7717" width="4.140625" customWidth="1"/>
    <col min="7718" max="7718" width="2.42578125" customWidth="1"/>
    <col min="7719" max="7719" width="5.42578125" customWidth="1"/>
    <col min="7720" max="7720" width="1.42578125" customWidth="1"/>
    <col min="7721" max="7721" width="7.140625" customWidth="1"/>
    <col min="7722" max="7722" width="5.140625" customWidth="1"/>
    <col min="7723" max="7723" width="0.42578125" customWidth="1"/>
    <col min="7724" max="7724" width="3.7109375" customWidth="1"/>
    <col min="7725" max="7725" width="2.42578125" customWidth="1"/>
    <col min="7726" max="7726" width="2.28515625" customWidth="1"/>
    <col min="7727" max="7727" width="4.85546875" customWidth="1"/>
    <col min="7728" max="7728" width="1.28515625" customWidth="1"/>
    <col min="7729" max="7729" width="8.140625" customWidth="1"/>
    <col min="7730" max="7730" width="1.140625" customWidth="1"/>
    <col min="7731" max="7731" width="0.5703125" customWidth="1"/>
    <col min="7732" max="7732" width="9.7109375" customWidth="1"/>
    <col min="7733" max="7733" width="0.5703125" customWidth="1"/>
    <col min="7734" max="7734" width="5.5703125" customWidth="1"/>
    <col min="7735" max="7735" width="5.28515625" customWidth="1"/>
    <col min="7736" max="7736" width="2.28515625" customWidth="1"/>
    <col min="7737" max="7737" width="3.28515625" customWidth="1"/>
    <col min="7738" max="7738" width="6.140625" customWidth="1"/>
    <col min="7739" max="7739" width="2.140625" customWidth="1"/>
    <col min="7740" max="7740" width="5.140625" customWidth="1"/>
    <col min="7741" max="7741" width="5.5703125" customWidth="1"/>
    <col min="7742" max="7742" width="2" customWidth="1"/>
    <col min="7743" max="7743" width="1.28515625" customWidth="1"/>
    <col min="7744" max="7744" width="4.28515625" customWidth="1"/>
    <col min="7745" max="7745" width="11.85546875" customWidth="1"/>
    <col min="7746" max="7746" width="16.5703125" customWidth="1"/>
    <col min="7747" max="7748" width="12.42578125" customWidth="1"/>
    <col min="7749" max="7749" width="4.5703125" customWidth="1"/>
    <col min="7750" max="7750" width="7.140625" customWidth="1"/>
    <col min="7751" max="7751" width="0.42578125" customWidth="1"/>
    <col min="7752" max="7752" width="13.42578125" customWidth="1"/>
    <col min="7753" max="7936" width="9.140625" customWidth="1"/>
    <col min="7937" max="7937" width="1.42578125" customWidth="1"/>
    <col min="7938" max="7938" width="7.140625" customWidth="1"/>
    <col min="7939" max="7939" width="3.7109375" customWidth="1"/>
    <col min="7940" max="7940" width="3.5703125" customWidth="1"/>
    <col min="7941" max="7941" width="0.140625" customWidth="1"/>
    <col min="7942" max="7942" width="1.28515625" customWidth="1"/>
    <col min="7943" max="7943" width="9.85546875" customWidth="1"/>
    <col min="7944" max="7944" width="11" customWidth="1"/>
    <col min="7945" max="7945" width="7.28515625" customWidth="1"/>
    <col min="7946" max="7946" width="2" customWidth="1"/>
    <col min="7947" max="7947" width="6.140625" customWidth="1"/>
    <col min="7948" max="7948" width="7" customWidth="1"/>
    <col min="7949" max="7949" width="1.85546875" customWidth="1"/>
    <col min="7950" max="7950" width="5.140625" customWidth="1"/>
    <col min="7951" max="7951" width="2.140625" customWidth="1"/>
    <col min="7952" max="7952" width="5.5703125" customWidth="1"/>
    <col min="7953" max="7953" width="0.42578125" customWidth="1"/>
    <col min="7954" max="7954" width="8.140625" customWidth="1"/>
    <col min="7955" max="7955" width="0.5703125" customWidth="1"/>
    <col min="7956" max="7956" width="9" customWidth="1"/>
    <col min="7957" max="7957" width="4" customWidth="1"/>
    <col min="7958" max="7958" width="4.5703125" customWidth="1"/>
    <col min="7959" max="7959" width="11.28515625" customWidth="1"/>
    <col min="7960" max="7960" width="0.28515625" customWidth="1"/>
    <col min="7961" max="7961" width="8.7109375" customWidth="1"/>
    <col min="7962" max="7962" width="1.140625" customWidth="1"/>
    <col min="7963" max="7963" width="0.42578125" customWidth="1"/>
    <col min="7964" max="7964" width="3" customWidth="1"/>
    <col min="7965" max="7965" width="7" customWidth="1"/>
    <col min="7966" max="7966" width="2" customWidth="1"/>
    <col min="7967" max="7967" width="8.42578125" customWidth="1"/>
    <col min="7968" max="7968" width="3.28515625" customWidth="1"/>
    <col min="7969" max="7969" width="2.85546875" customWidth="1"/>
    <col min="7970" max="7970" width="3" customWidth="1"/>
    <col min="7971" max="7971" width="2.7109375" customWidth="1"/>
    <col min="7972" max="7972" width="7.28515625" customWidth="1"/>
    <col min="7973" max="7973" width="4.140625" customWidth="1"/>
    <col min="7974" max="7974" width="2.42578125" customWidth="1"/>
    <col min="7975" max="7975" width="5.42578125" customWidth="1"/>
    <col min="7976" max="7976" width="1.42578125" customWidth="1"/>
    <col min="7977" max="7977" width="7.140625" customWidth="1"/>
    <col min="7978" max="7978" width="5.140625" customWidth="1"/>
    <col min="7979" max="7979" width="0.42578125" customWidth="1"/>
    <col min="7980" max="7980" width="3.7109375" customWidth="1"/>
    <col min="7981" max="7981" width="2.42578125" customWidth="1"/>
    <col min="7982" max="7982" width="2.28515625" customWidth="1"/>
    <col min="7983" max="7983" width="4.85546875" customWidth="1"/>
    <col min="7984" max="7984" width="1.28515625" customWidth="1"/>
    <col min="7985" max="7985" width="8.140625" customWidth="1"/>
    <col min="7986" max="7986" width="1.140625" customWidth="1"/>
    <col min="7987" max="7987" width="0.5703125" customWidth="1"/>
    <col min="7988" max="7988" width="9.7109375" customWidth="1"/>
    <col min="7989" max="7989" width="0.5703125" customWidth="1"/>
    <col min="7990" max="7990" width="5.5703125" customWidth="1"/>
    <col min="7991" max="7991" width="5.28515625" customWidth="1"/>
    <col min="7992" max="7992" width="2.28515625" customWidth="1"/>
    <col min="7993" max="7993" width="3.28515625" customWidth="1"/>
    <col min="7994" max="7994" width="6.140625" customWidth="1"/>
    <col min="7995" max="7995" width="2.140625" customWidth="1"/>
    <col min="7996" max="7996" width="5.140625" customWidth="1"/>
    <col min="7997" max="7997" width="5.5703125" customWidth="1"/>
    <col min="7998" max="7998" width="2" customWidth="1"/>
    <col min="7999" max="7999" width="1.28515625" customWidth="1"/>
    <col min="8000" max="8000" width="4.28515625" customWidth="1"/>
    <col min="8001" max="8001" width="11.85546875" customWidth="1"/>
    <col min="8002" max="8002" width="16.5703125" customWidth="1"/>
    <col min="8003" max="8004" width="12.42578125" customWidth="1"/>
    <col min="8005" max="8005" width="4.5703125" customWidth="1"/>
    <col min="8006" max="8006" width="7.140625" customWidth="1"/>
    <col min="8007" max="8007" width="0.42578125" customWidth="1"/>
    <col min="8008" max="8008" width="13.42578125" customWidth="1"/>
    <col min="8009" max="8192" width="9.140625" customWidth="1"/>
    <col min="8193" max="8193" width="1.42578125" customWidth="1"/>
    <col min="8194" max="8194" width="7.140625" customWidth="1"/>
    <col min="8195" max="8195" width="3.7109375" customWidth="1"/>
    <col min="8196" max="8196" width="3.5703125" customWidth="1"/>
    <col min="8197" max="8197" width="0.140625" customWidth="1"/>
    <col min="8198" max="8198" width="1.28515625" customWidth="1"/>
    <col min="8199" max="8199" width="9.85546875" customWidth="1"/>
    <col min="8200" max="8200" width="11" customWidth="1"/>
    <col min="8201" max="8201" width="7.28515625" customWidth="1"/>
    <col min="8202" max="8202" width="2" customWidth="1"/>
    <col min="8203" max="8203" width="6.140625" customWidth="1"/>
    <col min="8204" max="8204" width="7" customWidth="1"/>
    <col min="8205" max="8205" width="1.85546875" customWidth="1"/>
    <col min="8206" max="8206" width="5.140625" customWidth="1"/>
    <col min="8207" max="8207" width="2.140625" customWidth="1"/>
    <col min="8208" max="8208" width="5.5703125" customWidth="1"/>
    <col min="8209" max="8209" width="0.42578125" customWidth="1"/>
    <col min="8210" max="8210" width="8.140625" customWidth="1"/>
    <col min="8211" max="8211" width="0.5703125" customWidth="1"/>
    <col min="8212" max="8212" width="9" customWidth="1"/>
    <col min="8213" max="8213" width="4" customWidth="1"/>
    <col min="8214" max="8214" width="4.5703125" customWidth="1"/>
    <col min="8215" max="8215" width="11.28515625" customWidth="1"/>
    <col min="8216" max="8216" width="0.28515625" customWidth="1"/>
    <col min="8217" max="8217" width="8.7109375" customWidth="1"/>
    <col min="8218" max="8218" width="1.140625" customWidth="1"/>
    <col min="8219" max="8219" width="0.42578125" customWidth="1"/>
    <col min="8220" max="8220" width="3" customWidth="1"/>
    <col min="8221" max="8221" width="7" customWidth="1"/>
    <col min="8222" max="8222" width="2" customWidth="1"/>
    <col min="8223" max="8223" width="8.42578125" customWidth="1"/>
    <col min="8224" max="8224" width="3.28515625" customWidth="1"/>
    <col min="8225" max="8225" width="2.85546875" customWidth="1"/>
    <col min="8226" max="8226" width="3" customWidth="1"/>
    <col min="8227" max="8227" width="2.7109375" customWidth="1"/>
    <col min="8228" max="8228" width="7.28515625" customWidth="1"/>
    <col min="8229" max="8229" width="4.140625" customWidth="1"/>
    <col min="8230" max="8230" width="2.42578125" customWidth="1"/>
    <col min="8231" max="8231" width="5.42578125" customWidth="1"/>
    <col min="8232" max="8232" width="1.42578125" customWidth="1"/>
    <col min="8233" max="8233" width="7.140625" customWidth="1"/>
    <col min="8234" max="8234" width="5.140625" customWidth="1"/>
    <col min="8235" max="8235" width="0.42578125" customWidth="1"/>
    <col min="8236" max="8236" width="3.7109375" customWidth="1"/>
    <col min="8237" max="8237" width="2.42578125" customWidth="1"/>
    <col min="8238" max="8238" width="2.28515625" customWidth="1"/>
    <col min="8239" max="8239" width="4.85546875" customWidth="1"/>
    <col min="8240" max="8240" width="1.28515625" customWidth="1"/>
    <col min="8241" max="8241" width="8.140625" customWidth="1"/>
    <col min="8242" max="8242" width="1.140625" customWidth="1"/>
    <col min="8243" max="8243" width="0.5703125" customWidth="1"/>
    <col min="8244" max="8244" width="9.7109375" customWidth="1"/>
    <col min="8245" max="8245" width="0.5703125" customWidth="1"/>
    <col min="8246" max="8246" width="5.5703125" customWidth="1"/>
    <col min="8247" max="8247" width="5.28515625" customWidth="1"/>
    <col min="8248" max="8248" width="2.28515625" customWidth="1"/>
    <col min="8249" max="8249" width="3.28515625" customWidth="1"/>
    <col min="8250" max="8250" width="6.140625" customWidth="1"/>
    <col min="8251" max="8251" width="2.140625" customWidth="1"/>
    <col min="8252" max="8252" width="5.140625" customWidth="1"/>
    <col min="8253" max="8253" width="5.5703125" customWidth="1"/>
    <col min="8254" max="8254" width="2" customWidth="1"/>
    <col min="8255" max="8255" width="1.28515625" customWidth="1"/>
    <col min="8256" max="8256" width="4.28515625" customWidth="1"/>
    <col min="8257" max="8257" width="11.85546875" customWidth="1"/>
    <col min="8258" max="8258" width="16.5703125" customWidth="1"/>
    <col min="8259" max="8260" width="12.42578125" customWidth="1"/>
    <col min="8261" max="8261" width="4.5703125" customWidth="1"/>
    <col min="8262" max="8262" width="7.140625" customWidth="1"/>
    <col min="8263" max="8263" width="0.42578125" customWidth="1"/>
    <col min="8264" max="8264" width="13.42578125" customWidth="1"/>
    <col min="8265" max="8448" width="9.140625" customWidth="1"/>
    <col min="8449" max="8449" width="1.42578125" customWidth="1"/>
    <col min="8450" max="8450" width="7.140625" customWidth="1"/>
    <col min="8451" max="8451" width="3.7109375" customWidth="1"/>
    <col min="8452" max="8452" width="3.5703125" customWidth="1"/>
    <col min="8453" max="8453" width="0.140625" customWidth="1"/>
    <col min="8454" max="8454" width="1.28515625" customWidth="1"/>
    <col min="8455" max="8455" width="9.85546875" customWidth="1"/>
    <col min="8456" max="8456" width="11" customWidth="1"/>
    <col min="8457" max="8457" width="7.28515625" customWidth="1"/>
    <col min="8458" max="8458" width="2" customWidth="1"/>
    <col min="8459" max="8459" width="6.140625" customWidth="1"/>
    <col min="8460" max="8460" width="7" customWidth="1"/>
    <col min="8461" max="8461" width="1.85546875" customWidth="1"/>
    <col min="8462" max="8462" width="5.140625" customWidth="1"/>
    <col min="8463" max="8463" width="2.140625" customWidth="1"/>
    <col min="8464" max="8464" width="5.5703125" customWidth="1"/>
    <col min="8465" max="8465" width="0.42578125" customWidth="1"/>
    <col min="8466" max="8466" width="8.140625" customWidth="1"/>
    <col min="8467" max="8467" width="0.5703125" customWidth="1"/>
    <col min="8468" max="8468" width="9" customWidth="1"/>
    <col min="8469" max="8469" width="4" customWidth="1"/>
    <col min="8470" max="8470" width="4.5703125" customWidth="1"/>
    <col min="8471" max="8471" width="11.28515625" customWidth="1"/>
    <col min="8472" max="8472" width="0.28515625" customWidth="1"/>
    <col min="8473" max="8473" width="8.7109375" customWidth="1"/>
    <col min="8474" max="8474" width="1.140625" customWidth="1"/>
    <col min="8475" max="8475" width="0.42578125" customWidth="1"/>
    <col min="8476" max="8476" width="3" customWidth="1"/>
    <col min="8477" max="8477" width="7" customWidth="1"/>
    <col min="8478" max="8478" width="2" customWidth="1"/>
    <col min="8479" max="8479" width="8.42578125" customWidth="1"/>
    <col min="8480" max="8480" width="3.28515625" customWidth="1"/>
    <col min="8481" max="8481" width="2.85546875" customWidth="1"/>
    <col min="8482" max="8482" width="3" customWidth="1"/>
    <col min="8483" max="8483" width="2.7109375" customWidth="1"/>
    <col min="8484" max="8484" width="7.28515625" customWidth="1"/>
    <col min="8485" max="8485" width="4.140625" customWidth="1"/>
    <col min="8486" max="8486" width="2.42578125" customWidth="1"/>
    <col min="8487" max="8487" width="5.42578125" customWidth="1"/>
    <col min="8488" max="8488" width="1.42578125" customWidth="1"/>
    <col min="8489" max="8489" width="7.140625" customWidth="1"/>
    <col min="8490" max="8490" width="5.140625" customWidth="1"/>
    <col min="8491" max="8491" width="0.42578125" customWidth="1"/>
    <col min="8492" max="8492" width="3.7109375" customWidth="1"/>
    <col min="8493" max="8493" width="2.42578125" customWidth="1"/>
    <col min="8494" max="8494" width="2.28515625" customWidth="1"/>
    <col min="8495" max="8495" width="4.85546875" customWidth="1"/>
    <col min="8496" max="8496" width="1.28515625" customWidth="1"/>
    <col min="8497" max="8497" width="8.140625" customWidth="1"/>
    <col min="8498" max="8498" width="1.140625" customWidth="1"/>
    <col min="8499" max="8499" width="0.5703125" customWidth="1"/>
    <col min="8500" max="8500" width="9.7109375" customWidth="1"/>
    <col min="8501" max="8501" width="0.5703125" customWidth="1"/>
    <col min="8502" max="8502" width="5.5703125" customWidth="1"/>
    <col min="8503" max="8503" width="5.28515625" customWidth="1"/>
    <col min="8504" max="8504" width="2.28515625" customWidth="1"/>
    <col min="8505" max="8505" width="3.28515625" customWidth="1"/>
    <col min="8506" max="8506" width="6.140625" customWidth="1"/>
    <col min="8507" max="8507" width="2.140625" customWidth="1"/>
    <col min="8508" max="8508" width="5.140625" customWidth="1"/>
    <col min="8509" max="8509" width="5.5703125" customWidth="1"/>
    <col min="8510" max="8510" width="2" customWidth="1"/>
    <col min="8511" max="8511" width="1.28515625" customWidth="1"/>
    <col min="8512" max="8512" width="4.28515625" customWidth="1"/>
    <col min="8513" max="8513" width="11.85546875" customWidth="1"/>
    <col min="8514" max="8514" width="16.5703125" customWidth="1"/>
    <col min="8515" max="8516" width="12.42578125" customWidth="1"/>
    <col min="8517" max="8517" width="4.5703125" customWidth="1"/>
    <col min="8518" max="8518" width="7.140625" customWidth="1"/>
    <col min="8519" max="8519" width="0.42578125" customWidth="1"/>
    <col min="8520" max="8520" width="13.42578125" customWidth="1"/>
    <col min="8521" max="8704" width="9.140625" customWidth="1"/>
    <col min="8705" max="8705" width="1.42578125" customWidth="1"/>
    <col min="8706" max="8706" width="7.140625" customWidth="1"/>
    <col min="8707" max="8707" width="3.7109375" customWidth="1"/>
    <col min="8708" max="8708" width="3.5703125" customWidth="1"/>
    <col min="8709" max="8709" width="0.140625" customWidth="1"/>
    <col min="8710" max="8710" width="1.28515625" customWidth="1"/>
    <col min="8711" max="8711" width="9.85546875" customWidth="1"/>
    <col min="8712" max="8712" width="11" customWidth="1"/>
    <col min="8713" max="8713" width="7.28515625" customWidth="1"/>
    <col min="8714" max="8714" width="2" customWidth="1"/>
    <col min="8715" max="8715" width="6.140625" customWidth="1"/>
    <col min="8716" max="8716" width="7" customWidth="1"/>
    <col min="8717" max="8717" width="1.85546875" customWidth="1"/>
    <col min="8718" max="8718" width="5.140625" customWidth="1"/>
    <col min="8719" max="8719" width="2.140625" customWidth="1"/>
    <col min="8720" max="8720" width="5.5703125" customWidth="1"/>
    <col min="8721" max="8721" width="0.42578125" customWidth="1"/>
    <col min="8722" max="8722" width="8.140625" customWidth="1"/>
    <col min="8723" max="8723" width="0.5703125" customWidth="1"/>
    <col min="8724" max="8724" width="9" customWidth="1"/>
    <col min="8725" max="8725" width="4" customWidth="1"/>
    <col min="8726" max="8726" width="4.5703125" customWidth="1"/>
    <col min="8727" max="8727" width="11.28515625" customWidth="1"/>
    <col min="8728" max="8728" width="0.28515625" customWidth="1"/>
    <col min="8729" max="8729" width="8.7109375" customWidth="1"/>
    <col min="8730" max="8730" width="1.140625" customWidth="1"/>
    <col min="8731" max="8731" width="0.42578125" customWidth="1"/>
    <col min="8732" max="8732" width="3" customWidth="1"/>
    <col min="8733" max="8733" width="7" customWidth="1"/>
    <col min="8734" max="8734" width="2" customWidth="1"/>
    <col min="8735" max="8735" width="8.42578125" customWidth="1"/>
    <col min="8736" max="8736" width="3.28515625" customWidth="1"/>
    <col min="8737" max="8737" width="2.85546875" customWidth="1"/>
    <col min="8738" max="8738" width="3" customWidth="1"/>
    <col min="8739" max="8739" width="2.7109375" customWidth="1"/>
    <col min="8740" max="8740" width="7.28515625" customWidth="1"/>
    <col min="8741" max="8741" width="4.140625" customWidth="1"/>
    <col min="8742" max="8742" width="2.42578125" customWidth="1"/>
    <col min="8743" max="8743" width="5.42578125" customWidth="1"/>
    <col min="8744" max="8744" width="1.42578125" customWidth="1"/>
    <col min="8745" max="8745" width="7.140625" customWidth="1"/>
    <col min="8746" max="8746" width="5.140625" customWidth="1"/>
    <col min="8747" max="8747" width="0.42578125" customWidth="1"/>
    <col min="8748" max="8748" width="3.7109375" customWidth="1"/>
    <col min="8749" max="8749" width="2.42578125" customWidth="1"/>
    <col min="8750" max="8750" width="2.28515625" customWidth="1"/>
    <col min="8751" max="8751" width="4.85546875" customWidth="1"/>
    <col min="8752" max="8752" width="1.28515625" customWidth="1"/>
    <col min="8753" max="8753" width="8.140625" customWidth="1"/>
    <col min="8754" max="8754" width="1.140625" customWidth="1"/>
    <col min="8755" max="8755" width="0.5703125" customWidth="1"/>
    <col min="8756" max="8756" width="9.7109375" customWidth="1"/>
    <col min="8757" max="8757" width="0.5703125" customWidth="1"/>
    <col min="8758" max="8758" width="5.5703125" customWidth="1"/>
    <col min="8759" max="8759" width="5.28515625" customWidth="1"/>
    <col min="8760" max="8760" width="2.28515625" customWidth="1"/>
    <col min="8761" max="8761" width="3.28515625" customWidth="1"/>
    <col min="8762" max="8762" width="6.140625" customWidth="1"/>
    <col min="8763" max="8763" width="2.140625" customWidth="1"/>
    <col min="8764" max="8764" width="5.140625" customWidth="1"/>
    <col min="8765" max="8765" width="5.5703125" customWidth="1"/>
    <col min="8766" max="8766" width="2" customWidth="1"/>
    <col min="8767" max="8767" width="1.28515625" customWidth="1"/>
    <col min="8768" max="8768" width="4.28515625" customWidth="1"/>
    <col min="8769" max="8769" width="11.85546875" customWidth="1"/>
    <col min="8770" max="8770" width="16.5703125" customWidth="1"/>
    <col min="8771" max="8772" width="12.42578125" customWidth="1"/>
    <col min="8773" max="8773" width="4.5703125" customWidth="1"/>
    <col min="8774" max="8774" width="7.140625" customWidth="1"/>
    <col min="8775" max="8775" width="0.42578125" customWidth="1"/>
    <col min="8776" max="8776" width="13.42578125" customWidth="1"/>
    <col min="8777" max="8960" width="9.140625" customWidth="1"/>
    <col min="8961" max="8961" width="1.42578125" customWidth="1"/>
    <col min="8962" max="8962" width="7.140625" customWidth="1"/>
    <col min="8963" max="8963" width="3.7109375" customWidth="1"/>
    <col min="8964" max="8964" width="3.5703125" customWidth="1"/>
    <col min="8965" max="8965" width="0.140625" customWidth="1"/>
    <col min="8966" max="8966" width="1.28515625" customWidth="1"/>
    <col min="8967" max="8967" width="9.85546875" customWidth="1"/>
    <col min="8968" max="8968" width="11" customWidth="1"/>
    <col min="8969" max="8969" width="7.28515625" customWidth="1"/>
    <col min="8970" max="8970" width="2" customWidth="1"/>
    <col min="8971" max="8971" width="6.140625" customWidth="1"/>
    <col min="8972" max="8972" width="7" customWidth="1"/>
    <col min="8973" max="8973" width="1.85546875" customWidth="1"/>
    <col min="8974" max="8974" width="5.140625" customWidth="1"/>
    <col min="8975" max="8975" width="2.140625" customWidth="1"/>
    <col min="8976" max="8976" width="5.5703125" customWidth="1"/>
    <col min="8977" max="8977" width="0.42578125" customWidth="1"/>
    <col min="8978" max="8978" width="8.140625" customWidth="1"/>
    <col min="8979" max="8979" width="0.5703125" customWidth="1"/>
    <col min="8980" max="8980" width="9" customWidth="1"/>
    <col min="8981" max="8981" width="4" customWidth="1"/>
    <col min="8982" max="8982" width="4.5703125" customWidth="1"/>
    <col min="8983" max="8983" width="11.28515625" customWidth="1"/>
    <col min="8984" max="8984" width="0.28515625" customWidth="1"/>
    <col min="8985" max="8985" width="8.7109375" customWidth="1"/>
    <col min="8986" max="8986" width="1.140625" customWidth="1"/>
    <col min="8987" max="8987" width="0.42578125" customWidth="1"/>
    <col min="8988" max="8988" width="3" customWidth="1"/>
    <col min="8989" max="8989" width="7" customWidth="1"/>
    <col min="8990" max="8990" width="2" customWidth="1"/>
    <col min="8991" max="8991" width="8.42578125" customWidth="1"/>
    <col min="8992" max="8992" width="3.28515625" customWidth="1"/>
    <col min="8993" max="8993" width="2.85546875" customWidth="1"/>
    <col min="8994" max="8994" width="3" customWidth="1"/>
    <col min="8995" max="8995" width="2.7109375" customWidth="1"/>
    <col min="8996" max="8996" width="7.28515625" customWidth="1"/>
    <col min="8997" max="8997" width="4.140625" customWidth="1"/>
    <col min="8998" max="8998" width="2.42578125" customWidth="1"/>
    <col min="8999" max="8999" width="5.42578125" customWidth="1"/>
    <col min="9000" max="9000" width="1.42578125" customWidth="1"/>
    <col min="9001" max="9001" width="7.140625" customWidth="1"/>
    <col min="9002" max="9002" width="5.140625" customWidth="1"/>
    <col min="9003" max="9003" width="0.42578125" customWidth="1"/>
    <col min="9004" max="9004" width="3.7109375" customWidth="1"/>
    <col min="9005" max="9005" width="2.42578125" customWidth="1"/>
    <col min="9006" max="9006" width="2.28515625" customWidth="1"/>
    <col min="9007" max="9007" width="4.85546875" customWidth="1"/>
    <col min="9008" max="9008" width="1.28515625" customWidth="1"/>
    <col min="9009" max="9009" width="8.140625" customWidth="1"/>
    <col min="9010" max="9010" width="1.140625" customWidth="1"/>
    <col min="9011" max="9011" width="0.5703125" customWidth="1"/>
    <col min="9012" max="9012" width="9.7109375" customWidth="1"/>
    <col min="9013" max="9013" width="0.5703125" customWidth="1"/>
    <col min="9014" max="9014" width="5.5703125" customWidth="1"/>
    <col min="9015" max="9015" width="5.28515625" customWidth="1"/>
    <col min="9016" max="9016" width="2.28515625" customWidth="1"/>
    <col min="9017" max="9017" width="3.28515625" customWidth="1"/>
    <col min="9018" max="9018" width="6.140625" customWidth="1"/>
    <col min="9019" max="9019" width="2.140625" customWidth="1"/>
    <col min="9020" max="9020" width="5.140625" customWidth="1"/>
    <col min="9021" max="9021" width="5.5703125" customWidth="1"/>
    <col min="9022" max="9022" width="2" customWidth="1"/>
    <col min="9023" max="9023" width="1.28515625" customWidth="1"/>
    <col min="9024" max="9024" width="4.28515625" customWidth="1"/>
    <col min="9025" max="9025" width="11.85546875" customWidth="1"/>
    <col min="9026" max="9026" width="16.5703125" customWidth="1"/>
    <col min="9027" max="9028" width="12.42578125" customWidth="1"/>
    <col min="9029" max="9029" width="4.5703125" customWidth="1"/>
    <col min="9030" max="9030" width="7.140625" customWidth="1"/>
    <col min="9031" max="9031" width="0.42578125" customWidth="1"/>
    <col min="9032" max="9032" width="13.42578125" customWidth="1"/>
    <col min="9033" max="9216" width="9.140625" customWidth="1"/>
    <col min="9217" max="9217" width="1.42578125" customWidth="1"/>
    <col min="9218" max="9218" width="7.140625" customWidth="1"/>
    <col min="9219" max="9219" width="3.7109375" customWidth="1"/>
    <col min="9220" max="9220" width="3.5703125" customWidth="1"/>
    <col min="9221" max="9221" width="0.140625" customWidth="1"/>
    <col min="9222" max="9222" width="1.28515625" customWidth="1"/>
    <col min="9223" max="9223" width="9.85546875" customWidth="1"/>
    <col min="9224" max="9224" width="11" customWidth="1"/>
    <col min="9225" max="9225" width="7.28515625" customWidth="1"/>
    <col min="9226" max="9226" width="2" customWidth="1"/>
    <col min="9227" max="9227" width="6.140625" customWidth="1"/>
    <col min="9228" max="9228" width="7" customWidth="1"/>
    <col min="9229" max="9229" width="1.85546875" customWidth="1"/>
    <col min="9230" max="9230" width="5.140625" customWidth="1"/>
    <col min="9231" max="9231" width="2.140625" customWidth="1"/>
    <col min="9232" max="9232" width="5.5703125" customWidth="1"/>
    <col min="9233" max="9233" width="0.42578125" customWidth="1"/>
    <col min="9234" max="9234" width="8.140625" customWidth="1"/>
    <col min="9235" max="9235" width="0.5703125" customWidth="1"/>
    <col min="9236" max="9236" width="9" customWidth="1"/>
    <col min="9237" max="9237" width="4" customWidth="1"/>
    <col min="9238" max="9238" width="4.5703125" customWidth="1"/>
    <col min="9239" max="9239" width="11.28515625" customWidth="1"/>
    <col min="9240" max="9240" width="0.28515625" customWidth="1"/>
    <col min="9241" max="9241" width="8.7109375" customWidth="1"/>
    <col min="9242" max="9242" width="1.140625" customWidth="1"/>
    <col min="9243" max="9243" width="0.42578125" customWidth="1"/>
    <col min="9244" max="9244" width="3" customWidth="1"/>
    <col min="9245" max="9245" width="7" customWidth="1"/>
    <col min="9246" max="9246" width="2" customWidth="1"/>
    <col min="9247" max="9247" width="8.42578125" customWidth="1"/>
    <col min="9248" max="9248" width="3.28515625" customWidth="1"/>
    <col min="9249" max="9249" width="2.85546875" customWidth="1"/>
    <col min="9250" max="9250" width="3" customWidth="1"/>
    <col min="9251" max="9251" width="2.7109375" customWidth="1"/>
    <col min="9252" max="9252" width="7.28515625" customWidth="1"/>
    <col min="9253" max="9253" width="4.140625" customWidth="1"/>
    <col min="9254" max="9254" width="2.42578125" customWidth="1"/>
    <col min="9255" max="9255" width="5.42578125" customWidth="1"/>
    <col min="9256" max="9256" width="1.42578125" customWidth="1"/>
    <col min="9257" max="9257" width="7.140625" customWidth="1"/>
    <col min="9258" max="9258" width="5.140625" customWidth="1"/>
    <col min="9259" max="9259" width="0.42578125" customWidth="1"/>
    <col min="9260" max="9260" width="3.7109375" customWidth="1"/>
    <col min="9261" max="9261" width="2.42578125" customWidth="1"/>
    <col min="9262" max="9262" width="2.28515625" customWidth="1"/>
    <col min="9263" max="9263" width="4.85546875" customWidth="1"/>
    <col min="9264" max="9264" width="1.28515625" customWidth="1"/>
    <col min="9265" max="9265" width="8.140625" customWidth="1"/>
    <col min="9266" max="9266" width="1.140625" customWidth="1"/>
    <col min="9267" max="9267" width="0.5703125" customWidth="1"/>
    <col min="9268" max="9268" width="9.7109375" customWidth="1"/>
    <col min="9269" max="9269" width="0.5703125" customWidth="1"/>
    <col min="9270" max="9270" width="5.5703125" customWidth="1"/>
    <col min="9271" max="9271" width="5.28515625" customWidth="1"/>
    <col min="9272" max="9272" width="2.28515625" customWidth="1"/>
    <col min="9273" max="9273" width="3.28515625" customWidth="1"/>
    <col min="9274" max="9274" width="6.140625" customWidth="1"/>
    <col min="9275" max="9275" width="2.140625" customWidth="1"/>
    <col min="9276" max="9276" width="5.140625" customWidth="1"/>
    <col min="9277" max="9277" width="5.5703125" customWidth="1"/>
    <col min="9278" max="9278" width="2" customWidth="1"/>
    <col min="9279" max="9279" width="1.28515625" customWidth="1"/>
    <col min="9280" max="9280" width="4.28515625" customWidth="1"/>
    <col min="9281" max="9281" width="11.85546875" customWidth="1"/>
    <col min="9282" max="9282" width="16.5703125" customWidth="1"/>
    <col min="9283" max="9284" width="12.42578125" customWidth="1"/>
    <col min="9285" max="9285" width="4.5703125" customWidth="1"/>
    <col min="9286" max="9286" width="7.140625" customWidth="1"/>
    <col min="9287" max="9287" width="0.42578125" customWidth="1"/>
    <col min="9288" max="9288" width="13.42578125" customWidth="1"/>
    <col min="9289" max="9472" width="9.140625" customWidth="1"/>
    <col min="9473" max="9473" width="1.42578125" customWidth="1"/>
    <col min="9474" max="9474" width="7.140625" customWidth="1"/>
    <col min="9475" max="9475" width="3.7109375" customWidth="1"/>
    <col min="9476" max="9476" width="3.5703125" customWidth="1"/>
    <col min="9477" max="9477" width="0.140625" customWidth="1"/>
    <col min="9478" max="9478" width="1.28515625" customWidth="1"/>
    <col min="9479" max="9479" width="9.85546875" customWidth="1"/>
    <col min="9480" max="9480" width="11" customWidth="1"/>
    <col min="9481" max="9481" width="7.28515625" customWidth="1"/>
    <col min="9482" max="9482" width="2" customWidth="1"/>
    <col min="9483" max="9483" width="6.140625" customWidth="1"/>
    <col min="9484" max="9484" width="7" customWidth="1"/>
    <col min="9485" max="9485" width="1.85546875" customWidth="1"/>
    <col min="9486" max="9486" width="5.140625" customWidth="1"/>
    <col min="9487" max="9487" width="2.140625" customWidth="1"/>
    <col min="9488" max="9488" width="5.5703125" customWidth="1"/>
    <col min="9489" max="9489" width="0.42578125" customWidth="1"/>
    <col min="9490" max="9490" width="8.140625" customWidth="1"/>
    <col min="9491" max="9491" width="0.5703125" customWidth="1"/>
    <col min="9492" max="9492" width="9" customWidth="1"/>
    <col min="9493" max="9493" width="4" customWidth="1"/>
    <col min="9494" max="9494" width="4.5703125" customWidth="1"/>
    <col min="9495" max="9495" width="11.28515625" customWidth="1"/>
    <col min="9496" max="9496" width="0.28515625" customWidth="1"/>
    <col min="9497" max="9497" width="8.7109375" customWidth="1"/>
    <col min="9498" max="9498" width="1.140625" customWidth="1"/>
    <col min="9499" max="9499" width="0.42578125" customWidth="1"/>
    <col min="9500" max="9500" width="3" customWidth="1"/>
    <col min="9501" max="9501" width="7" customWidth="1"/>
    <col min="9502" max="9502" width="2" customWidth="1"/>
    <col min="9503" max="9503" width="8.42578125" customWidth="1"/>
    <col min="9504" max="9504" width="3.28515625" customWidth="1"/>
    <col min="9505" max="9505" width="2.85546875" customWidth="1"/>
    <col min="9506" max="9506" width="3" customWidth="1"/>
    <col min="9507" max="9507" width="2.7109375" customWidth="1"/>
    <col min="9508" max="9508" width="7.28515625" customWidth="1"/>
    <col min="9509" max="9509" width="4.140625" customWidth="1"/>
    <col min="9510" max="9510" width="2.42578125" customWidth="1"/>
    <col min="9511" max="9511" width="5.42578125" customWidth="1"/>
    <col min="9512" max="9512" width="1.42578125" customWidth="1"/>
    <col min="9513" max="9513" width="7.140625" customWidth="1"/>
    <col min="9514" max="9514" width="5.140625" customWidth="1"/>
    <col min="9515" max="9515" width="0.42578125" customWidth="1"/>
    <col min="9516" max="9516" width="3.7109375" customWidth="1"/>
    <col min="9517" max="9517" width="2.42578125" customWidth="1"/>
    <col min="9518" max="9518" width="2.28515625" customWidth="1"/>
    <col min="9519" max="9519" width="4.85546875" customWidth="1"/>
    <col min="9520" max="9520" width="1.28515625" customWidth="1"/>
    <col min="9521" max="9521" width="8.140625" customWidth="1"/>
    <col min="9522" max="9522" width="1.140625" customWidth="1"/>
    <col min="9523" max="9523" width="0.5703125" customWidth="1"/>
    <col min="9524" max="9524" width="9.7109375" customWidth="1"/>
    <col min="9525" max="9525" width="0.5703125" customWidth="1"/>
    <col min="9526" max="9526" width="5.5703125" customWidth="1"/>
    <col min="9527" max="9527" width="5.28515625" customWidth="1"/>
    <col min="9528" max="9528" width="2.28515625" customWidth="1"/>
    <col min="9529" max="9529" width="3.28515625" customWidth="1"/>
    <col min="9530" max="9530" width="6.140625" customWidth="1"/>
    <col min="9531" max="9531" width="2.140625" customWidth="1"/>
    <col min="9532" max="9532" width="5.140625" customWidth="1"/>
    <col min="9533" max="9533" width="5.5703125" customWidth="1"/>
    <col min="9534" max="9534" width="2" customWidth="1"/>
    <col min="9535" max="9535" width="1.28515625" customWidth="1"/>
    <col min="9536" max="9536" width="4.28515625" customWidth="1"/>
    <col min="9537" max="9537" width="11.85546875" customWidth="1"/>
    <col min="9538" max="9538" width="16.5703125" customWidth="1"/>
    <col min="9539" max="9540" width="12.42578125" customWidth="1"/>
    <col min="9541" max="9541" width="4.5703125" customWidth="1"/>
    <col min="9542" max="9542" width="7.140625" customWidth="1"/>
    <col min="9543" max="9543" width="0.42578125" customWidth="1"/>
    <col min="9544" max="9544" width="13.42578125" customWidth="1"/>
    <col min="9545" max="9728" width="9.140625" customWidth="1"/>
    <col min="9729" max="9729" width="1.42578125" customWidth="1"/>
    <col min="9730" max="9730" width="7.140625" customWidth="1"/>
    <col min="9731" max="9731" width="3.7109375" customWidth="1"/>
    <col min="9732" max="9732" width="3.5703125" customWidth="1"/>
    <col min="9733" max="9733" width="0.140625" customWidth="1"/>
    <col min="9734" max="9734" width="1.28515625" customWidth="1"/>
    <col min="9735" max="9735" width="9.85546875" customWidth="1"/>
    <col min="9736" max="9736" width="11" customWidth="1"/>
    <col min="9737" max="9737" width="7.28515625" customWidth="1"/>
    <col min="9738" max="9738" width="2" customWidth="1"/>
    <col min="9739" max="9739" width="6.140625" customWidth="1"/>
    <col min="9740" max="9740" width="7" customWidth="1"/>
    <col min="9741" max="9741" width="1.85546875" customWidth="1"/>
    <col min="9742" max="9742" width="5.140625" customWidth="1"/>
    <col min="9743" max="9743" width="2.140625" customWidth="1"/>
    <col min="9744" max="9744" width="5.5703125" customWidth="1"/>
    <col min="9745" max="9745" width="0.42578125" customWidth="1"/>
    <col min="9746" max="9746" width="8.140625" customWidth="1"/>
    <col min="9747" max="9747" width="0.5703125" customWidth="1"/>
    <col min="9748" max="9748" width="9" customWidth="1"/>
    <col min="9749" max="9749" width="4" customWidth="1"/>
    <col min="9750" max="9750" width="4.5703125" customWidth="1"/>
    <col min="9751" max="9751" width="11.28515625" customWidth="1"/>
    <col min="9752" max="9752" width="0.28515625" customWidth="1"/>
    <col min="9753" max="9753" width="8.7109375" customWidth="1"/>
    <col min="9754" max="9754" width="1.140625" customWidth="1"/>
    <col min="9755" max="9755" width="0.42578125" customWidth="1"/>
    <col min="9756" max="9756" width="3" customWidth="1"/>
    <col min="9757" max="9757" width="7" customWidth="1"/>
    <col min="9758" max="9758" width="2" customWidth="1"/>
    <col min="9759" max="9759" width="8.42578125" customWidth="1"/>
    <col min="9760" max="9760" width="3.28515625" customWidth="1"/>
    <col min="9761" max="9761" width="2.85546875" customWidth="1"/>
    <col min="9762" max="9762" width="3" customWidth="1"/>
    <col min="9763" max="9763" width="2.7109375" customWidth="1"/>
    <col min="9764" max="9764" width="7.28515625" customWidth="1"/>
    <col min="9765" max="9765" width="4.140625" customWidth="1"/>
    <col min="9766" max="9766" width="2.42578125" customWidth="1"/>
    <col min="9767" max="9767" width="5.42578125" customWidth="1"/>
    <col min="9768" max="9768" width="1.42578125" customWidth="1"/>
    <col min="9769" max="9769" width="7.140625" customWidth="1"/>
    <col min="9770" max="9770" width="5.140625" customWidth="1"/>
    <col min="9771" max="9771" width="0.42578125" customWidth="1"/>
    <col min="9772" max="9772" width="3.7109375" customWidth="1"/>
    <col min="9773" max="9773" width="2.42578125" customWidth="1"/>
    <col min="9774" max="9774" width="2.28515625" customWidth="1"/>
    <col min="9775" max="9775" width="4.85546875" customWidth="1"/>
    <col min="9776" max="9776" width="1.28515625" customWidth="1"/>
    <col min="9777" max="9777" width="8.140625" customWidth="1"/>
    <col min="9778" max="9778" width="1.140625" customWidth="1"/>
    <col min="9779" max="9779" width="0.5703125" customWidth="1"/>
    <col min="9780" max="9780" width="9.7109375" customWidth="1"/>
    <col min="9781" max="9781" width="0.5703125" customWidth="1"/>
    <col min="9782" max="9782" width="5.5703125" customWidth="1"/>
    <col min="9783" max="9783" width="5.28515625" customWidth="1"/>
    <col min="9784" max="9784" width="2.28515625" customWidth="1"/>
    <col min="9785" max="9785" width="3.28515625" customWidth="1"/>
    <col min="9786" max="9786" width="6.140625" customWidth="1"/>
    <col min="9787" max="9787" width="2.140625" customWidth="1"/>
    <col min="9788" max="9788" width="5.140625" customWidth="1"/>
    <col min="9789" max="9789" width="5.5703125" customWidth="1"/>
    <col min="9790" max="9790" width="2" customWidth="1"/>
    <col min="9791" max="9791" width="1.28515625" customWidth="1"/>
    <col min="9792" max="9792" width="4.28515625" customWidth="1"/>
    <col min="9793" max="9793" width="11.85546875" customWidth="1"/>
    <col min="9794" max="9794" width="16.5703125" customWidth="1"/>
    <col min="9795" max="9796" width="12.42578125" customWidth="1"/>
    <col min="9797" max="9797" width="4.5703125" customWidth="1"/>
    <col min="9798" max="9798" width="7.140625" customWidth="1"/>
    <col min="9799" max="9799" width="0.42578125" customWidth="1"/>
    <col min="9800" max="9800" width="13.42578125" customWidth="1"/>
    <col min="9801" max="9984" width="9.140625" customWidth="1"/>
    <col min="9985" max="9985" width="1.42578125" customWidth="1"/>
    <col min="9986" max="9986" width="7.140625" customWidth="1"/>
    <col min="9987" max="9987" width="3.7109375" customWidth="1"/>
    <col min="9988" max="9988" width="3.5703125" customWidth="1"/>
    <col min="9989" max="9989" width="0.140625" customWidth="1"/>
    <col min="9990" max="9990" width="1.28515625" customWidth="1"/>
    <col min="9991" max="9991" width="9.85546875" customWidth="1"/>
    <col min="9992" max="9992" width="11" customWidth="1"/>
    <col min="9993" max="9993" width="7.28515625" customWidth="1"/>
    <col min="9994" max="9994" width="2" customWidth="1"/>
    <col min="9995" max="9995" width="6.140625" customWidth="1"/>
    <col min="9996" max="9996" width="7" customWidth="1"/>
    <col min="9997" max="9997" width="1.85546875" customWidth="1"/>
    <col min="9998" max="9998" width="5.140625" customWidth="1"/>
    <col min="9999" max="9999" width="2.140625" customWidth="1"/>
    <col min="10000" max="10000" width="5.5703125" customWidth="1"/>
    <col min="10001" max="10001" width="0.42578125" customWidth="1"/>
    <col min="10002" max="10002" width="8.140625" customWidth="1"/>
    <col min="10003" max="10003" width="0.5703125" customWidth="1"/>
    <col min="10004" max="10004" width="9" customWidth="1"/>
    <col min="10005" max="10005" width="4" customWidth="1"/>
    <col min="10006" max="10006" width="4.5703125" customWidth="1"/>
    <col min="10007" max="10007" width="11.28515625" customWidth="1"/>
    <col min="10008" max="10008" width="0.28515625" customWidth="1"/>
    <col min="10009" max="10009" width="8.7109375" customWidth="1"/>
    <col min="10010" max="10010" width="1.140625" customWidth="1"/>
    <col min="10011" max="10011" width="0.42578125" customWidth="1"/>
    <col min="10012" max="10012" width="3" customWidth="1"/>
    <col min="10013" max="10013" width="7" customWidth="1"/>
    <col min="10014" max="10014" width="2" customWidth="1"/>
    <col min="10015" max="10015" width="8.42578125" customWidth="1"/>
    <col min="10016" max="10016" width="3.28515625" customWidth="1"/>
    <col min="10017" max="10017" width="2.85546875" customWidth="1"/>
    <col min="10018" max="10018" width="3" customWidth="1"/>
    <col min="10019" max="10019" width="2.7109375" customWidth="1"/>
    <col min="10020" max="10020" width="7.28515625" customWidth="1"/>
    <col min="10021" max="10021" width="4.140625" customWidth="1"/>
    <col min="10022" max="10022" width="2.42578125" customWidth="1"/>
    <col min="10023" max="10023" width="5.42578125" customWidth="1"/>
    <col min="10024" max="10024" width="1.42578125" customWidth="1"/>
    <col min="10025" max="10025" width="7.140625" customWidth="1"/>
    <col min="10026" max="10026" width="5.140625" customWidth="1"/>
    <col min="10027" max="10027" width="0.42578125" customWidth="1"/>
    <col min="10028" max="10028" width="3.7109375" customWidth="1"/>
    <col min="10029" max="10029" width="2.42578125" customWidth="1"/>
    <col min="10030" max="10030" width="2.28515625" customWidth="1"/>
    <col min="10031" max="10031" width="4.85546875" customWidth="1"/>
    <col min="10032" max="10032" width="1.28515625" customWidth="1"/>
    <col min="10033" max="10033" width="8.140625" customWidth="1"/>
    <col min="10034" max="10034" width="1.140625" customWidth="1"/>
    <col min="10035" max="10035" width="0.5703125" customWidth="1"/>
    <col min="10036" max="10036" width="9.7109375" customWidth="1"/>
    <col min="10037" max="10037" width="0.5703125" customWidth="1"/>
    <col min="10038" max="10038" width="5.5703125" customWidth="1"/>
    <col min="10039" max="10039" width="5.28515625" customWidth="1"/>
    <col min="10040" max="10040" width="2.28515625" customWidth="1"/>
    <col min="10041" max="10041" width="3.28515625" customWidth="1"/>
    <col min="10042" max="10042" width="6.140625" customWidth="1"/>
    <col min="10043" max="10043" width="2.140625" customWidth="1"/>
    <col min="10044" max="10044" width="5.140625" customWidth="1"/>
    <col min="10045" max="10045" width="5.5703125" customWidth="1"/>
    <col min="10046" max="10046" width="2" customWidth="1"/>
    <col min="10047" max="10047" width="1.28515625" customWidth="1"/>
    <col min="10048" max="10048" width="4.28515625" customWidth="1"/>
    <col min="10049" max="10049" width="11.85546875" customWidth="1"/>
    <col min="10050" max="10050" width="16.5703125" customWidth="1"/>
    <col min="10051" max="10052" width="12.42578125" customWidth="1"/>
    <col min="10053" max="10053" width="4.5703125" customWidth="1"/>
    <col min="10054" max="10054" width="7.140625" customWidth="1"/>
    <col min="10055" max="10055" width="0.42578125" customWidth="1"/>
    <col min="10056" max="10056" width="13.42578125" customWidth="1"/>
    <col min="10057" max="10240" width="9.140625" customWidth="1"/>
    <col min="10241" max="10241" width="1.42578125" customWidth="1"/>
    <col min="10242" max="10242" width="7.140625" customWidth="1"/>
    <col min="10243" max="10243" width="3.7109375" customWidth="1"/>
    <col min="10244" max="10244" width="3.5703125" customWidth="1"/>
    <col min="10245" max="10245" width="0.140625" customWidth="1"/>
    <col min="10246" max="10246" width="1.28515625" customWidth="1"/>
    <col min="10247" max="10247" width="9.85546875" customWidth="1"/>
    <col min="10248" max="10248" width="11" customWidth="1"/>
    <col min="10249" max="10249" width="7.28515625" customWidth="1"/>
    <col min="10250" max="10250" width="2" customWidth="1"/>
    <col min="10251" max="10251" width="6.140625" customWidth="1"/>
    <col min="10252" max="10252" width="7" customWidth="1"/>
    <col min="10253" max="10253" width="1.85546875" customWidth="1"/>
    <col min="10254" max="10254" width="5.140625" customWidth="1"/>
    <col min="10255" max="10255" width="2.140625" customWidth="1"/>
    <col min="10256" max="10256" width="5.5703125" customWidth="1"/>
    <col min="10257" max="10257" width="0.42578125" customWidth="1"/>
    <col min="10258" max="10258" width="8.140625" customWidth="1"/>
    <col min="10259" max="10259" width="0.5703125" customWidth="1"/>
    <col min="10260" max="10260" width="9" customWidth="1"/>
    <col min="10261" max="10261" width="4" customWidth="1"/>
    <col min="10262" max="10262" width="4.5703125" customWidth="1"/>
    <col min="10263" max="10263" width="11.28515625" customWidth="1"/>
    <col min="10264" max="10264" width="0.28515625" customWidth="1"/>
    <col min="10265" max="10265" width="8.7109375" customWidth="1"/>
    <col min="10266" max="10266" width="1.140625" customWidth="1"/>
    <col min="10267" max="10267" width="0.42578125" customWidth="1"/>
    <col min="10268" max="10268" width="3" customWidth="1"/>
    <col min="10269" max="10269" width="7" customWidth="1"/>
    <col min="10270" max="10270" width="2" customWidth="1"/>
    <col min="10271" max="10271" width="8.42578125" customWidth="1"/>
    <col min="10272" max="10272" width="3.28515625" customWidth="1"/>
    <col min="10273" max="10273" width="2.85546875" customWidth="1"/>
    <col min="10274" max="10274" width="3" customWidth="1"/>
    <col min="10275" max="10275" width="2.7109375" customWidth="1"/>
    <col min="10276" max="10276" width="7.28515625" customWidth="1"/>
    <col min="10277" max="10277" width="4.140625" customWidth="1"/>
    <col min="10278" max="10278" width="2.42578125" customWidth="1"/>
    <col min="10279" max="10279" width="5.42578125" customWidth="1"/>
    <col min="10280" max="10280" width="1.42578125" customWidth="1"/>
    <col min="10281" max="10281" width="7.140625" customWidth="1"/>
    <col min="10282" max="10282" width="5.140625" customWidth="1"/>
    <col min="10283" max="10283" width="0.42578125" customWidth="1"/>
    <col min="10284" max="10284" width="3.7109375" customWidth="1"/>
    <col min="10285" max="10285" width="2.42578125" customWidth="1"/>
    <col min="10286" max="10286" width="2.28515625" customWidth="1"/>
    <col min="10287" max="10287" width="4.85546875" customWidth="1"/>
    <col min="10288" max="10288" width="1.28515625" customWidth="1"/>
    <col min="10289" max="10289" width="8.140625" customWidth="1"/>
    <col min="10290" max="10290" width="1.140625" customWidth="1"/>
    <col min="10291" max="10291" width="0.5703125" customWidth="1"/>
    <col min="10292" max="10292" width="9.7109375" customWidth="1"/>
    <col min="10293" max="10293" width="0.5703125" customWidth="1"/>
    <col min="10294" max="10294" width="5.5703125" customWidth="1"/>
    <col min="10295" max="10295" width="5.28515625" customWidth="1"/>
    <col min="10296" max="10296" width="2.28515625" customWidth="1"/>
    <col min="10297" max="10297" width="3.28515625" customWidth="1"/>
    <col min="10298" max="10298" width="6.140625" customWidth="1"/>
    <col min="10299" max="10299" width="2.140625" customWidth="1"/>
    <col min="10300" max="10300" width="5.140625" customWidth="1"/>
    <col min="10301" max="10301" width="5.5703125" customWidth="1"/>
    <col min="10302" max="10302" width="2" customWidth="1"/>
    <col min="10303" max="10303" width="1.28515625" customWidth="1"/>
    <col min="10304" max="10304" width="4.28515625" customWidth="1"/>
    <col min="10305" max="10305" width="11.85546875" customWidth="1"/>
    <col min="10306" max="10306" width="16.5703125" customWidth="1"/>
    <col min="10307" max="10308" width="12.42578125" customWidth="1"/>
    <col min="10309" max="10309" width="4.5703125" customWidth="1"/>
    <col min="10310" max="10310" width="7.140625" customWidth="1"/>
    <col min="10311" max="10311" width="0.42578125" customWidth="1"/>
    <col min="10312" max="10312" width="13.42578125" customWidth="1"/>
    <col min="10313" max="10496" width="9.140625" customWidth="1"/>
    <col min="10497" max="10497" width="1.42578125" customWidth="1"/>
    <col min="10498" max="10498" width="7.140625" customWidth="1"/>
    <col min="10499" max="10499" width="3.7109375" customWidth="1"/>
    <col min="10500" max="10500" width="3.5703125" customWidth="1"/>
    <col min="10501" max="10501" width="0.140625" customWidth="1"/>
    <col min="10502" max="10502" width="1.28515625" customWidth="1"/>
    <col min="10503" max="10503" width="9.85546875" customWidth="1"/>
    <col min="10504" max="10504" width="11" customWidth="1"/>
    <col min="10505" max="10505" width="7.28515625" customWidth="1"/>
    <col min="10506" max="10506" width="2" customWidth="1"/>
    <col min="10507" max="10507" width="6.140625" customWidth="1"/>
    <col min="10508" max="10508" width="7" customWidth="1"/>
    <col min="10509" max="10509" width="1.85546875" customWidth="1"/>
    <col min="10510" max="10510" width="5.140625" customWidth="1"/>
    <col min="10511" max="10511" width="2.140625" customWidth="1"/>
    <col min="10512" max="10512" width="5.5703125" customWidth="1"/>
    <col min="10513" max="10513" width="0.42578125" customWidth="1"/>
    <col min="10514" max="10514" width="8.140625" customWidth="1"/>
    <col min="10515" max="10515" width="0.5703125" customWidth="1"/>
    <col min="10516" max="10516" width="9" customWidth="1"/>
    <col min="10517" max="10517" width="4" customWidth="1"/>
    <col min="10518" max="10518" width="4.5703125" customWidth="1"/>
    <col min="10519" max="10519" width="11.28515625" customWidth="1"/>
    <col min="10520" max="10520" width="0.28515625" customWidth="1"/>
    <col min="10521" max="10521" width="8.7109375" customWidth="1"/>
    <col min="10522" max="10522" width="1.140625" customWidth="1"/>
    <col min="10523" max="10523" width="0.42578125" customWidth="1"/>
    <col min="10524" max="10524" width="3" customWidth="1"/>
    <col min="10525" max="10525" width="7" customWidth="1"/>
    <col min="10526" max="10526" width="2" customWidth="1"/>
    <col min="10527" max="10527" width="8.42578125" customWidth="1"/>
    <col min="10528" max="10528" width="3.28515625" customWidth="1"/>
    <col min="10529" max="10529" width="2.85546875" customWidth="1"/>
    <col min="10530" max="10530" width="3" customWidth="1"/>
    <col min="10531" max="10531" width="2.7109375" customWidth="1"/>
    <col min="10532" max="10532" width="7.28515625" customWidth="1"/>
    <col min="10533" max="10533" width="4.140625" customWidth="1"/>
    <col min="10534" max="10534" width="2.42578125" customWidth="1"/>
    <col min="10535" max="10535" width="5.42578125" customWidth="1"/>
    <col min="10536" max="10536" width="1.42578125" customWidth="1"/>
    <col min="10537" max="10537" width="7.140625" customWidth="1"/>
    <col min="10538" max="10538" width="5.140625" customWidth="1"/>
    <col min="10539" max="10539" width="0.42578125" customWidth="1"/>
    <col min="10540" max="10540" width="3.7109375" customWidth="1"/>
    <col min="10541" max="10541" width="2.42578125" customWidth="1"/>
    <col min="10542" max="10542" width="2.28515625" customWidth="1"/>
    <col min="10543" max="10543" width="4.85546875" customWidth="1"/>
    <col min="10544" max="10544" width="1.28515625" customWidth="1"/>
    <col min="10545" max="10545" width="8.140625" customWidth="1"/>
    <col min="10546" max="10546" width="1.140625" customWidth="1"/>
    <col min="10547" max="10547" width="0.5703125" customWidth="1"/>
    <col min="10548" max="10548" width="9.7109375" customWidth="1"/>
    <col min="10549" max="10549" width="0.5703125" customWidth="1"/>
    <col min="10550" max="10550" width="5.5703125" customWidth="1"/>
    <col min="10551" max="10551" width="5.28515625" customWidth="1"/>
    <col min="10552" max="10552" width="2.28515625" customWidth="1"/>
    <col min="10553" max="10553" width="3.28515625" customWidth="1"/>
    <col min="10554" max="10554" width="6.140625" customWidth="1"/>
    <col min="10555" max="10555" width="2.140625" customWidth="1"/>
    <col min="10556" max="10556" width="5.140625" customWidth="1"/>
    <col min="10557" max="10557" width="5.5703125" customWidth="1"/>
    <col min="10558" max="10558" width="2" customWidth="1"/>
    <col min="10559" max="10559" width="1.28515625" customWidth="1"/>
    <col min="10560" max="10560" width="4.28515625" customWidth="1"/>
    <col min="10561" max="10561" width="11.85546875" customWidth="1"/>
    <col min="10562" max="10562" width="16.5703125" customWidth="1"/>
    <col min="10563" max="10564" width="12.42578125" customWidth="1"/>
    <col min="10565" max="10565" width="4.5703125" customWidth="1"/>
    <col min="10566" max="10566" width="7.140625" customWidth="1"/>
    <col min="10567" max="10567" width="0.42578125" customWidth="1"/>
    <col min="10568" max="10568" width="13.42578125" customWidth="1"/>
    <col min="10569" max="10752" width="9.140625" customWidth="1"/>
    <col min="10753" max="10753" width="1.42578125" customWidth="1"/>
    <col min="10754" max="10754" width="7.140625" customWidth="1"/>
    <col min="10755" max="10755" width="3.7109375" customWidth="1"/>
    <col min="10756" max="10756" width="3.5703125" customWidth="1"/>
    <col min="10757" max="10757" width="0.140625" customWidth="1"/>
    <col min="10758" max="10758" width="1.28515625" customWidth="1"/>
    <col min="10759" max="10759" width="9.85546875" customWidth="1"/>
    <col min="10760" max="10760" width="11" customWidth="1"/>
    <col min="10761" max="10761" width="7.28515625" customWidth="1"/>
    <col min="10762" max="10762" width="2" customWidth="1"/>
    <col min="10763" max="10763" width="6.140625" customWidth="1"/>
    <col min="10764" max="10764" width="7" customWidth="1"/>
    <col min="10765" max="10765" width="1.85546875" customWidth="1"/>
    <col min="10766" max="10766" width="5.140625" customWidth="1"/>
    <col min="10767" max="10767" width="2.140625" customWidth="1"/>
    <col min="10768" max="10768" width="5.5703125" customWidth="1"/>
    <col min="10769" max="10769" width="0.42578125" customWidth="1"/>
    <col min="10770" max="10770" width="8.140625" customWidth="1"/>
    <col min="10771" max="10771" width="0.5703125" customWidth="1"/>
    <col min="10772" max="10772" width="9" customWidth="1"/>
    <col min="10773" max="10773" width="4" customWidth="1"/>
    <col min="10774" max="10774" width="4.5703125" customWidth="1"/>
    <col min="10775" max="10775" width="11.28515625" customWidth="1"/>
    <col min="10776" max="10776" width="0.28515625" customWidth="1"/>
    <col min="10777" max="10777" width="8.7109375" customWidth="1"/>
    <col min="10778" max="10778" width="1.140625" customWidth="1"/>
    <col min="10779" max="10779" width="0.42578125" customWidth="1"/>
    <col min="10780" max="10780" width="3" customWidth="1"/>
    <col min="10781" max="10781" width="7" customWidth="1"/>
    <col min="10782" max="10782" width="2" customWidth="1"/>
    <col min="10783" max="10783" width="8.42578125" customWidth="1"/>
    <col min="10784" max="10784" width="3.28515625" customWidth="1"/>
    <col min="10785" max="10785" width="2.85546875" customWidth="1"/>
    <col min="10786" max="10786" width="3" customWidth="1"/>
    <col min="10787" max="10787" width="2.7109375" customWidth="1"/>
    <col min="10788" max="10788" width="7.28515625" customWidth="1"/>
    <col min="10789" max="10789" width="4.140625" customWidth="1"/>
    <col min="10790" max="10790" width="2.42578125" customWidth="1"/>
    <col min="10791" max="10791" width="5.42578125" customWidth="1"/>
    <col min="10792" max="10792" width="1.42578125" customWidth="1"/>
    <col min="10793" max="10793" width="7.140625" customWidth="1"/>
    <col min="10794" max="10794" width="5.140625" customWidth="1"/>
    <col min="10795" max="10795" width="0.42578125" customWidth="1"/>
    <col min="10796" max="10796" width="3.7109375" customWidth="1"/>
    <col min="10797" max="10797" width="2.42578125" customWidth="1"/>
    <col min="10798" max="10798" width="2.28515625" customWidth="1"/>
    <col min="10799" max="10799" width="4.85546875" customWidth="1"/>
    <col min="10800" max="10800" width="1.28515625" customWidth="1"/>
    <col min="10801" max="10801" width="8.140625" customWidth="1"/>
    <col min="10802" max="10802" width="1.140625" customWidth="1"/>
    <col min="10803" max="10803" width="0.5703125" customWidth="1"/>
    <col min="10804" max="10804" width="9.7109375" customWidth="1"/>
    <col min="10805" max="10805" width="0.5703125" customWidth="1"/>
    <col min="10806" max="10806" width="5.5703125" customWidth="1"/>
    <col min="10807" max="10807" width="5.28515625" customWidth="1"/>
    <col min="10808" max="10808" width="2.28515625" customWidth="1"/>
    <col min="10809" max="10809" width="3.28515625" customWidth="1"/>
    <col min="10810" max="10810" width="6.140625" customWidth="1"/>
    <col min="10811" max="10811" width="2.140625" customWidth="1"/>
    <col min="10812" max="10812" width="5.140625" customWidth="1"/>
    <col min="10813" max="10813" width="5.5703125" customWidth="1"/>
    <col min="10814" max="10814" width="2" customWidth="1"/>
    <col min="10815" max="10815" width="1.28515625" customWidth="1"/>
    <col min="10816" max="10816" width="4.28515625" customWidth="1"/>
    <col min="10817" max="10817" width="11.85546875" customWidth="1"/>
    <col min="10818" max="10818" width="16.5703125" customWidth="1"/>
    <col min="10819" max="10820" width="12.42578125" customWidth="1"/>
    <col min="10821" max="10821" width="4.5703125" customWidth="1"/>
    <col min="10822" max="10822" width="7.140625" customWidth="1"/>
    <col min="10823" max="10823" width="0.42578125" customWidth="1"/>
    <col min="10824" max="10824" width="13.42578125" customWidth="1"/>
    <col min="10825" max="11008" width="9.140625" customWidth="1"/>
    <col min="11009" max="11009" width="1.42578125" customWidth="1"/>
    <col min="11010" max="11010" width="7.140625" customWidth="1"/>
    <col min="11011" max="11011" width="3.7109375" customWidth="1"/>
    <col min="11012" max="11012" width="3.5703125" customWidth="1"/>
    <col min="11013" max="11013" width="0.140625" customWidth="1"/>
    <col min="11014" max="11014" width="1.28515625" customWidth="1"/>
    <col min="11015" max="11015" width="9.85546875" customWidth="1"/>
    <col min="11016" max="11016" width="11" customWidth="1"/>
    <col min="11017" max="11017" width="7.28515625" customWidth="1"/>
    <col min="11018" max="11018" width="2" customWidth="1"/>
    <col min="11019" max="11019" width="6.140625" customWidth="1"/>
    <col min="11020" max="11020" width="7" customWidth="1"/>
    <col min="11021" max="11021" width="1.85546875" customWidth="1"/>
    <col min="11022" max="11022" width="5.140625" customWidth="1"/>
    <col min="11023" max="11023" width="2.140625" customWidth="1"/>
    <col min="11024" max="11024" width="5.5703125" customWidth="1"/>
    <col min="11025" max="11025" width="0.42578125" customWidth="1"/>
    <col min="11026" max="11026" width="8.140625" customWidth="1"/>
    <col min="11027" max="11027" width="0.5703125" customWidth="1"/>
    <col min="11028" max="11028" width="9" customWidth="1"/>
    <col min="11029" max="11029" width="4" customWidth="1"/>
    <col min="11030" max="11030" width="4.5703125" customWidth="1"/>
    <col min="11031" max="11031" width="11.28515625" customWidth="1"/>
    <col min="11032" max="11032" width="0.28515625" customWidth="1"/>
    <col min="11033" max="11033" width="8.7109375" customWidth="1"/>
    <col min="11034" max="11034" width="1.140625" customWidth="1"/>
    <col min="11035" max="11035" width="0.42578125" customWidth="1"/>
    <col min="11036" max="11036" width="3" customWidth="1"/>
    <col min="11037" max="11037" width="7" customWidth="1"/>
    <col min="11038" max="11038" width="2" customWidth="1"/>
    <col min="11039" max="11039" width="8.42578125" customWidth="1"/>
    <col min="11040" max="11040" width="3.28515625" customWidth="1"/>
    <col min="11041" max="11041" width="2.85546875" customWidth="1"/>
    <col min="11042" max="11042" width="3" customWidth="1"/>
    <col min="11043" max="11043" width="2.7109375" customWidth="1"/>
    <col min="11044" max="11044" width="7.28515625" customWidth="1"/>
    <col min="11045" max="11045" width="4.140625" customWidth="1"/>
    <col min="11046" max="11046" width="2.42578125" customWidth="1"/>
    <col min="11047" max="11047" width="5.42578125" customWidth="1"/>
    <col min="11048" max="11048" width="1.42578125" customWidth="1"/>
    <col min="11049" max="11049" width="7.140625" customWidth="1"/>
    <col min="11050" max="11050" width="5.140625" customWidth="1"/>
    <col min="11051" max="11051" width="0.42578125" customWidth="1"/>
    <col min="11052" max="11052" width="3.7109375" customWidth="1"/>
    <col min="11053" max="11053" width="2.42578125" customWidth="1"/>
    <col min="11054" max="11054" width="2.28515625" customWidth="1"/>
    <col min="11055" max="11055" width="4.85546875" customWidth="1"/>
    <col min="11056" max="11056" width="1.28515625" customWidth="1"/>
    <col min="11057" max="11057" width="8.140625" customWidth="1"/>
    <col min="11058" max="11058" width="1.140625" customWidth="1"/>
    <col min="11059" max="11059" width="0.5703125" customWidth="1"/>
    <col min="11060" max="11060" width="9.7109375" customWidth="1"/>
    <col min="11061" max="11061" width="0.5703125" customWidth="1"/>
    <col min="11062" max="11062" width="5.5703125" customWidth="1"/>
    <col min="11063" max="11063" width="5.28515625" customWidth="1"/>
    <col min="11064" max="11064" width="2.28515625" customWidth="1"/>
    <col min="11065" max="11065" width="3.28515625" customWidth="1"/>
    <col min="11066" max="11066" width="6.140625" customWidth="1"/>
    <col min="11067" max="11067" width="2.140625" customWidth="1"/>
    <col min="11068" max="11068" width="5.140625" customWidth="1"/>
    <col min="11069" max="11069" width="5.5703125" customWidth="1"/>
    <col min="11070" max="11070" width="2" customWidth="1"/>
    <col min="11071" max="11071" width="1.28515625" customWidth="1"/>
    <col min="11072" max="11072" width="4.28515625" customWidth="1"/>
    <col min="11073" max="11073" width="11.85546875" customWidth="1"/>
    <col min="11074" max="11074" width="16.5703125" customWidth="1"/>
    <col min="11075" max="11076" width="12.42578125" customWidth="1"/>
    <col min="11077" max="11077" width="4.5703125" customWidth="1"/>
    <col min="11078" max="11078" width="7.140625" customWidth="1"/>
    <col min="11079" max="11079" width="0.42578125" customWidth="1"/>
    <col min="11080" max="11080" width="13.42578125" customWidth="1"/>
    <col min="11081" max="11264" width="9.140625" customWidth="1"/>
    <col min="11265" max="11265" width="1.42578125" customWidth="1"/>
    <col min="11266" max="11266" width="7.140625" customWidth="1"/>
    <col min="11267" max="11267" width="3.7109375" customWidth="1"/>
    <col min="11268" max="11268" width="3.5703125" customWidth="1"/>
    <col min="11269" max="11269" width="0.140625" customWidth="1"/>
    <col min="11270" max="11270" width="1.28515625" customWidth="1"/>
    <col min="11271" max="11271" width="9.85546875" customWidth="1"/>
    <col min="11272" max="11272" width="11" customWidth="1"/>
    <col min="11273" max="11273" width="7.28515625" customWidth="1"/>
    <col min="11274" max="11274" width="2" customWidth="1"/>
    <col min="11275" max="11275" width="6.140625" customWidth="1"/>
    <col min="11276" max="11276" width="7" customWidth="1"/>
    <col min="11277" max="11277" width="1.85546875" customWidth="1"/>
    <col min="11278" max="11278" width="5.140625" customWidth="1"/>
    <col min="11279" max="11279" width="2.140625" customWidth="1"/>
    <col min="11280" max="11280" width="5.5703125" customWidth="1"/>
    <col min="11281" max="11281" width="0.42578125" customWidth="1"/>
    <col min="11282" max="11282" width="8.140625" customWidth="1"/>
    <col min="11283" max="11283" width="0.5703125" customWidth="1"/>
    <col min="11284" max="11284" width="9" customWidth="1"/>
    <col min="11285" max="11285" width="4" customWidth="1"/>
    <col min="11286" max="11286" width="4.5703125" customWidth="1"/>
    <col min="11287" max="11287" width="11.28515625" customWidth="1"/>
    <col min="11288" max="11288" width="0.28515625" customWidth="1"/>
    <col min="11289" max="11289" width="8.7109375" customWidth="1"/>
    <col min="11290" max="11290" width="1.140625" customWidth="1"/>
    <col min="11291" max="11291" width="0.42578125" customWidth="1"/>
    <col min="11292" max="11292" width="3" customWidth="1"/>
    <col min="11293" max="11293" width="7" customWidth="1"/>
    <col min="11294" max="11294" width="2" customWidth="1"/>
    <col min="11295" max="11295" width="8.42578125" customWidth="1"/>
    <col min="11296" max="11296" width="3.28515625" customWidth="1"/>
    <col min="11297" max="11297" width="2.85546875" customWidth="1"/>
    <col min="11298" max="11298" width="3" customWidth="1"/>
    <col min="11299" max="11299" width="2.7109375" customWidth="1"/>
    <col min="11300" max="11300" width="7.28515625" customWidth="1"/>
    <col min="11301" max="11301" width="4.140625" customWidth="1"/>
    <col min="11302" max="11302" width="2.42578125" customWidth="1"/>
    <col min="11303" max="11303" width="5.42578125" customWidth="1"/>
    <col min="11304" max="11304" width="1.42578125" customWidth="1"/>
    <col min="11305" max="11305" width="7.140625" customWidth="1"/>
    <col min="11306" max="11306" width="5.140625" customWidth="1"/>
    <col min="11307" max="11307" width="0.42578125" customWidth="1"/>
    <col min="11308" max="11308" width="3.7109375" customWidth="1"/>
    <col min="11309" max="11309" width="2.42578125" customWidth="1"/>
    <col min="11310" max="11310" width="2.28515625" customWidth="1"/>
    <col min="11311" max="11311" width="4.85546875" customWidth="1"/>
    <col min="11312" max="11312" width="1.28515625" customWidth="1"/>
    <col min="11313" max="11313" width="8.140625" customWidth="1"/>
    <col min="11314" max="11314" width="1.140625" customWidth="1"/>
    <col min="11315" max="11315" width="0.5703125" customWidth="1"/>
    <col min="11316" max="11316" width="9.7109375" customWidth="1"/>
    <col min="11317" max="11317" width="0.5703125" customWidth="1"/>
    <col min="11318" max="11318" width="5.5703125" customWidth="1"/>
    <col min="11319" max="11319" width="5.28515625" customWidth="1"/>
    <col min="11320" max="11320" width="2.28515625" customWidth="1"/>
    <col min="11321" max="11321" width="3.28515625" customWidth="1"/>
    <col min="11322" max="11322" width="6.140625" customWidth="1"/>
    <col min="11323" max="11323" width="2.140625" customWidth="1"/>
    <col min="11324" max="11324" width="5.140625" customWidth="1"/>
    <col min="11325" max="11325" width="5.5703125" customWidth="1"/>
    <col min="11326" max="11326" width="2" customWidth="1"/>
    <col min="11327" max="11327" width="1.28515625" customWidth="1"/>
    <col min="11328" max="11328" width="4.28515625" customWidth="1"/>
    <col min="11329" max="11329" width="11.85546875" customWidth="1"/>
    <col min="11330" max="11330" width="16.5703125" customWidth="1"/>
    <col min="11331" max="11332" width="12.42578125" customWidth="1"/>
    <col min="11333" max="11333" width="4.5703125" customWidth="1"/>
    <col min="11334" max="11334" width="7.140625" customWidth="1"/>
    <col min="11335" max="11335" width="0.42578125" customWidth="1"/>
    <col min="11336" max="11336" width="13.42578125" customWidth="1"/>
    <col min="11337" max="11520" width="9.140625" customWidth="1"/>
    <col min="11521" max="11521" width="1.42578125" customWidth="1"/>
    <col min="11522" max="11522" width="7.140625" customWidth="1"/>
    <col min="11523" max="11523" width="3.7109375" customWidth="1"/>
    <col min="11524" max="11524" width="3.5703125" customWidth="1"/>
    <col min="11525" max="11525" width="0.140625" customWidth="1"/>
    <col min="11526" max="11526" width="1.28515625" customWidth="1"/>
    <col min="11527" max="11527" width="9.85546875" customWidth="1"/>
    <col min="11528" max="11528" width="11" customWidth="1"/>
    <col min="11529" max="11529" width="7.28515625" customWidth="1"/>
    <col min="11530" max="11530" width="2" customWidth="1"/>
    <col min="11531" max="11531" width="6.140625" customWidth="1"/>
    <col min="11532" max="11532" width="7" customWidth="1"/>
    <col min="11533" max="11533" width="1.85546875" customWidth="1"/>
    <col min="11534" max="11534" width="5.140625" customWidth="1"/>
    <col min="11535" max="11535" width="2.140625" customWidth="1"/>
    <col min="11536" max="11536" width="5.5703125" customWidth="1"/>
    <col min="11537" max="11537" width="0.42578125" customWidth="1"/>
    <col min="11538" max="11538" width="8.140625" customWidth="1"/>
    <col min="11539" max="11539" width="0.5703125" customWidth="1"/>
    <col min="11540" max="11540" width="9" customWidth="1"/>
    <col min="11541" max="11541" width="4" customWidth="1"/>
    <col min="11542" max="11542" width="4.5703125" customWidth="1"/>
    <col min="11543" max="11543" width="11.28515625" customWidth="1"/>
    <col min="11544" max="11544" width="0.28515625" customWidth="1"/>
    <col min="11545" max="11545" width="8.7109375" customWidth="1"/>
    <col min="11546" max="11546" width="1.140625" customWidth="1"/>
    <col min="11547" max="11547" width="0.42578125" customWidth="1"/>
    <col min="11548" max="11548" width="3" customWidth="1"/>
    <col min="11549" max="11549" width="7" customWidth="1"/>
    <col min="11550" max="11550" width="2" customWidth="1"/>
    <col min="11551" max="11551" width="8.42578125" customWidth="1"/>
    <col min="11552" max="11552" width="3.28515625" customWidth="1"/>
    <col min="11553" max="11553" width="2.85546875" customWidth="1"/>
    <col min="11554" max="11554" width="3" customWidth="1"/>
    <col min="11555" max="11555" width="2.7109375" customWidth="1"/>
    <col min="11556" max="11556" width="7.28515625" customWidth="1"/>
    <col min="11557" max="11557" width="4.140625" customWidth="1"/>
    <col min="11558" max="11558" width="2.42578125" customWidth="1"/>
    <col min="11559" max="11559" width="5.42578125" customWidth="1"/>
    <col min="11560" max="11560" width="1.42578125" customWidth="1"/>
    <col min="11561" max="11561" width="7.140625" customWidth="1"/>
    <col min="11562" max="11562" width="5.140625" customWidth="1"/>
    <col min="11563" max="11563" width="0.42578125" customWidth="1"/>
    <col min="11564" max="11564" width="3.7109375" customWidth="1"/>
    <col min="11565" max="11565" width="2.42578125" customWidth="1"/>
    <col min="11566" max="11566" width="2.28515625" customWidth="1"/>
    <col min="11567" max="11567" width="4.85546875" customWidth="1"/>
    <col min="11568" max="11568" width="1.28515625" customWidth="1"/>
    <col min="11569" max="11569" width="8.140625" customWidth="1"/>
    <col min="11570" max="11570" width="1.140625" customWidth="1"/>
    <col min="11571" max="11571" width="0.5703125" customWidth="1"/>
    <col min="11572" max="11572" width="9.7109375" customWidth="1"/>
    <col min="11573" max="11573" width="0.5703125" customWidth="1"/>
    <col min="11574" max="11574" width="5.5703125" customWidth="1"/>
    <col min="11575" max="11575" width="5.28515625" customWidth="1"/>
    <col min="11576" max="11576" width="2.28515625" customWidth="1"/>
    <col min="11577" max="11577" width="3.28515625" customWidth="1"/>
    <col min="11578" max="11578" width="6.140625" customWidth="1"/>
    <col min="11579" max="11579" width="2.140625" customWidth="1"/>
    <col min="11580" max="11580" width="5.140625" customWidth="1"/>
    <col min="11581" max="11581" width="5.5703125" customWidth="1"/>
    <col min="11582" max="11582" width="2" customWidth="1"/>
    <col min="11583" max="11583" width="1.28515625" customWidth="1"/>
    <col min="11584" max="11584" width="4.28515625" customWidth="1"/>
    <col min="11585" max="11585" width="11.85546875" customWidth="1"/>
    <col min="11586" max="11586" width="16.5703125" customWidth="1"/>
    <col min="11587" max="11588" width="12.42578125" customWidth="1"/>
    <col min="11589" max="11589" width="4.5703125" customWidth="1"/>
    <col min="11590" max="11590" width="7.140625" customWidth="1"/>
    <col min="11591" max="11591" width="0.42578125" customWidth="1"/>
    <col min="11592" max="11592" width="13.42578125" customWidth="1"/>
    <col min="11593" max="11776" width="9.140625" customWidth="1"/>
    <col min="11777" max="11777" width="1.42578125" customWidth="1"/>
    <col min="11778" max="11778" width="7.140625" customWidth="1"/>
    <col min="11779" max="11779" width="3.7109375" customWidth="1"/>
    <col min="11780" max="11780" width="3.5703125" customWidth="1"/>
    <col min="11781" max="11781" width="0.140625" customWidth="1"/>
    <col min="11782" max="11782" width="1.28515625" customWidth="1"/>
    <col min="11783" max="11783" width="9.85546875" customWidth="1"/>
    <col min="11784" max="11784" width="11" customWidth="1"/>
    <col min="11785" max="11785" width="7.28515625" customWidth="1"/>
    <col min="11786" max="11786" width="2" customWidth="1"/>
    <col min="11787" max="11787" width="6.140625" customWidth="1"/>
    <col min="11788" max="11788" width="7" customWidth="1"/>
    <col min="11789" max="11789" width="1.85546875" customWidth="1"/>
    <col min="11790" max="11790" width="5.140625" customWidth="1"/>
    <col min="11791" max="11791" width="2.140625" customWidth="1"/>
    <col min="11792" max="11792" width="5.5703125" customWidth="1"/>
    <col min="11793" max="11793" width="0.42578125" customWidth="1"/>
    <col min="11794" max="11794" width="8.140625" customWidth="1"/>
    <col min="11795" max="11795" width="0.5703125" customWidth="1"/>
    <col min="11796" max="11796" width="9" customWidth="1"/>
    <col min="11797" max="11797" width="4" customWidth="1"/>
    <col min="11798" max="11798" width="4.5703125" customWidth="1"/>
    <col min="11799" max="11799" width="11.28515625" customWidth="1"/>
    <col min="11800" max="11800" width="0.28515625" customWidth="1"/>
    <col min="11801" max="11801" width="8.7109375" customWidth="1"/>
    <col min="11802" max="11802" width="1.140625" customWidth="1"/>
    <col min="11803" max="11803" width="0.42578125" customWidth="1"/>
    <col min="11804" max="11804" width="3" customWidth="1"/>
    <col min="11805" max="11805" width="7" customWidth="1"/>
    <col min="11806" max="11806" width="2" customWidth="1"/>
    <col min="11807" max="11807" width="8.42578125" customWidth="1"/>
    <col min="11808" max="11808" width="3.28515625" customWidth="1"/>
    <col min="11809" max="11809" width="2.85546875" customWidth="1"/>
    <col min="11810" max="11810" width="3" customWidth="1"/>
    <col min="11811" max="11811" width="2.7109375" customWidth="1"/>
    <col min="11812" max="11812" width="7.28515625" customWidth="1"/>
    <col min="11813" max="11813" width="4.140625" customWidth="1"/>
    <col min="11814" max="11814" width="2.42578125" customWidth="1"/>
    <col min="11815" max="11815" width="5.42578125" customWidth="1"/>
    <col min="11816" max="11816" width="1.42578125" customWidth="1"/>
    <col min="11817" max="11817" width="7.140625" customWidth="1"/>
    <col min="11818" max="11818" width="5.140625" customWidth="1"/>
    <col min="11819" max="11819" width="0.42578125" customWidth="1"/>
    <col min="11820" max="11820" width="3.7109375" customWidth="1"/>
    <col min="11821" max="11821" width="2.42578125" customWidth="1"/>
    <col min="11822" max="11822" width="2.28515625" customWidth="1"/>
    <col min="11823" max="11823" width="4.85546875" customWidth="1"/>
    <col min="11824" max="11824" width="1.28515625" customWidth="1"/>
    <col min="11825" max="11825" width="8.140625" customWidth="1"/>
    <col min="11826" max="11826" width="1.140625" customWidth="1"/>
    <col min="11827" max="11827" width="0.5703125" customWidth="1"/>
    <col min="11828" max="11828" width="9.7109375" customWidth="1"/>
    <col min="11829" max="11829" width="0.5703125" customWidth="1"/>
    <col min="11830" max="11830" width="5.5703125" customWidth="1"/>
    <col min="11831" max="11831" width="5.28515625" customWidth="1"/>
    <col min="11832" max="11832" width="2.28515625" customWidth="1"/>
    <col min="11833" max="11833" width="3.28515625" customWidth="1"/>
    <col min="11834" max="11834" width="6.140625" customWidth="1"/>
    <col min="11835" max="11835" width="2.140625" customWidth="1"/>
    <col min="11836" max="11836" width="5.140625" customWidth="1"/>
    <col min="11837" max="11837" width="5.5703125" customWidth="1"/>
    <col min="11838" max="11838" width="2" customWidth="1"/>
    <col min="11839" max="11839" width="1.28515625" customWidth="1"/>
    <col min="11840" max="11840" width="4.28515625" customWidth="1"/>
    <col min="11841" max="11841" width="11.85546875" customWidth="1"/>
    <col min="11842" max="11842" width="16.5703125" customWidth="1"/>
    <col min="11843" max="11844" width="12.42578125" customWidth="1"/>
    <col min="11845" max="11845" width="4.5703125" customWidth="1"/>
    <col min="11846" max="11846" width="7.140625" customWidth="1"/>
    <col min="11847" max="11847" width="0.42578125" customWidth="1"/>
    <col min="11848" max="11848" width="13.42578125" customWidth="1"/>
    <col min="11849" max="12032" width="9.140625" customWidth="1"/>
    <col min="12033" max="12033" width="1.42578125" customWidth="1"/>
    <col min="12034" max="12034" width="7.140625" customWidth="1"/>
    <col min="12035" max="12035" width="3.7109375" customWidth="1"/>
    <col min="12036" max="12036" width="3.5703125" customWidth="1"/>
    <col min="12037" max="12037" width="0.140625" customWidth="1"/>
    <col min="12038" max="12038" width="1.28515625" customWidth="1"/>
    <col min="12039" max="12039" width="9.85546875" customWidth="1"/>
    <col min="12040" max="12040" width="11" customWidth="1"/>
    <col min="12041" max="12041" width="7.28515625" customWidth="1"/>
    <col min="12042" max="12042" width="2" customWidth="1"/>
    <col min="12043" max="12043" width="6.140625" customWidth="1"/>
    <col min="12044" max="12044" width="7" customWidth="1"/>
    <col min="12045" max="12045" width="1.85546875" customWidth="1"/>
    <col min="12046" max="12046" width="5.140625" customWidth="1"/>
    <col min="12047" max="12047" width="2.140625" customWidth="1"/>
    <col min="12048" max="12048" width="5.5703125" customWidth="1"/>
    <col min="12049" max="12049" width="0.42578125" customWidth="1"/>
    <col min="12050" max="12050" width="8.140625" customWidth="1"/>
    <col min="12051" max="12051" width="0.5703125" customWidth="1"/>
    <col min="12052" max="12052" width="9" customWidth="1"/>
    <col min="12053" max="12053" width="4" customWidth="1"/>
    <col min="12054" max="12054" width="4.5703125" customWidth="1"/>
    <col min="12055" max="12055" width="11.28515625" customWidth="1"/>
    <col min="12056" max="12056" width="0.28515625" customWidth="1"/>
    <col min="12057" max="12057" width="8.7109375" customWidth="1"/>
    <col min="12058" max="12058" width="1.140625" customWidth="1"/>
    <col min="12059" max="12059" width="0.42578125" customWidth="1"/>
    <col min="12060" max="12060" width="3" customWidth="1"/>
    <col min="12061" max="12061" width="7" customWidth="1"/>
    <col min="12062" max="12062" width="2" customWidth="1"/>
    <col min="12063" max="12063" width="8.42578125" customWidth="1"/>
    <col min="12064" max="12064" width="3.28515625" customWidth="1"/>
    <col min="12065" max="12065" width="2.85546875" customWidth="1"/>
    <col min="12066" max="12066" width="3" customWidth="1"/>
    <col min="12067" max="12067" width="2.7109375" customWidth="1"/>
    <col min="12068" max="12068" width="7.28515625" customWidth="1"/>
    <col min="12069" max="12069" width="4.140625" customWidth="1"/>
    <col min="12070" max="12070" width="2.42578125" customWidth="1"/>
    <col min="12071" max="12071" width="5.42578125" customWidth="1"/>
    <col min="12072" max="12072" width="1.42578125" customWidth="1"/>
    <col min="12073" max="12073" width="7.140625" customWidth="1"/>
    <col min="12074" max="12074" width="5.140625" customWidth="1"/>
    <col min="12075" max="12075" width="0.42578125" customWidth="1"/>
    <col min="12076" max="12076" width="3.7109375" customWidth="1"/>
    <col min="12077" max="12077" width="2.42578125" customWidth="1"/>
    <col min="12078" max="12078" width="2.28515625" customWidth="1"/>
    <col min="12079" max="12079" width="4.85546875" customWidth="1"/>
    <col min="12080" max="12080" width="1.28515625" customWidth="1"/>
    <col min="12081" max="12081" width="8.140625" customWidth="1"/>
    <col min="12082" max="12082" width="1.140625" customWidth="1"/>
    <col min="12083" max="12083" width="0.5703125" customWidth="1"/>
    <col min="12084" max="12084" width="9.7109375" customWidth="1"/>
    <col min="12085" max="12085" width="0.5703125" customWidth="1"/>
    <col min="12086" max="12086" width="5.5703125" customWidth="1"/>
    <col min="12087" max="12087" width="5.28515625" customWidth="1"/>
    <col min="12088" max="12088" width="2.28515625" customWidth="1"/>
    <col min="12089" max="12089" width="3.28515625" customWidth="1"/>
    <col min="12090" max="12090" width="6.140625" customWidth="1"/>
    <col min="12091" max="12091" width="2.140625" customWidth="1"/>
    <col min="12092" max="12092" width="5.140625" customWidth="1"/>
    <col min="12093" max="12093" width="5.5703125" customWidth="1"/>
    <col min="12094" max="12094" width="2" customWidth="1"/>
    <col min="12095" max="12095" width="1.28515625" customWidth="1"/>
    <col min="12096" max="12096" width="4.28515625" customWidth="1"/>
    <col min="12097" max="12097" width="11.85546875" customWidth="1"/>
    <col min="12098" max="12098" width="16.5703125" customWidth="1"/>
    <col min="12099" max="12100" width="12.42578125" customWidth="1"/>
    <col min="12101" max="12101" width="4.5703125" customWidth="1"/>
    <col min="12102" max="12102" width="7.140625" customWidth="1"/>
    <col min="12103" max="12103" width="0.42578125" customWidth="1"/>
    <col min="12104" max="12104" width="13.42578125" customWidth="1"/>
    <col min="12105" max="12288" width="9.140625" customWidth="1"/>
    <col min="12289" max="12289" width="1.42578125" customWidth="1"/>
    <col min="12290" max="12290" width="7.140625" customWidth="1"/>
    <col min="12291" max="12291" width="3.7109375" customWidth="1"/>
    <col min="12292" max="12292" width="3.5703125" customWidth="1"/>
    <col min="12293" max="12293" width="0.140625" customWidth="1"/>
    <col min="12294" max="12294" width="1.28515625" customWidth="1"/>
    <col min="12295" max="12295" width="9.85546875" customWidth="1"/>
    <col min="12296" max="12296" width="11" customWidth="1"/>
    <col min="12297" max="12297" width="7.28515625" customWidth="1"/>
    <col min="12298" max="12298" width="2" customWidth="1"/>
    <col min="12299" max="12299" width="6.140625" customWidth="1"/>
    <col min="12300" max="12300" width="7" customWidth="1"/>
    <col min="12301" max="12301" width="1.85546875" customWidth="1"/>
    <col min="12302" max="12302" width="5.140625" customWidth="1"/>
    <col min="12303" max="12303" width="2.140625" customWidth="1"/>
    <col min="12304" max="12304" width="5.5703125" customWidth="1"/>
    <col min="12305" max="12305" width="0.42578125" customWidth="1"/>
    <col min="12306" max="12306" width="8.140625" customWidth="1"/>
    <col min="12307" max="12307" width="0.5703125" customWidth="1"/>
    <col min="12308" max="12308" width="9" customWidth="1"/>
    <col min="12309" max="12309" width="4" customWidth="1"/>
    <col min="12310" max="12310" width="4.5703125" customWidth="1"/>
    <col min="12311" max="12311" width="11.28515625" customWidth="1"/>
    <col min="12312" max="12312" width="0.28515625" customWidth="1"/>
    <col min="12313" max="12313" width="8.7109375" customWidth="1"/>
    <col min="12314" max="12314" width="1.140625" customWidth="1"/>
    <col min="12315" max="12315" width="0.42578125" customWidth="1"/>
    <col min="12316" max="12316" width="3" customWidth="1"/>
    <col min="12317" max="12317" width="7" customWidth="1"/>
    <col min="12318" max="12318" width="2" customWidth="1"/>
    <col min="12319" max="12319" width="8.42578125" customWidth="1"/>
    <col min="12320" max="12320" width="3.28515625" customWidth="1"/>
    <col min="12321" max="12321" width="2.85546875" customWidth="1"/>
    <col min="12322" max="12322" width="3" customWidth="1"/>
    <col min="12323" max="12323" width="2.7109375" customWidth="1"/>
    <col min="12324" max="12324" width="7.28515625" customWidth="1"/>
    <col min="12325" max="12325" width="4.140625" customWidth="1"/>
    <col min="12326" max="12326" width="2.42578125" customWidth="1"/>
    <col min="12327" max="12327" width="5.42578125" customWidth="1"/>
    <col min="12328" max="12328" width="1.42578125" customWidth="1"/>
    <col min="12329" max="12329" width="7.140625" customWidth="1"/>
    <col min="12330" max="12330" width="5.140625" customWidth="1"/>
    <col min="12331" max="12331" width="0.42578125" customWidth="1"/>
    <col min="12332" max="12332" width="3.7109375" customWidth="1"/>
    <col min="12333" max="12333" width="2.42578125" customWidth="1"/>
    <col min="12334" max="12334" width="2.28515625" customWidth="1"/>
    <col min="12335" max="12335" width="4.85546875" customWidth="1"/>
    <col min="12336" max="12336" width="1.28515625" customWidth="1"/>
    <col min="12337" max="12337" width="8.140625" customWidth="1"/>
    <col min="12338" max="12338" width="1.140625" customWidth="1"/>
    <col min="12339" max="12339" width="0.5703125" customWidth="1"/>
    <col min="12340" max="12340" width="9.7109375" customWidth="1"/>
    <col min="12341" max="12341" width="0.5703125" customWidth="1"/>
    <col min="12342" max="12342" width="5.5703125" customWidth="1"/>
    <col min="12343" max="12343" width="5.28515625" customWidth="1"/>
    <col min="12344" max="12344" width="2.28515625" customWidth="1"/>
    <col min="12345" max="12345" width="3.28515625" customWidth="1"/>
    <col min="12346" max="12346" width="6.140625" customWidth="1"/>
    <col min="12347" max="12347" width="2.140625" customWidth="1"/>
    <col min="12348" max="12348" width="5.140625" customWidth="1"/>
    <col min="12349" max="12349" width="5.5703125" customWidth="1"/>
    <col min="12350" max="12350" width="2" customWidth="1"/>
    <col min="12351" max="12351" width="1.28515625" customWidth="1"/>
    <col min="12352" max="12352" width="4.28515625" customWidth="1"/>
    <col min="12353" max="12353" width="11.85546875" customWidth="1"/>
    <col min="12354" max="12354" width="16.5703125" customWidth="1"/>
    <col min="12355" max="12356" width="12.42578125" customWidth="1"/>
    <col min="12357" max="12357" width="4.5703125" customWidth="1"/>
    <col min="12358" max="12358" width="7.140625" customWidth="1"/>
    <col min="12359" max="12359" width="0.42578125" customWidth="1"/>
    <col min="12360" max="12360" width="13.42578125" customWidth="1"/>
    <col min="12361" max="12544" width="9.140625" customWidth="1"/>
    <col min="12545" max="12545" width="1.42578125" customWidth="1"/>
    <col min="12546" max="12546" width="7.140625" customWidth="1"/>
    <col min="12547" max="12547" width="3.7109375" customWidth="1"/>
    <col min="12548" max="12548" width="3.5703125" customWidth="1"/>
    <col min="12549" max="12549" width="0.140625" customWidth="1"/>
    <col min="12550" max="12550" width="1.28515625" customWidth="1"/>
    <col min="12551" max="12551" width="9.85546875" customWidth="1"/>
    <col min="12552" max="12552" width="11" customWidth="1"/>
    <col min="12553" max="12553" width="7.28515625" customWidth="1"/>
    <col min="12554" max="12554" width="2" customWidth="1"/>
    <col min="12555" max="12555" width="6.140625" customWidth="1"/>
    <col min="12556" max="12556" width="7" customWidth="1"/>
    <col min="12557" max="12557" width="1.85546875" customWidth="1"/>
    <col min="12558" max="12558" width="5.140625" customWidth="1"/>
    <col min="12559" max="12559" width="2.140625" customWidth="1"/>
    <col min="12560" max="12560" width="5.5703125" customWidth="1"/>
    <col min="12561" max="12561" width="0.42578125" customWidth="1"/>
    <col min="12562" max="12562" width="8.140625" customWidth="1"/>
    <col min="12563" max="12563" width="0.5703125" customWidth="1"/>
    <col min="12564" max="12564" width="9" customWidth="1"/>
    <col min="12565" max="12565" width="4" customWidth="1"/>
    <col min="12566" max="12566" width="4.5703125" customWidth="1"/>
    <col min="12567" max="12567" width="11.28515625" customWidth="1"/>
    <col min="12568" max="12568" width="0.28515625" customWidth="1"/>
    <col min="12569" max="12569" width="8.7109375" customWidth="1"/>
    <col min="12570" max="12570" width="1.140625" customWidth="1"/>
    <col min="12571" max="12571" width="0.42578125" customWidth="1"/>
    <col min="12572" max="12572" width="3" customWidth="1"/>
    <col min="12573" max="12573" width="7" customWidth="1"/>
    <col min="12574" max="12574" width="2" customWidth="1"/>
    <col min="12575" max="12575" width="8.42578125" customWidth="1"/>
    <col min="12576" max="12576" width="3.28515625" customWidth="1"/>
    <col min="12577" max="12577" width="2.85546875" customWidth="1"/>
    <col min="12578" max="12578" width="3" customWidth="1"/>
    <col min="12579" max="12579" width="2.7109375" customWidth="1"/>
    <col min="12580" max="12580" width="7.28515625" customWidth="1"/>
    <col min="12581" max="12581" width="4.140625" customWidth="1"/>
    <col min="12582" max="12582" width="2.42578125" customWidth="1"/>
    <col min="12583" max="12583" width="5.42578125" customWidth="1"/>
    <col min="12584" max="12584" width="1.42578125" customWidth="1"/>
    <col min="12585" max="12585" width="7.140625" customWidth="1"/>
    <col min="12586" max="12586" width="5.140625" customWidth="1"/>
    <col min="12587" max="12587" width="0.42578125" customWidth="1"/>
    <col min="12588" max="12588" width="3.7109375" customWidth="1"/>
    <col min="12589" max="12589" width="2.42578125" customWidth="1"/>
    <col min="12590" max="12590" width="2.28515625" customWidth="1"/>
    <col min="12591" max="12591" width="4.85546875" customWidth="1"/>
    <col min="12592" max="12592" width="1.28515625" customWidth="1"/>
    <col min="12593" max="12593" width="8.140625" customWidth="1"/>
    <col min="12594" max="12594" width="1.140625" customWidth="1"/>
    <col min="12595" max="12595" width="0.5703125" customWidth="1"/>
    <col min="12596" max="12596" width="9.7109375" customWidth="1"/>
    <col min="12597" max="12597" width="0.5703125" customWidth="1"/>
    <col min="12598" max="12598" width="5.5703125" customWidth="1"/>
    <col min="12599" max="12599" width="5.28515625" customWidth="1"/>
    <col min="12600" max="12600" width="2.28515625" customWidth="1"/>
    <col min="12601" max="12601" width="3.28515625" customWidth="1"/>
    <col min="12602" max="12602" width="6.140625" customWidth="1"/>
    <col min="12603" max="12603" width="2.140625" customWidth="1"/>
    <col min="12604" max="12604" width="5.140625" customWidth="1"/>
    <col min="12605" max="12605" width="5.5703125" customWidth="1"/>
    <col min="12606" max="12606" width="2" customWidth="1"/>
    <col min="12607" max="12607" width="1.28515625" customWidth="1"/>
    <col min="12608" max="12608" width="4.28515625" customWidth="1"/>
    <col min="12609" max="12609" width="11.85546875" customWidth="1"/>
    <col min="12610" max="12610" width="16.5703125" customWidth="1"/>
    <col min="12611" max="12612" width="12.42578125" customWidth="1"/>
    <col min="12613" max="12613" width="4.5703125" customWidth="1"/>
    <col min="12614" max="12614" width="7.140625" customWidth="1"/>
    <col min="12615" max="12615" width="0.42578125" customWidth="1"/>
    <col min="12616" max="12616" width="13.42578125" customWidth="1"/>
    <col min="12617" max="12800" width="9.140625" customWidth="1"/>
    <col min="12801" max="12801" width="1.42578125" customWidth="1"/>
    <col min="12802" max="12802" width="7.140625" customWidth="1"/>
    <col min="12803" max="12803" width="3.7109375" customWidth="1"/>
    <col min="12804" max="12804" width="3.5703125" customWidth="1"/>
    <col min="12805" max="12805" width="0.140625" customWidth="1"/>
    <col min="12806" max="12806" width="1.28515625" customWidth="1"/>
    <col min="12807" max="12807" width="9.85546875" customWidth="1"/>
    <col min="12808" max="12808" width="11" customWidth="1"/>
    <col min="12809" max="12809" width="7.28515625" customWidth="1"/>
    <col min="12810" max="12810" width="2" customWidth="1"/>
    <col min="12811" max="12811" width="6.140625" customWidth="1"/>
    <col min="12812" max="12812" width="7" customWidth="1"/>
    <col min="12813" max="12813" width="1.85546875" customWidth="1"/>
    <col min="12814" max="12814" width="5.140625" customWidth="1"/>
    <col min="12815" max="12815" width="2.140625" customWidth="1"/>
    <col min="12816" max="12816" width="5.5703125" customWidth="1"/>
    <col min="12817" max="12817" width="0.42578125" customWidth="1"/>
    <col min="12818" max="12818" width="8.140625" customWidth="1"/>
    <col min="12819" max="12819" width="0.5703125" customWidth="1"/>
    <col min="12820" max="12820" width="9" customWidth="1"/>
    <col min="12821" max="12821" width="4" customWidth="1"/>
    <col min="12822" max="12822" width="4.5703125" customWidth="1"/>
    <col min="12823" max="12823" width="11.28515625" customWidth="1"/>
    <col min="12824" max="12824" width="0.28515625" customWidth="1"/>
    <col min="12825" max="12825" width="8.7109375" customWidth="1"/>
    <col min="12826" max="12826" width="1.140625" customWidth="1"/>
    <col min="12827" max="12827" width="0.42578125" customWidth="1"/>
    <col min="12828" max="12828" width="3" customWidth="1"/>
    <col min="12829" max="12829" width="7" customWidth="1"/>
    <col min="12830" max="12830" width="2" customWidth="1"/>
    <col min="12831" max="12831" width="8.42578125" customWidth="1"/>
    <col min="12832" max="12832" width="3.28515625" customWidth="1"/>
    <col min="12833" max="12833" width="2.85546875" customWidth="1"/>
    <col min="12834" max="12834" width="3" customWidth="1"/>
    <col min="12835" max="12835" width="2.7109375" customWidth="1"/>
    <col min="12836" max="12836" width="7.28515625" customWidth="1"/>
    <col min="12837" max="12837" width="4.140625" customWidth="1"/>
    <col min="12838" max="12838" width="2.42578125" customWidth="1"/>
    <col min="12839" max="12839" width="5.42578125" customWidth="1"/>
    <col min="12840" max="12840" width="1.42578125" customWidth="1"/>
    <col min="12841" max="12841" width="7.140625" customWidth="1"/>
    <col min="12842" max="12842" width="5.140625" customWidth="1"/>
    <col min="12843" max="12843" width="0.42578125" customWidth="1"/>
    <col min="12844" max="12844" width="3.7109375" customWidth="1"/>
    <col min="12845" max="12845" width="2.42578125" customWidth="1"/>
    <col min="12846" max="12846" width="2.28515625" customWidth="1"/>
    <col min="12847" max="12847" width="4.85546875" customWidth="1"/>
    <col min="12848" max="12848" width="1.28515625" customWidth="1"/>
    <col min="12849" max="12849" width="8.140625" customWidth="1"/>
    <col min="12850" max="12850" width="1.140625" customWidth="1"/>
    <col min="12851" max="12851" width="0.5703125" customWidth="1"/>
    <col min="12852" max="12852" width="9.7109375" customWidth="1"/>
    <col min="12853" max="12853" width="0.5703125" customWidth="1"/>
    <col min="12854" max="12854" width="5.5703125" customWidth="1"/>
    <col min="12855" max="12855" width="5.28515625" customWidth="1"/>
    <col min="12856" max="12856" width="2.28515625" customWidth="1"/>
    <col min="12857" max="12857" width="3.28515625" customWidth="1"/>
    <col min="12858" max="12858" width="6.140625" customWidth="1"/>
    <col min="12859" max="12859" width="2.140625" customWidth="1"/>
    <col min="12860" max="12860" width="5.140625" customWidth="1"/>
    <col min="12861" max="12861" width="5.5703125" customWidth="1"/>
    <col min="12862" max="12862" width="2" customWidth="1"/>
    <col min="12863" max="12863" width="1.28515625" customWidth="1"/>
    <col min="12864" max="12864" width="4.28515625" customWidth="1"/>
    <col min="12865" max="12865" width="11.85546875" customWidth="1"/>
    <col min="12866" max="12866" width="16.5703125" customWidth="1"/>
    <col min="12867" max="12868" width="12.42578125" customWidth="1"/>
    <col min="12869" max="12869" width="4.5703125" customWidth="1"/>
    <col min="12870" max="12870" width="7.140625" customWidth="1"/>
    <col min="12871" max="12871" width="0.42578125" customWidth="1"/>
    <col min="12872" max="12872" width="13.42578125" customWidth="1"/>
    <col min="12873" max="13056" width="9.140625" customWidth="1"/>
    <col min="13057" max="13057" width="1.42578125" customWidth="1"/>
    <col min="13058" max="13058" width="7.140625" customWidth="1"/>
    <col min="13059" max="13059" width="3.7109375" customWidth="1"/>
    <col min="13060" max="13060" width="3.5703125" customWidth="1"/>
    <col min="13061" max="13061" width="0.140625" customWidth="1"/>
    <col min="13062" max="13062" width="1.28515625" customWidth="1"/>
    <col min="13063" max="13063" width="9.85546875" customWidth="1"/>
    <col min="13064" max="13064" width="11" customWidth="1"/>
    <col min="13065" max="13065" width="7.28515625" customWidth="1"/>
    <col min="13066" max="13066" width="2" customWidth="1"/>
    <col min="13067" max="13067" width="6.140625" customWidth="1"/>
    <col min="13068" max="13068" width="7" customWidth="1"/>
    <col min="13069" max="13069" width="1.85546875" customWidth="1"/>
    <col min="13070" max="13070" width="5.140625" customWidth="1"/>
    <col min="13071" max="13071" width="2.140625" customWidth="1"/>
    <col min="13072" max="13072" width="5.5703125" customWidth="1"/>
    <col min="13073" max="13073" width="0.42578125" customWidth="1"/>
    <col min="13074" max="13074" width="8.140625" customWidth="1"/>
    <col min="13075" max="13075" width="0.5703125" customWidth="1"/>
    <col min="13076" max="13076" width="9" customWidth="1"/>
    <col min="13077" max="13077" width="4" customWidth="1"/>
    <col min="13078" max="13078" width="4.5703125" customWidth="1"/>
    <col min="13079" max="13079" width="11.28515625" customWidth="1"/>
    <col min="13080" max="13080" width="0.28515625" customWidth="1"/>
    <col min="13081" max="13081" width="8.7109375" customWidth="1"/>
    <col min="13082" max="13082" width="1.140625" customWidth="1"/>
    <col min="13083" max="13083" width="0.42578125" customWidth="1"/>
    <col min="13084" max="13084" width="3" customWidth="1"/>
    <col min="13085" max="13085" width="7" customWidth="1"/>
    <col min="13086" max="13086" width="2" customWidth="1"/>
    <col min="13087" max="13087" width="8.42578125" customWidth="1"/>
    <col min="13088" max="13088" width="3.28515625" customWidth="1"/>
    <col min="13089" max="13089" width="2.85546875" customWidth="1"/>
    <col min="13090" max="13090" width="3" customWidth="1"/>
    <col min="13091" max="13091" width="2.7109375" customWidth="1"/>
    <col min="13092" max="13092" width="7.28515625" customWidth="1"/>
    <col min="13093" max="13093" width="4.140625" customWidth="1"/>
    <col min="13094" max="13094" width="2.42578125" customWidth="1"/>
    <col min="13095" max="13095" width="5.42578125" customWidth="1"/>
    <col min="13096" max="13096" width="1.42578125" customWidth="1"/>
    <col min="13097" max="13097" width="7.140625" customWidth="1"/>
    <col min="13098" max="13098" width="5.140625" customWidth="1"/>
    <col min="13099" max="13099" width="0.42578125" customWidth="1"/>
    <col min="13100" max="13100" width="3.7109375" customWidth="1"/>
    <col min="13101" max="13101" width="2.42578125" customWidth="1"/>
    <col min="13102" max="13102" width="2.28515625" customWidth="1"/>
    <col min="13103" max="13103" width="4.85546875" customWidth="1"/>
    <col min="13104" max="13104" width="1.28515625" customWidth="1"/>
    <col min="13105" max="13105" width="8.140625" customWidth="1"/>
    <col min="13106" max="13106" width="1.140625" customWidth="1"/>
    <col min="13107" max="13107" width="0.5703125" customWidth="1"/>
    <col min="13108" max="13108" width="9.7109375" customWidth="1"/>
    <col min="13109" max="13109" width="0.5703125" customWidth="1"/>
    <col min="13110" max="13110" width="5.5703125" customWidth="1"/>
    <col min="13111" max="13111" width="5.28515625" customWidth="1"/>
    <col min="13112" max="13112" width="2.28515625" customWidth="1"/>
    <col min="13113" max="13113" width="3.28515625" customWidth="1"/>
    <col min="13114" max="13114" width="6.140625" customWidth="1"/>
    <col min="13115" max="13115" width="2.140625" customWidth="1"/>
    <col min="13116" max="13116" width="5.140625" customWidth="1"/>
    <col min="13117" max="13117" width="5.5703125" customWidth="1"/>
    <col min="13118" max="13118" width="2" customWidth="1"/>
    <col min="13119" max="13119" width="1.28515625" customWidth="1"/>
    <col min="13120" max="13120" width="4.28515625" customWidth="1"/>
    <col min="13121" max="13121" width="11.85546875" customWidth="1"/>
    <col min="13122" max="13122" width="16.5703125" customWidth="1"/>
    <col min="13123" max="13124" width="12.42578125" customWidth="1"/>
    <col min="13125" max="13125" width="4.5703125" customWidth="1"/>
    <col min="13126" max="13126" width="7.140625" customWidth="1"/>
    <col min="13127" max="13127" width="0.42578125" customWidth="1"/>
    <col min="13128" max="13128" width="13.42578125" customWidth="1"/>
    <col min="13129" max="13312" width="9.140625" customWidth="1"/>
    <col min="13313" max="13313" width="1.42578125" customWidth="1"/>
    <col min="13314" max="13314" width="7.140625" customWidth="1"/>
    <col min="13315" max="13315" width="3.7109375" customWidth="1"/>
    <col min="13316" max="13316" width="3.5703125" customWidth="1"/>
    <col min="13317" max="13317" width="0.140625" customWidth="1"/>
    <col min="13318" max="13318" width="1.28515625" customWidth="1"/>
    <col min="13319" max="13319" width="9.85546875" customWidth="1"/>
    <col min="13320" max="13320" width="11" customWidth="1"/>
    <col min="13321" max="13321" width="7.28515625" customWidth="1"/>
    <col min="13322" max="13322" width="2" customWidth="1"/>
    <col min="13323" max="13323" width="6.140625" customWidth="1"/>
    <col min="13324" max="13324" width="7" customWidth="1"/>
    <col min="13325" max="13325" width="1.85546875" customWidth="1"/>
    <col min="13326" max="13326" width="5.140625" customWidth="1"/>
    <col min="13327" max="13327" width="2.140625" customWidth="1"/>
    <col min="13328" max="13328" width="5.5703125" customWidth="1"/>
    <col min="13329" max="13329" width="0.42578125" customWidth="1"/>
    <col min="13330" max="13330" width="8.140625" customWidth="1"/>
    <col min="13331" max="13331" width="0.5703125" customWidth="1"/>
    <col min="13332" max="13332" width="9" customWidth="1"/>
    <col min="13333" max="13333" width="4" customWidth="1"/>
    <col min="13334" max="13334" width="4.5703125" customWidth="1"/>
    <col min="13335" max="13335" width="11.28515625" customWidth="1"/>
    <col min="13336" max="13336" width="0.28515625" customWidth="1"/>
    <col min="13337" max="13337" width="8.7109375" customWidth="1"/>
    <col min="13338" max="13338" width="1.140625" customWidth="1"/>
    <col min="13339" max="13339" width="0.42578125" customWidth="1"/>
    <col min="13340" max="13340" width="3" customWidth="1"/>
    <col min="13341" max="13341" width="7" customWidth="1"/>
    <col min="13342" max="13342" width="2" customWidth="1"/>
    <col min="13343" max="13343" width="8.42578125" customWidth="1"/>
    <col min="13344" max="13344" width="3.28515625" customWidth="1"/>
    <col min="13345" max="13345" width="2.85546875" customWidth="1"/>
    <col min="13346" max="13346" width="3" customWidth="1"/>
    <col min="13347" max="13347" width="2.7109375" customWidth="1"/>
    <col min="13348" max="13348" width="7.28515625" customWidth="1"/>
    <col min="13349" max="13349" width="4.140625" customWidth="1"/>
    <col min="13350" max="13350" width="2.42578125" customWidth="1"/>
    <col min="13351" max="13351" width="5.42578125" customWidth="1"/>
    <col min="13352" max="13352" width="1.42578125" customWidth="1"/>
    <col min="13353" max="13353" width="7.140625" customWidth="1"/>
    <col min="13354" max="13354" width="5.140625" customWidth="1"/>
    <col min="13355" max="13355" width="0.42578125" customWidth="1"/>
    <col min="13356" max="13356" width="3.7109375" customWidth="1"/>
    <col min="13357" max="13357" width="2.42578125" customWidth="1"/>
    <col min="13358" max="13358" width="2.28515625" customWidth="1"/>
    <col min="13359" max="13359" width="4.85546875" customWidth="1"/>
    <col min="13360" max="13360" width="1.28515625" customWidth="1"/>
    <col min="13361" max="13361" width="8.140625" customWidth="1"/>
    <col min="13362" max="13362" width="1.140625" customWidth="1"/>
    <col min="13363" max="13363" width="0.5703125" customWidth="1"/>
    <col min="13364" max="13364" width="9.7109375" customWidth="1"/>
    <col min="13365" max="13365" width="0.5703125" customWidth="1"/>
    <col min="13366" max="13366" width="5.5703125" customWidth="1"/>
    <col min="13367" max="13367" width="5.28515625" customWidth="1"/>
    <col min="13368" max="13368" width="2.28515625" customWidth="1"/>
    <col min="13369" max="13369" width="3.28515625" customWidth="1"/>
    <col min="13370" max="13370" width="6.140625" customWidth="1"/>
    <col min="13371" max="13371" width="2.140625" customWidth="1"/>
    <col min="13372" max="13372" width="5.140625" customWidth="1"/>
    <col min="13373" max="13373" width="5.5703125" customWidth="1"/>
    <col min="13374" max="13374" width="2" customWidth="1"/>
    <col min="13375" max="13375" width="1.28515625" customWidth="1"/>
    <col min="13376" max="13376" width="4.28515625" customWidth="1"/>
    <col min="13377" max="13377" width="11.85546875" customWidth="1"/>
    <col min="13378" max="13378" width="16.5703125" customWidth="1"/>
    <col min="13379" max="13380" width="12.42578125" customWidth="1"/>
    <col min="13381" max="13381" width="4.5703125" customWidth="1"/>
    <col min="13382" max="13382" width="7.140625" customWidth="1"/>
    <col min="13383" max="13383" width="0.42578125" customWidth="1"/>
    <col min="13384" max="13384" width="13.42578125" customWidth="1"/>
    <col min="13385" max="13568" width="9.140625" customWidth="1"/>
    <col min="13569" max="13569" width="1.42578125" customWidth="1"/>
    <col min="13570" max="13570" width="7.140625" customWidth="1"/>
    <col min="13571" max="13571" width="3.7109375" customWidth="1"/>
    <col min="13572" max="13572" width="3.5703125" customWidth="1"/>
    <col min="13573" max="13573" width="0.140625" customWidth="1"/>
    <col min="13574" max="13574" width="1.28515625" customWidth="1"/>
    <col min="13575" max="13575" width="9.85546875" customWidth="1"/>
    <col min="13576" max="13576" width="11" customWidth="1"/>
    <col min="13577" max="13577" width="7.28515625" customWidth="1"/>
    <col min="13578" max="13578" width="2" customWidth="1"/>
    <col min="13579" max="13579" width="6.140625" customWidth="1"/>
    <col min="13580" max="13580" width="7" customWidth="1"/>
    <col min="13581" max="13581" width="1.85546875" customWidth="1"/>
    <col min="13582" max="13582" width="5.140625" customWidth="1"/>
    <col min="13583" max="13583" width="2.140625" customWidth="1"/>
    <col min="13584" max="13584" width="5.5703125" customWidth="1"/>
    <col min="13585" max="13585" width="0.42578125" customWidth="1"/>
    <col min="13586" max="13586" width="8.140625" customWidth="1"/>
    <col min="13587" max="13587" width="0.5703125" customWidth="1"/>
    <col min="13588" max="13588" width="9" customWidth="1"/>
    <col min="13589" max="13589" width="4" customWidth="1"/>
    <col min="13590" max="13590" width="4.5703125" customWidth="1"/>
    <col min="13591" max="13591" width="11.28515625" customWidth="1"/>
    <col min="13592" max="13592" width="0.28515625" customWidth="1"/>
    <col min="13593" max="13593" width="8.7109375" customWidth="1"/>
    <col min="13594" max="13594" width="1.140625" customWidth="1"/>
    <col min="13595" max="13595" width="0.42578125" customWidth="1"/>
    <col min="13596" max="13596" width="3" customWidth="1"/>
    <col min="13597" max="13597" width="7" customWidth="1"/>
    <col min="13598" max="13598" width="2" customWidth="1"/>
    <col min="13599" max="13599" width="8.42578125" customWidth="1"/>
    <col min="13600" max="13600" width="3.28515625" customWidth="1"/>
    <col min="13601" max="13601" width="2.85546875" customWidth="1"/>
    <col min="13602" max="13602" width="3" customWidth="1"/>
    <col min="13603" max="13603" width="2.7109375" customWidth="1"/>
    <col min="13604" max="13604" width="7.28515625" customWidth="1"/>
    <col min="13605" max="13605" width="4.140625" customWidth="1"/>
    <col min="13606" max="13606" width="2.42578125" customWidth="1"/>
    <col min="13607" max="13607" width="5.42578125" customWidth="1"/>
    <col min="13608" max="13608" width="1.42578125" customWidth="1"/>
    <col min="13609" max="13609" width="7.140625" customWidth="1"/>
    <col min="13610" max="13610" width="5.140625" customWidth="1"/>
    <col min="13611" max="13611" width="0.42578125" customWidth="1"/>
    <col min="13612" max="13612" width="3.7109375" customWidth="1"/>
    <col min="13613" max="13613" width="2.42578125" customWidth="1"/>
    <col min="13614" max="13614" width="2.28515625" customWidth="1"/>
    <col min="13615" max="13615" width="4.85546875" customWidth="1"/>
    <col min="13616" max="13616" width="1.28515625" customWidth="1"/>
    <col min="13617" max="13617" width="8.140625" customWidth="1"/>
    <col min="13618" max="13618" width="1.140625" customWidth="1"/>
    <col min="13619" max="13619" width="0.5703125" customWidth="1"/>
    <col min="13620" max="13620" width="9.7109375" customWidth="1"/>
    <col min="13621" max="13621" width="0.5703125" customWidth="1"/>
    <col min="13622" max="13622" width="5.5703125" customWidth="1"/>
    <col min="13623" max="13623" width="5.28515625" customWidth="1"/>
    <col min="13624" max="13624" width="2.28515625" customWidth="1"/>
    <col min="13625" max="13625" width="3.28515625" customWidth="1"/>
    <col min="13626" max="13626" width="6.140625" customWidth="1"/>
    <col min="13627" max="13627" width="2.140625" customWidth="1"/>
    <col min="13628" max="13628" width="5.140625" customWidth="1"/>
    <col min="13629" max="13629" width="5.5703125" customWidth="1"/>
    <col min="13630" max="13630" width="2" customWidth="1"/>
    <col min="13631" max="13631" width="1.28515625" customWidth="1"/>
    <col min="13632" max="13632" width="4.28515625" customWidth="1"/>
    <col min="13633" max="13633" width="11.85546875" customWidth="1"/>
    <col min="13634" max="13634" width="16.5703125" customWidth="1"/>
    <col min="13635" max="13636" width="12.42578125" customWidth="1"/>
    <col min="13637" max="13637" width="4.5703125" customWidth="1"/>
    <col min="13638" max="13638" width="7.140625" customWidth="1"/>
    <col min="13639" max="13639" width="0.42578125" customWidth="1"/>
    <col min="13640" max="13640" width="13.42578125" customWidth="1"/>
    <col min="13641" max="13824" width="9.140625" customWidth="1"/>
    <col min="13825" max="13825" width="1.42578125" customWidth="1"/>
    <col min="13826" max="13826" width="7.140625" customWidth="1"/>
    <col min="13827" max="13827" width="3.7109375" customWidth="1"/>
    <col min="13828" max="13828" width="3.5703125" customWidth="1"/>
    <col min="13829" max="13829" width="0.140625" customWidth="1"/>
    <col min="13830" max="13830" width="1.28515625" customWidth="1"/>
    <col min="13831" max="13831" width="9.85546875" customWidth="1"/>
    <col min="13832" max="13832" width="11" customWidth="1"/>
    <col min="13833" max="13833" width="7.28515625" customWidth="1"/>
    <col min="13834" max="13834" width="2" customWidth="1"/>
    <col min="13835" max="13835" width="6.140625" customWidth="1"/>
    <col min="13836" max="13836" width="7" customWidth="1"/>
    <col min="13837" max="13837" width="1.85546875" customWidth="1"/>
    <col min="13838" max="13838" width="5.140625" customWidth="1"/>
    <col min="13839" max="13839" width="2.140625" customWidth="1"/>
    <col min="13840" max="13840" width="5.5703125" customWidth="1"/>
    <col min="13841" max="13841" width="0.42578125" customWidth="1"/>
    <col min="13842" max="13842" width="8.140625" customWidth="1"/>
    <col min="13843" max="13843" width="0.5703125" customWidth="1"/>
    <col min="13844" max="13844" width="9" customWidth="1"/>
    <col min="13845" max="13845" width="4" customWidth="1"/>
    <col min="13846" max="13846" width="4.5703125" customWidth="1"/>
    <col min="13847" max="13847" width="11.28515625" customWidth="1"/>
    <col min="13848" max="13848" width="0.28515625" customWidth="1"/>
    <col min="13849" max="13849" width="8.7109375" customWidth="1"/>
    <col min="13850" max="13850" width="1.140625" customWidth="1"/>
    <col min="13851" max="13851" width="0.42578125" customWidth="1"/>
    <col min="13852" max="13852" width="3" customWidth="1"/>
    <col min="13853" max="13853" width="7" customWidth="1"/>
    <col min="13854" max="13854" width="2" customWidth="1"/>
    <col min="13855" max="13855" width="8.42578125" customWidth="1"/>
    <col min="13856" max="13856" width="3.28515625" customWidth="1"/>
    <col min="13857" max="13857" width="2.85546875" customWidth="1"/>
    <col min="13858" max="13858" width="3" customWidth="1"/>
    <col min="13859" max="13859" width="2.7109375" customWidth="1"/>
    <col min="13860" max="13860" width="7.28515625" customWidth="1"/>
    <col min="13861" max="13861" width="4.140625" customWidth="1"/>
    <col min="13862" max="13862" width="2.42578125" customWidth="1"/>
    <col min="13863" max="13863" width="5.42578125" customWidth="1"/>
    <col min="13864" max="13864" width="1.42578125" customWidth="1"/>
    <col min="13865" max="13865" width="7.140625" customWidth="1"/>
    <col min="13866" max="13866" width="5.140625" customWidth="1"/>
    <col min="13867" max="13867" width="0.42578125" customWidth="1"/>
    <col min="13868" max="13868" width="3.7109375" customWidth="1"/>
    <col min="13869" max="13869" width="2.42578125" customWidth="1"/>
    <col min="13870" max="13870" width="2.28515625" customWidth="1"/>
    <col min="13871" max="13871" width="4.85546875" customWidth="1"/>
    <col min="13872" max="13872" width="1.28515625" customWidth="1"/>
    <col min="13873" max="13873" width="8.140625" customWidth="1"/>
    <col min="13874" max="13874" width="1.140625" customWidth="1"/>
    <col min="13875" max="13875" width="0.5703125" customWidth="1"/>
    <col min="13876" max="13876" width="9.7109375" customWidth="1"/>
    <col min="13877" max="13877" width="0.5703125" customWidth="1"/>
    <col min="13878" max="13878" width="5.5703125" customWidth="1"/>
    <col min="13879" max="13879" width="5.28515625" customWidth="1"/>
    <col min="13880" max="13880" width="2.28515625" customWidth="1"/>
    <col min="13881" max="13881" width="3.28515625" customWidth="1"/>
    <col min="13882" max="13882" width="6.140625" customWidth="1"/>
    <col min="13883" max="13883" width="2.140625" customWidth="1"/>
    <col min="13884" max="13884" width="5.140625" customWidth="1"/>
    <col min="13885" max="13885" width="5.5703125" customWidth="1"/>
    <col min="13886" max="13886" width="2" customWidth="1"/>
    <col min="13887" max="13887" width="1.28515625" customWidth="1"/>
    <col min="13888" max="13888" width="4.28515625" customWidth="1"/>
    <col min="13889" max="13889" width="11.85546875" customWidth="1"/>
    <col min="13890" max="13890" width="16.5703125" customWidth="1"/>
    <col min="13891" max="13892" width="12.42578125" customWidth="1"/>
    <col min="13893" max="13893" width="4.5703125" customWidth="1"/>
    <col min="13894" max="13894" width="7.140625" customWidth="1"/>
    <col min="13895" max="13895" width="0.42578125" customWidth="1"/>
    <col min="13896" max="13896" width="13.42578125" customWidth="1"/>
    <col min="13897" max="14080" width="9.140625" customWidth="1"/>
    <col min="14081" max="14081" width="1.42578125" customWidth="1"/>
    <col min="14082" max="14082" width="7.140625" customWidth="1"/>
    <col min="14083" max="14083" width="3.7109375" customWidth="1"/>
    <col min="14084" max="14084" width="3.5703125" customWidth="1"/>
    <col min="14085" max="14085" width="0.140625" customWidth="1"/>
    <col min="14086" max="14086" width="1.28515625" customWidth="1"/>
    <col min="14087" max="14087" width="9.85546875" customWidth="1"/>
    <col min="14088" max="14088" width="11" customWidth="1"/>
    <col min="14089" max="14089" width="7.28515625" customWidth="1"/>
    <col min="14090" max="14090" width="2" customWidth="1"/>
    <col min="14091" max="14091" width="6.140625" customWidth="1"/>
    <col min="14092" max="14092" width="7" customWidth="1"/>
    <col min="14093" max="14093" width="1.85546875" customWidth="1"/>
    <col min="14094" max="14094" width="5.140625" customWidth="1"/>
    <col min="14095" max="14095" width="2.140625" customWidth="1"/>
    <col min="14096" max="14096" width="5.5703125" customWidth="1"/>
    <col min="14097" max="14097" width="0.42578125" customWidth="1"/>
    <col min="14098" max="14098" width="8.140625" customWidth="1"/>
    <col min="14099" max="14099" width="0.5703125" customWidth="1"/>
    <col min="14100" max="14100" width="9" customWidth="1"/>
    <col min="14101" max="14101" width="4" customWidth="1"/>
    <col min="14102" max="14102" width="4.5703125" customWidth="1"/>
    <col min="14103" max="14103" width="11.28515625" customWidth="1"/>
    <col min="14104" max="14104" width="0.28515625" customWidth="1"/>
    <col min="14105" max="14105" width="8.7109375" customWidth="1"/>
    <col min="14106" max="14106" width="1.140625" customWidth="1"/>
    <col min="14107" max="14107" width="0.42578125" customWidth="1"/>
    <col min="14108" max="14108" width="3" customWidth="1"/>
    <col min="14109" max="14109" width="7" customWidth="1"/>
    <col min="14110" max="14110" width="2" customWidth="1"/>
    <col min="14111" max="14111" width="8.42578125" customWidth="1"/>
    <col min="14112" max="14112" width="3.28515625" customWidth="1"/>
    <col min="14113" max="14113" width="2.85546875" customWidth="1"/>
    <col min="14114" max="14114" width="3" customWidth="1"/>
    <col min="14115" max="14115" width="2.7109375" customWidth="1"/>
    <col min="14116" max="14116" width="7.28515625" customWidth="1"/>
    <col min="14117" max="14117" width="4.140625" customWidth="1"/>
    <col min="14118" max="14118" width="2.42578125" customWidth="1"/>
    <col min="14119" max="14119" width="5.42578125" customWidth="1"/>
    <col min="14120" max="14120" width="1.42578125" customWidth="1"/>
    <col min="14121" max="14121" width="7.140625" customWidth="1"/>
    <col min="14122" max="14122" width="5.140625" customWidth="1"/>
    <col min="14123" max="14123" width="0.42578125" customWidth="1"/>
    <col min="14124" max="14124" width="3.7109375" customWidth="1"/>
    <col min="14125" max="14125" width="2.42578125" customWidth="1"/>
    <col min="14126" max="14126" width="2.28515625" customWidth="1"/>
    <col min="14127" max="14127" width="4.85546875" customWidth="1"/>
    <col min="14128" max="14128" width="1.28515625" customWidth="1"/>
    <col min="14129" max="14129" width="8.140625" customWidth="1"/>
    <col min="14130" max="14130" width="1.140625" customWidth="1"/>
    <col min="14131" max="14131" width="0.5703125" customWidth="1"/>
    <col min="14132" max="14132" width="9.7109375" customWidth="1"/>
    <col min="14133" max="14133" width="0.5703125" customWidth="1"/>
    <col min="14134" max="14134" width="5.5703125" customWidth="1"/>
    <col min="14135" max="14135" width="5.28515625" customWidth="1"/>
    <col min="14136" max="14136" width="2.28515625" customWidth="1"/>
    <col min="14137" max="14137" width="3.28515625" customWidth="1"/>
    <col min="14138" max="14138" width="6.140625" customWidth="1"/>
    <col min="14139" max="14139" width="2.140625" customWidth="1"/>
    <col min="14140" max="14140" width="5.140625" customWidth="1"/>
    <col min="14141" max="14141" width="5.5703125" customWidth="1"/>
    <col min="14142" max="14142" width="2" customWidth="1"/>
    <col min="14143" max="14143" width="1.28515625" customWidth="1"/>
    <col min="14144" max="14144" width="4.28515625" customWidth="1"/>
    <col min="14145" max="14145" width="11.85546875" customWidth="1"/>
    <col min="14146" max="14146" width="16.5703125" customWidth="1"/>
    <col min="14147" max="14148" width="12.42578125" customWidth="1"/>
    <col min="14149" max="14149" width="4.5703125" customWidth="1"/>
    <col min="14150" max="14150" width="7.140625" customWidth="1"/>
    <col min="14151" max="14151" width="0.42578125" customWidth="1"/>
    <col min="14152" max="14152" width="13.42578125" customWidth="1"/>
    <col min="14153" max="14336" width="9.140625" customWidth="1"/>
    <col min="14337" max="14337" width="1.42578125" customWidth="1"/>
    <col min="14338" max="14338" width="7.140625" customWidth="1"/>
    <col min="14339" max="14339" width="3.7109375" customWidth="1"/>
    <col min="14340" max="14340" width="3.5703125" customWidth="1"/>
    <col min="14341" max="14341" width="0.140625" customWidth="1"/>
    <col min="14342" max="14342" width="1.28515625" customWidth="1"/>
    <col min="14343" max="14343" width="9.85546875" customWidth="1"/>
    <col min="14344" max="14344" width="11" customWidth="1"/>
    <col min="14345" max="14345" width="7.28515625" customWidth="1"/>
    <col min="14346" max="14346" width="2" customWidth="1"/>
    <col min="14347" max="14347" width="6.140625" customWidth="1"/>
    <col min="14348" max="14348" width="7" customWidth="1"/>
    <col min="14349" max="14349" width="1.85546875" customWidth="1"/>
    <col min="14350" max="14350" width="5.140625" customWidth="1"/>
    <col min="14351" max="14351" width="2.140625" customWidth="1"/>
    <col min="14352" max="14352" width="5.5703125" customWidth="1"/>
    <col min="14353" max="14353" width="0.42578125" customWidth="1"/>
    <col min="14354" max="14354" width="8.140625" customWidth="1"/>
    <col min="14355" max="14355" width="0.5703125" customWidth="1"/>
    <col min="14356" max="14356" width="9" customWidth="1"/>
    <col min="14357" max="14357" width="4" customWidth="1"/>
    <col min="14358" max="14358" width="4.5703125" customWidth="1"/>
    <col min="14359" max="14359" width="11.28515625" customWidth="1"/>
    <col min="14360" max="14360" width="0.28515625" customWidth="1"/>
    <col min="14361" max="14361" width="8.7109375" customWidth="1"/>
    <col min="14362" max="14362" width="1.140625" customWidth="1"/>
    <col min="14363" max="14363" width="0.42578125" customWidth="1"/>
    <col min="14364" max="14364" width="3" customWidth="1"/>
    <col min="14365" max="14365" width="7" customWidth="1"/>
    <col min="14366" max="14366" width="2" customWidth="1"/>
    <col min="14367" max="14367" width="8.42578125" customWidth="1"/>
    <col min="14368" max="14368" width="3.28515625" customWidth="1"/>
    <col min="14369" max="14369" width="2.85546875" customWidth="1"/>
    <col min="14370" max="14370" width="3" customWidth="1"/>
    <col min="14371" max="14371" width="2.7109375" customWidth="1"/>
    <col min="14372" max="14372" width="7.28515625" customWidth="1"/>
    <col min="14373" max="14373" width="4.140625" customWidth="1"/>
    <col min="14374" max="14374" width="2.42578125" customWidth="1"/>
    <col min="14375" max="14375" width="5.42578125" customWidth="1"/>
    <col min="14376" max="14376" width="1.42578125" customWidth="1"/>
    <col min="14377" max="14377" width="7.140625" customWidth="1"/>
    <col min="14378" max="14378" width="5.140625" customWidth="1"/>
    <col min="14379" max="14379" width="0.42578125" customWidth="1"/>
    <col min="14380" max="14380" width="3.7109375" customWidth="1"/>
    <col min="14381" max="14381" width="2.42578125" customWidth="1"/>
    <col min="14382" max="14382" width="2.28515625" customWidth="1"/>
    <col min="14383" max="14383" width="4.85546875" customWidth="1"/>
    <col min="14384" max="14384" width="1.28515625" customWidth="1"/>
    <col min="14385" max="14385" width="8.140625" customWidth="1"/>
    <col min="14386" max="14386" width="1.140625" customWidth="1"/>
    <col min="14387" max="14387" width="0.5703125" customWidth="1"/>
    <col min="14388" max="14388" width="9.7109375" customWidth="1"/>
    <col min="14389" max="14389" width="0.5703125" customWidth="1"/>
    <col min="14390" max="14390" width="5.5703125" customWidth="1"/>
    <col min="14391" max="14391" width="5.28515625" customWidth="1"/>
    <col min="14392" max="14392" width="2.28515625" customWidth="1"/>
    <col min="14393" max="14393" width="3.28515625" customWidth="1"/>
    <col min="14394" max="14394" width="6.140625" customWidth="1"/>
    <col min="14395" max="14395" width="2.140625" customWidth="1"/>
    <col min="14396" max="14396" width="5.140625" customWidth="1"/>
    <col min="14397" max="14397" width="5.5703125" customWidth="1"/>
    <col min="14398" max="14398" width="2" customWidth="1"/>
    <col min="14399" max="14399" width="1.28515625" customWidth="1"/>
    <col min="14400" max="14400" width="4.28515625" customWidth="1"/>
    <col min="14401" max="14401" width="11.85546875" customWidth="1"/>
    <col min="14402" max="14402" width="16.5703125" customWidth="1"/>
    <col min="14403" max="14404" width="12.42578125" customWidth="1"/>
    <col min="14405" max="14405" width="4.5703125" customWidth="1"/>
    <col min="14406" max="14406" width="7.140625" customWidth="1"/>
    <col min="14407" max="14407" width="0.42578125" customWidth="1"/>
    <col min="14408" max="14408" width="13.42578125" customWidth="1"/>
    <col min="14409" max="14592" width="9.140625" customWidth="1"/>
    <col min="14593" max="14593" width="1.42578125" customWidth="1"/>
    <col min="14594" max="14594" width="7.140625" customWidth="1"/>
    <col min="14595" max="14595" width="3.7109375" customWidth="1"/>
    <col min="14596" max="14596" width="3.5703125" customWidth="1"/>
    <col min="14597" max="14597" width="0.140625" customWidth="1"/>
    <col min="14598" max="14598" width="1.28515625" customWidth="1"/>
    <col min="14599" max="14599" width="9.85546875" customWidth="1"/>
    <col min="14600" max="14600" width="11" customWidth="1"/>
    <col min="14601" max="14601" width="7.28515625" customWidth="1"/>
    <col min="14602" max="14602" width="2" customWidth="1"/>
    <col min="14603" max="14603" width="6.140625" customWidth="1"/>
    <col min="14604" max="14604" width="7" customWidth="1"/>
    <col min="14605" max="14605" width="1.85546875" customWidth="1"/>
    <col min="14606" max="14606" width="5.140625" customWidth="1"/>
    <col min="14607" max="14607" width="2.140625" customWidth="1"/>
    <col min="14608" max="14608" width="5.5703125" customWidth="1"/>
    <col min="14609" max="14609" width="0.42578125" customWidth="1"/>
    <col min="14610" max="14610" width="8.140625" customWidth="1"/>
    <col min="14611" max="14611" width="0.5703125" customWidth="1"/>
    <col min="14612" max="14612" width="9" customWidth="1"/>
    <col min="14613" max="14613" width="4" customWidth="1"/>
    <col min="14614" max="14614" width="4.5703125" customWidth="1"/>
    <col min="14615" max="14615" width="11.28515625" customWidth="1"/>
    <col min="14616" max="14616" width="0.28515625" customWidth="1"/>
    <col min="14617" max="14617" width="8.7109375" customWidth="1"/>
    <col min="14618" max="14618" width="1.140625" customWidth="1"/>
    <col min="14619" max="14619" width="0.42578125" customWidth="1"/>
    <col min="14620" max="14620" width="3" customWidth="1"/>
    <col min="14621" max="14621" width="7" customWidth="1"/>
    <col min="14622" max="14622" width="2" customWidth="1"/>
    <col min="14623" max="14623" width="8.42578125" customWidth="1"/>
    <col min="14624" max="14624" width="3.28515625" customWidth="1"/>
    <col min="14625" max="14625" width="2.85546875" customWidth="1"/>
    <col min="14626" max="14626" width="3" customWidth="1"/>
    <col min="14627" max="14627" width="2.7109375" customWidth="1"/>
    <col min="14628" max="14628" width="7.28515625" customWidth="1"/>
    <col min="14629" max="14629" width="4.140625" customWidth="1"/>
    <col min="14630" max="14630" width="2.42578125" customWidth="1"/>
    <col min="14631" max="14631" width="5.42578125" customWidth="1"/>
    <col min="14632" max="14632" width="1.42578125" customWidth="1"/>
    <col min="14633" max="14633" width="7.140625" customWidth="1"/>
    <col min="14634" max="14634" width="5.140625" customWidth="1"/>
    <col min="14635" max="14635" width="0.42578125" customWidth="1"/>
    <col min="14636" max="14636" width="3.7109375" customWidth="1"/>
    <col min="14637" max="14637" width="2.42578125" customWidth="1"/>
    <col min="14638" max="14638" width="2.28515625" customWidth="1"/>
    <col min="14639" max="14639" width="4.85546875" customWidth="1"/>
    <col min="14640" max="14640" width="1.28515625" customWidth="1"/>
    <col min="14641" max="14641" width="8.140625" customWidth="1"/>
    <col min="14642" max="14642" width="1.140625" customWidth="1"/>
    <col min="14643" max="14643" width="0.5703125" customWidth="1"/>
    <col min="14644" max="14644" width="9.7109375" customWidth="1"/>
    <col min="14645" max="14645" width="0.5703125" customWidth="1"/>
    <col min="14646" max="14646" width="5.5703125" customWidth="1"/>
    <col min="14647" max="14647" width="5.28515625" customWidth="1"/>
    <col min="14648" max="14648" width="2.28515625" customWidth="1"/>
    <col min="14649" max="14649" width="3.28515625" customWidth="1"/>
    <col min="14650" max="14650" width="6.140625" customWidth="1"/>
    <col min="14651" max="14651" width="2.140625" customWidth="1"/>
    <col min="14652" max="14652" width="5.140625" customWidth="1"/>
    <col min="14653" max="14653" width="5.5703125" customWidth="1"/>
    <col min="14654" max="14654" width="2" customWidth="1"/>
    <col min="14655" max="14655" width="1.28515625" customWidth="1"/>
    <col min="14656" max="14656" width="4.28515625" customWidth="1"/>
    <col min="14657" max="14657" width="11.85546875" customWidth="1"/>
    <col min="14658" max="14658" width="16.5703125" customWidth="1"/>
    <col min="14659" max="14660" width="12.42578125" customWidth="1"/>
    <col min="14661" max="14661" width="4.5703125" customWidth="1"/>
    <col min="14662" max="14662" width="7.140625" customWidth="1"/>
    <col min="14663" max="14663" width="0.42578125" customWidth="1"/>
    <col min="14664" max="14664" width="13.42578125" customWidth="1"/>
    <col min="14665" max="14848" width="9.140625" customWidth="1"/>
    <col min="14849" max="14849" width="1.42578125" customWidth="1"/>
    <col min="14850" max="14850" width="7.140625" customWidth="1"/>
    <col min="14851" max="14851" width="3.7109375" customWidth="1"/>
    <col min="14852" max="14852" width="3.5703125" customWidth="1"/>
    <col min="14853" max="14853" width="0.140625" customWidth="1"/>
    <col min="14854" max="14854" width="1.28515625" customWidth="1"/>
    <col min="14855" max="14855" width="9.85546875" customWidth="1"/>
    <col min="14856" max="14856" width="11" customWidth="1"/>
    <col min="14857" max="14857" width="7.28515625" customWidth="1"/>
    <col min="14858" max="14858" width="2" customWidth="1"/>
    <col min="14859" max="14859" width="6.140625" customWidth="1"/>
    <col min="14860" max="14860" width="7" customWidth="1"/>
    <col min="14861" max="14861" width="1.85546875" customWidth="1"/>
    <col min="14862" max="14862" width="5.140625" customWidth="1"/>
    <col min="14863" max="14863" width="2.140625" customWidth="1"/>
    <col min="14864" max="14864" width="5.5703125" customWidth="1"/>
    <col min="14865" max="14865" width="0.42578125" customWidth="1"/>
    <col min="14866" max="14866" width="8.140625" customWidth="1"/>
    <col min="14867" max="14867" width="0.5703125" customWidth="1"/>
    <col min="14868" max="14868" width="9" customWidth="1"/>
    <col min="14869" max="14869" width="4" customWidth="1"/>
    <col min="14870" max="14870" width="4.5703125" customWidth="1"/>
    <col min="14871" max="14871" width="11.28515625" customWidth="1"/>
    <col min="14872" max="14872" width="0.28515625" customWidth="1"/>
    <col min="14873" max="14873" width="8.7109375" customWidth="1"/>
    <col min="14874" max="14874" width="1.140625" customWidth="1"/>
    <col min="14875" max="14875" width="0.42578125" customWidth="1"/>
    <col min="14876" max="14876" width="3" customWidth="1"/>
    <col min="14877" max="14877" width="7" customWidth="1"/>
    <col min="14878" max="14878" width="2" customWidth="1"/>
    <col min="14879" max="14879" width="8.42578125" customWidth="1"/>
    <col min="14880" max="14880" width="3.28515625" customWidth="1"/>
    <col min="14881" max="14881" width="2.85546875" customWidth="1"/>
    <col min="14882" max="14882" width="3" customWidth="1"/>
    <col min="14883" max="14883" width="2.7109375" customWidth="1"/>
    <col min="14884" max="14884" width="7.28515625" customWidth="1"/>
    <col min="14885" max="14885" width="4.140625" customWidth="1"/>
    <col min="14886" max="14886" width="2.42578125" customWidth="1"/>
    <col min="14887" max="14887" width="5.42578125" customWidth="1"/>
    <col min="14888" max="14888" width="1.42578125" customWidth="1"/>
    <col min="14889" max="14889" width="7.140625" customWidth="1"/>
    <col min="14890" max="14890" width="5.140625" customWidth="1"/>
    <col min="14891" max="14891" width="0.42578125" customWidth="1"/>
    <col min="14892" max="14892" width="3.7109375" customWidth="1"/>
    <col min="14893" max="14893" width="2.42578125" customWidth="1"/>
    <col min="14894" max="14894" width="2.28515625" customWidth="1"/>
    <col min="14895" max="14895" width="4.85546875" customWidth="1"/>
    <col min="14896" max="14896" width="1.28515625" customWidth="1"/>
    <col min="14897" max="14897" width="8.140625" customWidth="1"/>
    <col min="14898" max="14898" width="1.140625" customWidth="1"/>
    <col min="14899" max="14899" width="0.5703125" customWidth="1"/>
    <col min="14900" max="14900" width="9.7109375" customWidth="1"/>
    <col min="14901" max="14901" width="0.5703125" customWidth="1"/>
    <col min="14902" max="14902" width="5.5703125" customWidth="1"/>
    <col min="14903" max="14903" width="5.28515625" customWidth="1"/>
    <col min="14904" max="14904" width="2.28515625" customWidth="1"/>
    <col min="14905" max="14905" width="3.28515625" customWidth="1"/>
    <col min="14906" max="14906" width="6.140625" customWidth="1"/>
    <col min="14907" max="14907" width="2.140625" customWidth="1"/>
    <col min="14908" max="14908" width="5.140625" customWidth="1"/>
    <col min="14909" max="14909" width="5.5703125" customWidth="1"/>
    <col min="14910" max="14910" width="2" customWidth="1"/>
    <col min="14911" max="14911" width="1.28515625" customWidth="1"/>
    <col min="14912" max="14912" width="4.28515625" customWidth="1"/>
    <col min="14913" max="14913" width="11.85546875" customWidth="1"/>
    <col min="14914" max="14914" width="16.5703125" customWidth="1"/>
    <col min="14915" max="14916" width="12.42578125" customWidth="1"/>
    <col min="14917" max="14917" width="4.5703125" customWidth="1"/>
    <col min="14918" max="14918" width="7.140625" customWidth="1"/>
    <col min="14919" max="14919" width="0.42578125" customWidth="1"/>
    <col min="14920" max="14920" width="13.42578125" customWidth="1"/>
    <col min="14921" max="15104" width="9.140625" customWidth="1"/>
    <col min="15105" max="15105" width="1.42578125" customWidth="1"/>
    <col min="15106" max="15106" width="7.140625" customWidth="1"/>
    <col min="15107" max="15107" width="3.7109375" customWidth="1"/>
    <col min="15108" max="15108" width="3.5703125" customWidth="1"/>
    <col min="15109" max="15109" width="0.140625" customWidth="1"/>
    <col min="15110" max="15110" width="1.28515625" customWidth="1"/>
    <col min="15111" max="15111" width="9.85546875" customWidth="1"/>
    <col min="15112" max="15112" width="11" customWidth="1"/>
    <col min="15113" max="15113" width="7.28515625" customWidth="1"/>
    <col min="15114" max="15114" width="2" customWidth="1"/>
    <col min="15115" max="15115" width="6.140625" customWidth="1"/>
    <col min="15116" max="15116" width="7" customWidth="1"/>
    <col min="15117" max="15117" width="1.85546875" customWidth="1"/>
    <col min="15118" max="15118" width="5.140625" customWidth="1"/>
    <col min="15119" max="15119" width="2.140625" customWidth="1"/>
    <col min="15120" max="15120" width="5.5703125" customWidth="1"/>
    <col min="15121" max="15121" width="0.42578125" customWidth="1"/>
    <col min="15122" max="15122" width="8.140625" customWidth="1"/>
    <col min="15123" max="15123" width="0.5703125" customWidth="1"/>
    <col min="15124" max="15124" width="9" customWidth="1"/>
    <col min="15125" max="15125" width="4" customWidth="1"/>
    <col min="15126" max="15126" width="4.5703125" customWidth="1"/>
    <col min="15127" max="15127" width="11.28515625" customWidth="1"/>
    <col min="15128" max="15128" width="0.28515625" customWidth="1"/>
    <col min="15129" max="15129" width="8.7109375" customWidth="1"/>
    <col min="15130" max="15130" width="1.140625" customWidth="1"/>
    <col min="15131" max="15131" width="0.42578125" customWidth="1"/>
    <col min="15132" max="15132" width="3" customWidth="1"/>
    <col min="15133" max="15133" width="7" customWidth="1"/>
    <col min="15134" max="15134" width="2" customWidth="1"/>
    <col min="15135" max="15135" width="8.42578125" customWidth="1"/>
    <col min="15136" max="15136" width="3.28515625" customWidth="1"/>
    <col min="15137" max="15137" width="2.85546875" customWidth="1"/>
    <col min="15138" max="15138" width="3" customWidth="1"/>
    <col min="15139" max="15139" width="2.7109375" customWidth="1"/>
    <col min="15140" max="15140" width="7.28515625" customWidth="1"/>
    <col min="15141" max="15141" width="4.140625" customWidth="1"/>
    <col min="15142" max="15142" width="2.42578125" customWidth="1"/>
    <col min="15143" max="15143" width="5.42578125" customWidth="1"/>
    <col min="15144" max="15144" width="1.42578125" customWidth="1"/>
    <col min="15145" max="15145" width="7.140625" customWidth="1"/>
    <col min="15146" max="15146" width="5.140625" customWidth="1"/>
    <col min="15147" max="15147" width="0.42578125" customWidth="1"/>
    <col min="15148" max="15148" width="3.7109375" customWidth="1"/>
    <col min="15149" max="15149" width="2.42578125" customWidth="1"/>
    <col min="15150" max="15150" width="2.28515625" customWidth="1"/>
    <col min="15151" max="15151" width="4.85546875" customWidth="1"/>
    <col min="15152" max="15152" width="1.28515625" customWidth="1"/>
    <col min="15153" max="15153" width="8.140625" customWidth="1"/>
    <col min="15154" max="15154" width="1.140625" customWidth="1"/>
    <col min="15155" max="15155" width="0.5703125" customWidth="1"/>
    <col min="15156" max="15156" width="9.7109375" customWidth="1"/>
    <col min="15157" max="15157" width="0.5703125" customWidth="1"/>
    <col min="15158" max="15158" width="5.5703125" customWidth="1"/>
    <col min="15159" max="15159" width="5.28515625" customWidth="1"/>
    <col min="15160" max="15160" width="2.28515625" customWidth="1"/>
    <col min="15161" max="15161" width="3.28515625" customWidth="1"/>
    <col min="15162" max="15162" width="6.140625" customWidth="1"/>
    <col min="15163" max="15163" width="2.140625" customWidth="1"/>
    <col min="15164" max="15164" width="5.140625" customWidth="1"/>
    <col min="15165" max="15165" width="5.5703125" customWidth="1"/>
    <col min="15166" max="15166" width="2" customWidth="1"/>
    <col min="15167" max="15167" width="1.28515625" customWidth="1"/>
    <col min="15168" max="15168" width="4.28515625" customWidth="1"/>
    <col min="15169" max="15169" width="11.85546875" customWidth="1"/>
    <col min="15170" max="15170" width="16.5703125" customWidth="1"/>
    <col min="15171" max="15172" width="12.42578125" customWidth="1"/>
    <col min="15173" max="15173" width="4.5703125" customWidth="1"/>
    <col min="15174" max="15174" width="7.140625" customWidth="1"/>
    <col min="15175" max="15175" width="0.42578125" customWidth="1"/>
    <col min="15176" max="15176" width="13.42578125" customWidth="1"/>
    <col min="15177" max="15360" width="9.140625" customWidth="1"/>
    <col min="15361" max="15361" width="1.42578125" customWidth="1"/>
    <col min="15362" max="15362" width="7.140625" customWidth="1"/>
    <col min="15363" max="15363" width="3.7109375" customWidth="1"/>
    <col min="15364" max="15364" width="3.5703125" customWidth="1"/>
    <col min="15365" max="15365" width="0.140625" customWidth="1"/>
    <col min="15366" max="15366" width="1.28515625" customWidth="1"/>
    <col min="15367" max="15367" width="9.85546875" customWidth="1"/>
    <col min="15368" max="15368" width="11" customWidth="1"/>
    <col min="15369" max="15369" width="7.28515625" customWidth="1"/>
    <col min="15370" max="15370" width="2" customWidth="1"/>
    <col min="15371" max="15371" width="6.140625" customWidth="1"/>
    <col min="15372" max="15372" width="7" customWidth="1"/>
    <col min="15373" max="15373" width="1.85546875" customWidth="1"/>
    <col min="15374" max="15374" width="5.140625" customWidth="1"/>
    <col min="15375" max="15375" width="2.140625" customWidth="1"/>
    <col min="15376" max="15376" width="5.5703125" customWidth="1"/>
    <col min="15377" max="15377" width="0.42578125" customWidth="1"/>
    <col min="15378" max="15378" width="8.140625" customWidth="1"/>
    <col min="15379" max="15379" width="0.5703125" customWidth="1"/>
    <col min="15380" max="15380" width="9" customWidth="1"/>
    <col min="15381" max="15381" width="4" customWidth="1"/>
    <col min="15382" max="15382" width="4.5703125" customWidth="1"/>
    <col min="15383" max="15383" width="11.28515625" customWidth="1"/>
    <col min="15384" max="15384" width="0.28515625" customWidth="1"/>
    <col min="15385" max="15385" width="8.7109375" customWidth="1"/>
    <col min="15386" max="15386" width="1.140625" customWidth="1"/>
    <col min="15387" max="15387" width="0.42578125" customWidth="1"/>
    <col min="15388" max="15388" width="3" customWidth="1"/>
    <col min="15389" max="15389" width="7" customWidth="1"/>
    <col min="15390" max="15390" width="2" customWidth="1"/>
    <col min="15391" max="15391" width="8.42578125" customWidth="1"/>
    <col min="15392" max="15392" width="3.28515625" customWidth="1"/>
    <col min="15393" max="15393" width="2.85546875" customWidth="1"/>
    <col min="15394" max="15394" width="3" customWidth="1"/>
    <col min="15395" max="15395" width="2.7109375" customWidth="1"/>
    <col min="15396" max="15396" width="7.28515625" customWidth="1"/>
    <col min="15397" max="15397" width="4.140625" customWidth="1"/>
    <col min="15398" max="15398" width="2.42578125" customWidth="1"/>
    <col min="15399" max="15399" width="5.42578125" customWidth="1"/>
    <col min="15400" max="15400" width="1.42578125" customWidth="1"/>
    <col min="15401" max="15401" width="7.140625" customWidth="1"/>
    <col min="15402" max="15402" width="5.140625" customWidth="1"/>
    <col min="15403" max="15403" width="0.42578125" customWidth="1"/>
    <col min="15404" max="15404" width="3.7109375" customWidth="1"/>
    <col min="15405" max="15405" width="2.42578125" customWidth="1"/>
    <col min="15406" max="15406" width="2.28515625" customWidth="1"/>
    <col min="15407" max="15407" width="4.85546875" customWidth="1"/>
    <col min="15408" max="15408" width="1.28515625" customWidth="1"/>
    <col min="15409" max="15409" width="8.140625" customWidth="1"/>
    <col min="15410" max="15410" width="1.140625" customWidth="1"/>
    <col min="15411" max="15411" width="0.5703125" customWidth="1"/>
    <col min="15412" max="15412" width="9.7109375" customWidth="1"/>
    <col min="15413" max="15413" width="0.5703125" customWidth="1"/>
    <col min="15414" max="15414" width="5.5703125" customWidth="1"/>
    <col min="15415" max="15415" width="5.28515625" customWidth="1"/>
    <col min="15416" max="15416" width="2.28515625" customWidth="1"/>
    <col min="15417" max="15417" width="3.28515625" customWidth="1"/>
    <col min="15418" max="15418" width="6.140625" customWidth="1"/>
    <col min="15419" max="15419" width="2.140625" customWidth="1"/>
    <col min="15420" max="15420" width="5.140625" customWidth="1"/>
    <col min="15421" max="15421" width="5.5703125" customWidth="1"/>
    <col min="15422" max="15422" width="2" customWidth="1"/>
    <col min="15423" max="15423" width="1.28515625" customWidth="1"/>
    <col min="15424" max="15424" width="4.28515625" customWidth="1"/>
    <col min="15425" max="15425" width="11.85546875" customWidth="1"/>
    <col min="15426" max="15426" width="16.5703125" customWidth="1"/>
    <col min="15427" max="15428" width="12.42578125" customWidth="1"/>
    <col min="15429" max="15429" width="4.5703125" customWidth="1"/>
    <col min="15430" max="15430" width="7.140625" customWidth="1"/>
    <col min="15431" max="15431" width="0.42578125" customWidth="1"/>
    <col min="15432" max="15432" width="13.42578125" customWidth="1"/>
    <col min="15433" max="15616" width="9.140625" customWidth="1"/>
    <col min="15617" max="15617" width="1.42578125" customWidth="1"/>
    <col min="15618" max="15618" width="7.140625" customWidth="1"/>
    <col min="15619" max="15619" width="3.7109375" customWidth="1"/>
    <col min="15620" max="15620" width="3.5703125" customWidth="1"/>
    <col min="15621" max="15621" width="0.140625" customWidth="1"/>
    <col min="15622" max="15622" width="1.28515625" customWidth="1"/>
    <col min="15623" max="15623" width="9.85546875" customWidth="1"/>
    <col min="15624" max="15624" width="11" customWidth="1"/>
    <col min="15625" max="15625" width="7.28515625" customWidth="1"/>
    <col min="15626" max="15626" width="2" customWidth="1"/>
    <col min="15627" max="15627" width="6.140625" customWidth="1"/>
    <col min="15628" max="15628" width="7" customWidth="1"/>
    <col min="15629" max="15629" width="1.85546875" customWidth="1"/>
    <col min="15630" max="15630" width="5.140625" customWidth="1"/>
    <col min="15631" max="15631" width="2.140625" customWidth="1"/>
    <col min="15632" max="15632" width="5.5703125" customWidth="1"/>
    <col min="15633" max="15633" width="0.42578125" customWidth="1"/>
    <col min="15634" max="15634" width="8.140625" customWidth="1"/>
    <col min="15635" max="15635" width="0.5703125" customWidth="1"/>
    <col min="15636" max="15636" width="9" customWidth="1"/>
    <col min="15637" max="15637" width="4" customWidth="1"/>
    <col min="15638" max="15638" width="4.5703125" customWidth="1"/>
    <col min="15639" max="15639" width="11.28515625" customWidth="1"/>
    <col min="15640" max="15640" width="0.28515625" customWidth="1"/>
    <col min="15641" max="15641" width="8.7109375" customWidth="1"/>
    <col min="15642" max="15642" width="1.140625" customWidth="1"/>
    <col min="15643" max="15643" width="0.42578125" customWidth="1"/>
    <col min="15644" max="15644" width="3" customWidth="1"/>
    <col min="15645" max="15645" width="7" customWidth="1"/>
    <col min="15646" max="15646" width="2" customWidth="1"/>
    <col min="15647" max="15647" width="8.42578125" customWidth="1"/>
    <col min="15648" max="15648" width="3.28515625" customWidth="1"/>
    <col min="15649" max="15649" width="2.85546875" customWidth="1"/>
    <col min="15650" max="15650" width="3" customWidth="1"/>
    <col min="15651" max="15651" width="2.7109375" customWidth="1"/>
    <col min="15652" max="15652" width="7.28515625" customWidth="1"/>
    <col min="15653" max="15653" width="4.140625" customWidth="1"/>
    <col min="15654" max="15654" width="2.42578125" customWidth="1"/>
    <col min="15655" max="15655" width="5.42578125" customWidth="1"/>
    <col min="15656" max="15656" width="1.42578125" customWidth="1"/>
    <col min="15657" max="15657" width="7.140625" customWidth="1"/>
    <col min="15658" max="15658" width="5.140625" customWidth="1"/>
    <col min="15659" max="15659" width="0.42578125" customWidth="1"/>
    <col min="15660" max="15660" width="3.7109375" customWidth="1"/>
    <col min="15661" max="15661" width="2.42578125" customWidth="1"/>
    <col min="15662" max="15662" width="2.28515625" customWidth="1"/>
    <col min="15663" max="15663" width="4.85546875" customWidth="1"/>
    <col min="15664" max="15664" width="1.28515625" customWidth="1"/>
    <col min="15665" max="15665" width="8.140625" customWidth="1"/>
    <col min="15666" max="15666" width="1.140625" customWidth="1"/>
    <col min="15667" max="15667" width="0.5703125" customWidth="1"/>
    <col min="15668" max="15668" width="9.7109375" customWidth="1"/>
    <col min="15669" max="15669" width="0.5703125" customWidth="1"/>
    <col min="15670" max="15670" width="5.5703125" customWidth="1"/>
    <col min="15671" max="15671" width="5.28515625" customWidth="1"/>
    <col min="15672" max="15672" width="2.28515625" customWidth="1"/>
    <col min="15673" max="15673" width="3.28515625" customWidth="1"/>
    <col min="15674" max="15674" width="6.140625" customWidth="1"/>
    <col min="15675" max="15675" width="2.140625" customWidth="1"/>
    <col min="15676" max="15676" width="5.140625" customWidth="1"/>
    <col min="15677" max="15677" width="5.5703125" customWidth="1"/>
    <col min="15678" max="15678" width="2" customWidth="1"/>
    <col min="15679" max="15679" width="1.28515625" customWidth="1"/>
    <col min="15680" max="15680" width="4.28515625" customWidth="1"/>
    <col min="15681" max="15681" width="11.85546875" customWidth="1"/>
    <col min="15682" max="15682" width="16.5703125" customWidth="1"/>
    <col min="15683" max="15684" width="12.42578125" customWidth="1"/>
    <col min="15685" max="15685" width="4.5703125" customWidth="1"/>
    <col min="15686" max="15686" width="7.140625" customWidth="1"/>
    <col min="15687" max="15687" width="0.42578125" customWidth="1"/>
    <col min="15688" max="15688" width="13.42578125" customWidth="1"/>
    <col min="15689" max="15872" width="9.140625" customWidth="1"/>
    <col min="15873" max="15873" width="1.42578125" customWidth="1"/>
    <col min="15874" max="15874" width="7.140625" customWidth="1"/>
    <col min="15875" max="15875" width="3.7109375" customWidth="1"/>
    <col min="15876" max="15876" width="3.5703125" customWidth="1"/>
    <col min="15877" max="15877" width="0.140625" customWidth="1"/>
    <col min="15878" max="15878" width="1.28515625" customWidth="1"/>
    <col min="15879" max="15879" width="9.85546875" customWidth="1"/>
    <col min="15880" max="15880" width="11" customWidth="1"/>
    <col min="15881" max="15881" width="7.28515625" customWidth="1"/>
    <col min="15882" max="15882" width="2" customWidth="1"/>
    <col min="15883" max="15883" width="6.140625" customWidth="1"/>
    <col min="15884" max="15884" width="7" customWidth="1"/>
    <col min="15885" max="15885" width="1.85546875" customWidth="1"/>
    <col min="15886" max="15886" width="5.140625" customWidth="1"/>
    <col min="15887" max="15887" width="2.140625" customWidth="1"/>
    <col min="15888" max="15888" width="5.5703125" customWidth="1"/>
    <col min="15889" max="15889" width="0.42578125" customWidth="1"/>
    <col min="15890" max="15890" width="8.140625" customWidth="1"/>
    <col min="15891" max="15891" width="0.5703125" customWidth="1"/>
    <col min="15892" max="15892" width="9" customWidth="1"/>
    <col min="15893" max="15893" width="4" customWidth="1"/>
    <col min="15894" max="15894" width="4.5703125" customWidth="1"/>
    <col min="15895" max="15895" width="11.28515625" customWidth="1"/>
    <col min="15896" max="15896" width="0.28515625" customWidth="1"/>
    <col min="15897" max="15897" width="8.7109375" customWidth="1"/>
    <col min="15898" max="15898" width="1.140625" customWidth="1"/>
    <col min="15899" max="15899" width="0.42578125" customWidth="1"/>
    <col min="15900" max="15900" width="3" customWidth="1"/>
    <col min="15901" max="15901" width="7" customWidth="1"/>
    <col min="15902" max="15902" width="2" customWidth="1"/>
    <col min="15903" max="15903" width="8.42578125" customWidth="1"/>
    <col min="15904" max="15904" width="3.28515625" customWidth="1"/>
    <col min="15905" max="15905" width="2.85546875" customWidth="1"/>
    <col min="15906" max="15906" width="3" customWidth="1"/>
    <col min="15907" max="15907" width="2.7109375" customWidth="1"/>
    <col min="15908" max="15908" width="7.28515625" customWidth="1"/>
    <col min="15909" max="15909" width="4.140625" customWidth="1"/>
    <col min="15910" max="15910" width="2.42578125" customWidth="1"/>
    <col min="15911" max="15911" width="5.42578125" customWidth="1"/>
    <col min="15912" max="15912" width="1.42578125" customWidth="1"/>
    <col min="15913" max="15913" width="7.140625" customWidth="1"/>
    <col min="15914" max="15914" width="5.140625" customWidth="1"/>
    <col min="15915" max="15915" width="0.42578125" customWidth="1"/>
    <col min="15916" max="15916" width="3.7109375" customWidth="1"/>
    <col min="15917" max="15917" width="2.42578125" customWidth="1"/>
    <col min="15918" max="15918" width="2.28515625" customWidth="1"/>
    <col min="15919" max="15919" width="4.85546875" customWidth="1"/>
    <col min="15920" max="15920" width="1.28515625" customWidth="1"/>
    <col min="15921" max="15921" width="8.140625" customWidth="1"/>
    <col min="15922" max="15922" width="1.140625" customWidth="1"/>
    <col min="15923" max="15923" width="0.5703125" customWidth="1"/>
    <col min="15924" max="15924" width="9.7109375" customWidth="1"/>
    <col min="15925" max="15925" width="0.5703125" customWidth="1"/>
    <col min="15926" max="15926" width="5.5703125" customWidth="1"/>
    <col min="15927" max="15927" width="5.28515625" customWidth="1"/>
    <col min="15928" max="15928" width="2.28515625" customWidth="1"/>
    <col min="15929" max="15929" width="3.28515625" customWidth="1"/>
    <col min="15930" max="15930" width="6.140625" customWidth="1"/>
    <col min="15931" max="15931" width="2.140625" customWidth="1"/>
    <col min="15932" max="15932" width="5.140625" customWidth="1"/>
    <col min="15933" max="15933" width="5.5703125" customWidth="1"/>
    <col min="15934" max="15934" width="2" customWidth="1"/>
    <col min="15935" max="15935" width="1.28515625" customWidth="1"/>
    <col min="15936" max="15936" width="4.28515625" customWidth="1"/>
    <col min="15937" max="15937" width="11.85546875" customWidth="1"/>
    <col min="15938" max="15938" width="16.5703125" customWidth="1"/>
    <col min="15939" max="15940" width="12.42578125" customWidth="1"/>
    <col min="15941" max="15941" width="4.5703125" customWidth="1"/>
    <col min="15942" max="15942" width="7.140625" customWidth="1"/>
    <col min="15943" max="15943" width="0.42578125" customWidth="1"/>
    <col min="15944" max="15944" width="13.42578125" customWidth="1"/>
    <col min="15945" max="16128" width="9.140625" customWidth="1"/>
    <col min="16129" max="16129" width="1.42578125" customWidth="1"/>
    <col min="16130" max="16130" width="7.140625" customWidth="1"/>
    <col min="16131" max="16131" width="3.7109375" customWidth="1"/>
    <col min="16132" max="16132" width="3.5703125" customWidth="1"/>
    <col min="16133" max="16133" width="0.140625" customWidth="1"/>
    <col min="16134" max="16134" width="1.28515625" customWidth="1"/>
    <col min="16135" max="16135" width="9.85546875" customWidth="1"/>
    <col min="16136" max="16136" width="11" customWidth="1"/>
    <col min="16137" max="16137" width="7.28515625" customWidth="1"/>
    <col min="16138" max="16138" width="2" customWidth="1"/>
    <col min="16139" max="16139" width="6.140625" customWidth="1"/>
    <col min="16140" max="16140" width="7" customWidth="1"/>
    <col min="16141" max="16141" width="1.85546875" customWidth="1"/>
    <col min="16142" max="16142" width="5.140625" customWidth="1"/>
    <col min="16143" max="16143" width="2.140625" customWidth="1"/>
    <col min="16144" max="16144" width="5.5703125" customWidth="1"/>
    <col min="16145" max="16145" width="0.42578125" customWidth="1"/>
    <col min="16146" max="16146" width="8.140625" customWidth="1"/>
    <col min="16147" max="16147" width="0.5703125" customWidth="1"/>
    <col min="16148" max="16148" width="9" customWidth="1"/>
    <col min="16149" max="16149" width="4" customWidth="1"/>
    <col min="16150" max="16150" width="4.5703125" customWidth="1"/>
    <col min="16151" max="16151" width="11.28515625" customWidth="1"/>
    <col min="16152" max="16152" width="0.28515625" customWidth="1"/>
    <col min="16153" max="16153" width="8.7109375" customWidth="1"/>
    <col min="16154" max="16154" width="1.140625" customWidth="1"/>
    <col min="16155" max="16155" width="0.42578125" customWidth="1"/>
    <col min="16156" max="16156" width="3" customWidth="1"/>
    <col min="16157" max="16157" width="7" customWidth="1"/>
    <col min="16158" max="16158" width="2" customWidth="1"/>
    <col min="16159" max="16159" width="8.42578125" customWidth="1"/>
    <col min="16160" max="16160" width="3.28515625" customWidth="1"/>
    <col min="16161" max="16161" width="2.85546875" customWidth="1"/>
    <col min="16162" max="16162" width="3" customWidth="1"/>
    <col min="16163" max="16163" width="2.7109375" customWidth="1"/>
    <col min="16164" max="16164" width="7.28515625" customWidth="1"/>
    <col min="16165" max="16165" width="4.140625" customWidth="1"/>
    <col min="16166" max="16166" width="2.42578125" customWidth="1"/>
    <col min="16167" max="16167" width="5.42578125" customWidth="1"/>
    <col min="16168" max="16168" width="1.42578125" customWidth="1"/>
    <col min="16169" max="16169" width="7.140625" customWidth="1"/>
    <col min="16170" max="16170" width="5.140625" customWidth="1"/>
    <col min="16171" max="16171" width="0.42578125" customWidth="1"/>
    <col min="16172" max="16172" width="3.7109375" customWidth="1"/>
    <col min="16173" max="16173" width="2.42578125" customWidth="1"/>
    <col min="16174" max="16174" width="2.28515625" customWidth="1"/>
    <col min="16175" max="16175" width="4.85546875" customWidth="1"/>
    <col min="16176" max="16176" width="1.28515625" customWidth="1"/>
    <col min="16177" max="16177" width="8.140625" customWidth="1"/>
    <col min="16178" max="16178" width="1.140625" customWidth="1"/>
    <col min="16179" max="16179" width="0.5703125" customWidth="1"/>
    <col min="16180" max="16180" width="9.7109375" customWidth="1"/>
    <col min="16181" max="16181" width="0.5703125" customWidth="1"/>
    <col min="16182" max="16182" width="5.5703125" customWidth="1"/>
    <col min="16183" max="16183" width="5.28515625" customWidth="1"/>
    <col min="16184" max="16184" width="2.28515625" customWidth="1"/>
    <col min="16185" max="16185" width="3.28515625" customWidth="1"/>
    <col min="16186" max="16186" width="6.140625" customWidth="1"/>
    <col min="16187" max="16187" width="2.140625" customWidth="1"/>
    <col min="16188" max="16188" width="5.140625" customWidth="1"/>
    <col min="16189" max="16189" width="5.5703125" customWidth="1"/>
    <col min="16190" max="16190" width="2" customWidth="1"/>
    <col min="16191" max="16191" width="1.28515625" customWidth="1"/>
    <col min="16192" max="16192" width="4.28515625" customWidth="1"/>
    <col min="16193" max="16193" width="11.85546875" customWidth="1"/>
    <col min="16194" max="16194" width="16.5703125" customWidth="1"/>
    <col min="16195" max="16196" width="12.42578125" customWidth="1"/>
    <col min="16197" max="16197" width="4.5703125" customWidth="1"/>
    <col min="16198" max="16198" width="7.140625" customWidth="1"/>
    <col min="16199" max="16199" width="0.42578125" customWidth="1"/>
    <col min="16200" max="16200" width="13.42578125" customWidth="1"/>
    <col min="16201" max="16384" width="9.140625" customWidth="1"/>
  </cols>
  <sheetData>
    <row r="1" spans="1:72" ht="66" customHeight="1" x14ac:dyDescent="0.25"/>
    <row r="2" spans="1:72" ht="17.25" customHeight="1" x14ac:dyDescent="0.25">
      <c r="A2" s="394" t="s">
        <v>8</v>
      </c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394"/>
      <c r="S2" s="394"/>
      <c r="T2" s="394"/>
      <c r="U2" s="394"/>
      <c r="V2" s="394"/>
      <c r="W2" s="394"/>
      <c r="X2" s="394"/>
      <c r="Y2" s="394"/>
      <c r="Z2" s="394"/>
      <c r="AA2" s="394"/>
      <c r="AB2" s="394"/>
      <c r="AC2" s="394"/>
      <c r="AD2" s="394"/>
      <c r="AE2" s="394"/>
      <c r="AF2" s="394"/>
      <c r="AG2" s="394"/>
      <c r="AH2" s="394"/>
      <c r="AI2" s="394"/>
      <c r="AJ2" s="394"/>
      <c r="AK2" s="394"/>
      <c r="AL2" s="394"/>
      <c r="AM2" s="394"/>
      <c r="AN2" s="394"/>
      <c r="AO2" s="394"/>
      <c r="AP2" s="394"/>
      <c r="AQ2" s="394"/>
      <c r="AR2" s="394"/>
      <c r="AS2" s="394"/>
      <c r="AT2" s="394"/>
      <c r="AU2" s="394"/>
      <c r="AV2" s="394"/>
      <c r="AW2" s="394"/>
      <c r="AX2" s="394"/>
      <c r="AY2" s="394"/>
      <c r="AZ2" s="394"/>
      <c r="BA2" s="394"/>
      <c r="BB2" s="394"/>
      <c r="BC2" s="394"/>
      <c r="BD2" s="394"/>
      <c r="BE2" s="394"/>
      <c r="BF2" s="394"/>
      <c r="BG2" s="394"/>
      <c r="BH2" s="394"/>
      <c r="BI2" s="394"/>
      <c r="BJ2" s="394"/>
      <c r="BK2" s="394"/>
      <c r="BL2" s="394"/>
      <c r="BM2" s="394"/>
      <c r="BN2" s="394"/>
      <c r="BO2" s="394"/>
      <c r="BP2" s="394"/>
      <c r="BQ2" s="394"/>
      <c r="BR2" s="394"/>
      <c r="BS2" s="394"/>
      <c r="BT2" s="394"/>
    </row>
    <row r="3" spans="1:72" ht="17.25" customHeight="1" x14ac:dyDescent="0.25">
      <c r="A3" s="395" t="s">
        <v>1242</v>
      </c>
      <c r="B3" s="395"/>
      <c r="C3" s="395"/>
      <c r="D3" s="395"/>
      <c r="E3" s="395"/>
      <c r="F3" s="395"/>
      <c r="G3" s="395"/>
      <c r="H3" s="395"/>
      <c r="I3" s="395"/>
      <c r="J3" s="395"/>
      <c r="K3" s="395"/>
      <c r="L3" s="395"/>
      <c r="M3" s="395"/>
      <c r="N3" s="395"/>
      <c r="O3" s="395"/>
      <c r="P3" s="395"/>
      <c r="Q3" s="395"/>
      <c r="R3" s="395"/>
      <c r="S3" s="395"/>
      <c r="T3" s="395"/>
      <c r="U3" s="395"/>
      <c r="V3" s="395"/>
      <c r="W3" s="395"/>
      <c r="X3" s="395"/>
      <c r="Y3" s="395"/>
      <c r="Z3" s="395"/>
      <c r="AA3" s="395"/>
      <c r="AB3" s="395"/>
      <c r="AC3" s="395"/>
      <c r="AD3" s="395"/>
      <c r="AE3" s="395"/>
      <c r="AF3" s="395"/>
      <c r="AG3" s="395"/>
      <c r="AH3" s="395"/>
      <c r="AI3" s="395"/>
      <c r="AJ3" s="395"/>
      <c r="AK3" s="395"/>
      <c r="AL3" s="395"/>
      <c r="AM3" s="395"/>
      <c r="AN3" s="395"/>
      <c r="AO3" s="395"/>
      <c r="AP3" s="395"/>
      <c r="AQ3" s="395"/>
      <c r="AR3" s="395"/>
      <c r="AS3" s="395"/>
      <c r="AT3" s="395"/>
      <c r="AU3" s="395"/>
      <c r="AV3" s="395"/>
      <c r="AW3" s="395"/>
      <c r="AX3" s="395"/>
      <c r="AY3" s="395"/>
      <c r="AZ3" s="395"/>
      <c r="BA3" s="395"/>
      <c r="BB3" s="395"/>
      <c r="BC3" s="395"/>
      <c r="BD3" s="395"/>
      <c r="BE3" s="395"/>
      <c r="BF3" s="395"/>
      <c r="BG3" s="395"/>
      <c r="BH3" s="395"/>
      <c r="BI3" s="395"/>
      <c r="BJ3" s="395"/>
      <c r="BK3" s="395"/>
      <c r="BL3" s="395"/>
      <c r="BM3" s="395"/>
      <c r="BN3" s="395"/>
      <c r="BO3" s="395"/>
      <c r="BP3" s="395"/>
      <c r="BQ3" s="395"/>
      <c r="BR3" s="395"/>
      <c r="BS3" s="395"/>
      <c r="BT3" s="395"/>
    </row>
    <row r="4" spans="1:72" ht="17.25" customHeight="1" x14ac:dyDescent="0.25">
      <c r="A4" s="396" t="s">
        <v>69</v>
      </c>
      <c r="B4" s="396"/>
      <c r="C4" s="396"/>
      <c r="D4" s="396"/>
      <c r="E4" s="396"/>
      <c r="F4" s="396"/>
      <c r="G4" s="396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6"/>
      <c r="U4" s="396"/>
      <c r="V4" s="396"/>
      <c r="W4" s="396"/>
      <c r="X4" s="396"/>
      <c r="Y4" s="396"/>
      <c r="Z4" s="396"/>
      <c r="AA4" s="396"/>
      <c r="AB4" s="396"/>
      <c r="AC4" s="396"/>
      <c r="AD4" s="396"/>
      <c r="AE4" s="396"/>
      <c r="AF4" s="396"/>
      <c r="AG4" s="396"/>
      <c r="AH4" s="396"/>
      <c r="AI4" s="396"/>
      <c r="AJ4" s="396"/>
      <c r="AK4" s="396"/>
      <c r="AL4" s="396"/>
      <c r="AM4" s="396"/>
      <c r="AN4" s="396"/>
      <c r="AO4" s="396"/>
      <c r="AP4" s="396"/>
      <c r="AQ4" s="396"/>
      <c r="AR4" s="396"/>
      <c r="AS4" s="396"/>
      <c r="AT4" s="396"/>
      <c r="AU4" s="396"/>
      <c r="AV4" s="396"/>
      <c r="AW4" s="396"/>
      <c r="AX4" s="396"/>
      <c r="AY4" s="396"/>
      <c r="AZ4" s="396"/>
      <c r="BA4" s="396"/>
      <c r="BB4" s="396"/>
      <c r="BC4" s="396"/>
      <c r="BD4" s="396"/>
      <c r="BE4" s="396"/>
      <c r="BF4" s="396"/>
      <c r="BG4" s="396"/>
      <c r="BH4" s="396"/>
      <c r="BI4" s="396"/>
      <c r="BJ4" s="396"/>
      <c r="BK4" s="396"/>
      <c r="BL4" s="396"/>
      <c r="BM4" s="396"/>
      <c r="BN4" s="396"/>
      <c r="BO4" s="396"/>
      <c r="BP4" s="396"/>
      <c r="BQ4" s="396"/>
      <c r="BR4" s="396"/>
      <c r="BS4" s="396"/>
      <c r="BT4" s="396"/>
    </row>
    <row r="5" spans="1:72" ht="14.25" customHeight="1" x14ac:dyDescent="0.25"/>
    <row r="6" spans="1:72" ht="18" customHeight="1" x14ac:dyDescent="0.25">
      <c r="A6" s="422" t="s">
        <v>12</v>
      </c>
      <c r="B6" s="422"/>
      <c r="C6" s="422"/>
      <c r="D6" s="422"/>
      <c r="E6" s="421" t="s">
        <v>897</v>
      </c>
      <c r="F6" s="421"/>
      <c r="G6" s="421"/>
      <c r="H6" s="421"/>
      <c r="I6" s="421"/>
      <c r="J6" s="421"/>
      <c r="K6" s="421"/>
      <c r="L6" s="421"/>
      <c r="M6" s="421"/>
      <c r="N6" s="421"/>
      <c r="O6" s="421"/>
      <c r="P6" s="421"/>
      <c r="Q6" s="421"/>
      <c r="R6" s="421"/>
      <c r="S6" s="421"/>
      <c r="T6" s="421"/>
      <c r="U6" s="421"/>
      <c r="V6" s="421"/>
      <c r="W6" s="421"/>
      <c r="X6" s="421"/>
      <c r="Y6" s="421"/>
      <c r="Z6" s="421"/>
      <c r="AC6" s="267" t="s">
        <v>104</v>
      </c>
      <c r="AD6" s="423">
        <v>45671.97724537037</v>
      </c>
      <c r="AE6" s="423"/>
      <c r="AF6" s="423"/>
      <c r="AJ6" s="422" t="s">
        <v>898</v>
      </c>
      <c r="AK6" s="422"/>
      <c r="AL6" s="421" t="s">
        <v>899</v>
      </c>
      <c r="AM6" s="421"/>
      <c r="AQ6" s="422" t="s">
        <v>3</v>
      </c>
      <c r="AR6" s="422"/>
      <c r="AS6" s="422"/>
      <c r="AT6" s="422"/>
      <c r="AU6" s="421" t="s">
        <v>194</v>
      </c>
      <c r="AV6" s="421"/>
      <c r="AX6" s="422" t="s">
        <v>9</v>
      </c>
      <c r="AY6" s="422"/>
      <c r="AZ6" s="422"/>
      <c r="BA6" s="421" t="s">
        <v>195</v>
      </c>
      <c r="BB6" s="421"/>
      <c r="BD6" s="422" t="s">
        <v>4</v>
      </c>
      <c r="BE6" s="422"/>
      <c r="BF6" s="268" t="s">
        <v>195</v>
      </c>
      <c r="BI6" s="267" t="s">
        <v>5</v>
      </c>
      <c r="BJ6" s="421" t="s">
        <v>196</v>
      </c>
      <c r="BK6" s="421"/>
      <c r="BL6" s="421"/>
    </row>
    <row r="7" spans="1:72" ht="13.5" customHeight="1" x14ac:dyDescent="0.25"/>
    <row r="8" spans="1:72" ht="12" customHeight="1" x14ac:dyDescent="0.25">
      <c r="B8" s="361" t="s">
        <v>937</v>
      </c>
      <c r="C8" s="361"/>
      <c r="D8" s="362" t="s">
        <v>1243</v>
      </c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</row>
    <row r="9" spans="1:72" ht="13.5" customHeight="1" x14ac:dyDescent="0.25"/>
    <row r="10" spans="1:72" ht="16.5" customHeight="1" x14ac:dyDescent="0.25">
      <c r="A10" s="392" t="s">
        <v>1011</v>
      </c>
      <c r="B10" s="392"/>
      <c r="C10" s="392"/>
      <c r="D10" s="392"/>
      <c r="E10" s="392"/>
      <c r="F10" s="392"/>
      <c r="G10" s="392" t="s">
        <v>97</v>
      </c>
      <c r="H10" s="392"/>
      <c r="I10" s="420" t="s">
        <v>1244</v>
      </c>
      <c r="J10" s="420"/>
      <c r="K10" s="420"/>
      <c r="L10" s="420"/>
      <c r="M10" s="420"/>
      <c r="N10" s="420"/>
      <c r="O10" s="420"/>
      <c r="P10" s="420"/>
      <c r="Q10" s="420"/>
      <c r="R10" s="325" t="s">
        <v>134</v>
      </c>
      <c r="S10" s="325"/>
      <c r="T10" s="325" t="s">
        <v>1245</v>
      </c>
      <c r="U10" s="328" t="s">
        <v>1246</v>
      </c>
      <c r="V10" s="328"/>
      <c r="W10" s="328" t="s">
        <v>1247</v>
      </c>
      <c r="X10" s="328" t="s">
        <v>1248</v>
      </c>
      <c r="Y10" s="328"/>
      <c r="Z10" s="328"/>
      <c r="AA10" s="328"/>
      <c r="AB10" s="328" t="s">
        <v>1249</v>
      </c>
      <c r="AC10" s="328"/>
      <c r="AD10" s="328"/>
      <c r="AE10" s="328" t="s">
        <v>138</v>
      </c>
      <c r="AF10" s="328" t="s">
        <v>1250</v>
      </c>
      <c r="AG10" s="328"/>
      <c r="AH10" s="328" t="s">
        <v>139</v>
      </c>
      <c r="AI10" s="328"/>
      <c r="AJ10" s="328" t="s">
        <v>1251</v>
      </c>
      <c r="AK10" s="328" t="s">
        <v>1252</v>
      </c>
      <c r="AL10" s="328"/>
      <c r="AM10" s="328" t="s">
        <v>140</v>
      </c>
      <c r="AN10" s="328"/>
      <c r="AO10" s="328" t="s">
        <v>1253</v>
      </c>
      <c r="AP10" s="328" t="s">
        <v>141</v>
      </c>
      <c r="AQ10" s="328"/>
      <c r="AR10" s="328"/>
      <c r="AS10" s="328" t="s">
        <v>1254</v>
      </c>
      <c r="AT10" s="328"/>
      <c r="AU10" s="328"/>
      <c r="AV10" s="328" t="s">
        <v>44</v>
      </c>
      <c r="AW10" s="328"/>
      <c r="AX10" s="328"/>
      <c r="AY10" s="328" t="s">
        <v>38</v>
      </c>
      <c r="AZ10" s="328"/>
      <c r="BA10" s="328"/>
      <c r="BB10" s="328" t="s">
        <v>1255</v>
      </c>
      <c r="BC10" s="328"/>
      <c r="BD10" s="328"/>
      <c r="BE10" s="328" t="s">
        <v>1256</v>
      </c>
      <c r="BF10" s="328"/>
      <c r="BG10" s="328"/>
      <c r="BH10" s="328" t="s">
        <v>48</v>
      </c>
      <c r="BI10" s="328"/>
      <c r="BJ10" s="328"/>
      <c r="BK10" s="328" t="s">
        <v>49</v>
      </c>
      <c r="BL10" s="328"/>
      <c r="BM10" s="328"/>
      <c r="BN10" s="328" t="s">
        <v>1257</v>
      </c>
      <c r="BO10" s="390" t="s">
        <v>1258</v>
      </c>
      <c r="BP10" s="390" t="s">
        <v>1259</v>
      </c>
      <c r="BQ10" s="390" t="s">
        <v>949</v>
      </c>
      <c r="BR10" s="390"/>
      <c r="BS10" s="390"/>
      <c r="BT10" s="390" t="s">
        <v>39</v>
      </c>
    </row>
    <row r="11" spans="1:72" ht="48" customHeight="1" x14ac:dyDescent="0.25">
      <c r="A11" s="329" t="s">
        <v>1260</v>
      </c>
      <c r="B11" s="329"/>
      <c r="C11" s="329" t="s">
        <v>1261</v>
      </c>
      <c r="D11" s="329"/>
      <c r="E11" s="329"/>
      <c r="F11" s="329"/>
      <c r="G11" s="244" t="s">
        <v>1260</v>
      </c>
      <c r="H11" s="245" t="s">
        <v>1232</v>
      </c>
      <c r="I11" s="245" t="s">
        <v>1262</v>
      </c>
      <c r="J11" s="325" t="s">
        <v>1263</v>
      </c>
      <c r="K11" s="325"/>
      <c r="L11" s="245" t="s">
        <v>40</v>
      </c>
      <c r="M11" s="325" t="s">
        <v>1264</v>
      </c>
      <c r="N11" s="325"/>
      <c r="O11" s="325" t="s">
        <v>1265</v>
      </c>
      <c r="P11" s="325"/>
      <c r="Q11" s="325"/>
      <c r="R11" s="325"/>
      <c r="S11" s="325"/>
      <c r="T11" s="325"/>
      <c r="U11" s="328"/>
      <c r="V11" s="328"/>
      <c r="W11" s="328"/>
      <c r="X11" s="328"/>
      <c r="Y11" s="328"/>
      <c r="Z11" s="328"/>
      <c r="AA11" s="328"/>
      <c r="AB11" s="328"/>
      <c r="AC11" s="328"/>
      <c r="AD11" s="328"/>
      <c r="AE11" s="328"/>
      <c r="AF11" s="328"/>
      <c r="AG11" s="328"/>
      <c r="AH11" s="328"/>
      <c r="AI11" s="328"/>
      <c r="AJ11" s="328"/>
      <c r="AK11" s="328"/>
      <c r="AL11" s="328"/>
      <c r="AM11" s="328"/>
      <c r="AN11" s="328"/>
      <c r="AO11" s="328"/>
      <c r="AP11" s="328"/>
      <c r="AQ11" s="328"/>
      <c r="AR11" s="328"/>
      <c r="AS11" s="328"/>
      <c r="AT11" s="328"/>
      <c r="AU11" s="328"/>
      <c r="AV11" s="328"/>
      <c r="AW11" s="328"/>
      <c r="AX11" s="328"/>
      <c r="AY11" s="328"/>
      <c r="AZ11" s="328"/>
      <c r="BA11" s="328"/>
      <c r="BB11" s="328"/>
      <c r="BC11" s="328"/>
      <c r="BD11" s="328"/>
      <c r="BE11" s="328"/>
      <c r="BF11" s="328"/>
      <c r="BG11" s="328"/>
      <c r="BH11" s="328"/>
      <c r="BI11" s="328"/>
      <c r="BJ11" s="328"/>
      <c r="BK11" s="328"/>
      <c r="BL11" s="328"/>
      <c r="BM11" s="328"/>
      <c r="BN11" s="328"/>
      <c r="BO11" s="390"/>
      <c r="BP11" s="390"/>
      <c r="BQ11" s="390"/>
      <c r="BR11" s="390"/>
      <c r="BS11" s="390"/>
      <c r="BT11" s="390"/>
    </row>
    <row r="12" spans="1:72" ht="18" customHeight="1" x14ac:dyDescent="0.25">
      <c r="A12" s="321" t="s">
        <v>945</v>
      </c>
      <c r="B12" s="321"/>
      <c r="C12" s="321" t="s">
        <v>945</v>
      </c>
      <c r="D12" s="321"/>
      <c r="E12" s="321"/>
      <c r="F12" s="321"/>
      <c r="G12" s="248" t="s">
        <v>945</v>
      </c>
      <c r="H12" s="248" t="s">
        <v>945</v>
      </c>
      <c r="I12" s="256" t="s">
        <v>945</v>
      </c>
      <c r="J12" s="382" t="s">
        <v>945</v>
      </c>
      <c r="K12" s="382"/>
      <c r="L12" s="256" t="s">
        <v>945</v>
      </c>
      <c r="M12" s="321" t="s">
        <v>945</v>
      </c>
      <c r="N12" s="321"/>
      <c r="O12" s="382" t="s">
        <v>945</v>
      </c>
      <c r="P12" s="382"/>
      <c r="Q12" s="382"/>
      <c r="R12" s="321" t="s">
        <v>945</v>
      </c>
      <c r="S12" s="321"/>
      <c r="T12" s="248" t="s">
        <v>945</v>
      </c>
      <c r="U12" s="321" t="s">
        <v>945</v>
      </c>
      <c r="V12" s="321"/>
      <c r="W12" s="248" t="s">
        <v>945</v>
      </c>
      <c r="X12" s="428" t="s">
        <v>945</v>
      </c>
      <c r="Y12" s="428"/>
      <c r="Z12" s="428"/>
      <c r="AA12" s="428"/>
      <c r="AB12" s="424" t="s">
        <v>945</v>
      </c>
      <c r="AC12" s="424"/>
      <c r="AD12" s="424"/>
      <c r="AE12" s="271" t="s">
        <v>945</v>
      </c>
      <c r="AF12" s="429" t="s">
        <v>945</v>
      </c>
      <c r="AG12" s="429"/>
      <c r="AH12" s="424" t="s">
        <v>945</v>
      </c>
      <c r="AI12" s="424"/>
      <c r="AJ12" s="272" t="s">
        <v>945</v>
      </c>
      <c r="AK12" s="424" t="s">
        <v>1266</v>
      </c>
      <c r="AL12" s="424"/>
      <c r="AM12" s="424" t="s">
        <v>1266</v>
      </c>
      <c r="AN12" s="424"/>
      <c r="AO12" s="271" t="s">
        <v>1266</v>
      </c>
      <c r="AP12" s="424" t="s">
        <v>945</v>
      </c>
      <c r="AQ12" s="424"/>
      <c r="AR12" s="424"/>
      <c r="AS12" s="424" t="s">
        <v>1266</v>
      </c>
      <c r="AT12" s="424"/>
      <c r="AU12" s="424"/>
      <c r="AV12" s="424" t="s">
        <v>945</v>
      </c>
      <c r="AW12" s="424"/>
      <c r="AX12" s="424"/>
      <c r="AY12" s="424" t="s">
        <v>945</v>
      </c>
      <c r="AZ12" s="424"/>
      <c r="BA12" s="424"/>
      <c r="BB12" s="424" t="s">
        <v>945</v>
      </c>
      <c r="BC12" s="424"/>
      <c r="BD12" s="424"/>
      <c r="BE12" s="424" t="s">
        <v>945</v>
      </c>
      <c r="BF12" s="424"/>
      <c r="BG12" s="424"/>
      <c r="BH12" s="425">
        <v>45671.97724537037</v>
      </c>
      <c r="BI12" s="425"/>
      <c r="BJ12" s="425"/>
      <c r="BK12" s="424" t="s">
        <v>945</v>
      </c>
      <c r="BL12" s="424"/>
      <c r="BM12" s="424"/>
      <c r="BN12" s="257">
        <v>0</v>
      </c>
      <c r="BO12" s="273">
        <v>45671.97724537037</v>
      </c>
      <c r="BP12" s="257">
        <v>0</v>
      </c>
      <c r="BQ12" s="426" t="s">
        <v>945</v>
      </c>
      <c r="BR12" s="426"/>
      <c r="BS12" s="426"/>
      <c r="BT12" s="271" t="s">
        <v>945</v>
      </c>
    </row>
    <row r="13" spans="1:72" ht="18" customHeight="1" x14ac:dyDescent="0.25">
      <c r="A13" s="316"/>
      <c r="B13" s="316"/>
      <c r="C13" s="316"/>
      <c r="D13" s="316"/>
      <c r="E13" s="316"/>
      <c r="F13" s="316"/>
      <c r="G13" s="316"/>
      <c r="H13" s="316"/>
      <c r="I13" s="316"/>
      <c r="J13" s="316"/>
      <c r="K13" s="427"/>
      <c r="L13" s="427"/>
      <c r="M13" s="427"/>
      <c r="N13" s="427"/>
      <c r="O13" s="427"/>
      <c r="P13" s="427"/>
      <c r="Q13" s="316"/>
      <c r="R13" s="316"/>
      <c r="S13" s="316"/>
      <c r="T13" s="316"/>
      <c r="U13" s="316"/>
      <c r="V13" s="316"/>
      <c r="W13" s="316"/>
      <c r="X13" s="316"/>
      <c r="Y13" s="316"/>
      <c r="Z13" s="316"/>
      <c r="AA13" s="316"/>
      <c r="AB13" s="316"/>
      <c r="AC13" s="316"/>
      <c r="AD13" s="316"/>
      <c r="AE13" s="316"/>
      <c r="AF13" s="316"/>
      <c r="AG13" s="316"/>
      <c r="AH13" s="316"/>
      <c r="AI13" s="316"/>
      <c r="AJ13" s="316"/>
      <c r="AK13" s="316"/>
      <c r="AL13" s="316"/>
      <c r="AM13" s="316"/>
      <c r="AN13" s="316"/>
      <c r="AO13" s="316"/>
      <c r="AP13" s="316"/>
      <c r="AQ13" s="316"/>
      <c r="AR13" s="316"/>
      <c r="AS13" s="316"/>
      <c r="AT13" s="316"/>
      <c r="AU13" s="316"/>
      <c r="AV13" s="316"/>
      <c r="AW13" s="316"/>
      <c r="AX13" s="316"/>
      <c r="AY13" s="316"/>
      <c r="AZ13" s="316"/>
      <c r="BA13" s="316"/>
      <c r="BB13" s="316"/>
      <c r="BC13" s="316"/>
      <c r="BD13" s="316"/>
      <c r="BE13" s="316"/>
      <c r="BF13" s="316"/>
      <c r="BG13" s="316"/>
      <c r="BH13" s="316"/>
      <c r="BI13" s="316"/>
      <c r="BJ13" s="316"/>
      <c r="BK13" s="316"/>
      <c r="BL13" s="316"/>
      <c r="BM13" s="316"/>
      <c r="BN13" s="274">
        <v>0</v>
      </c>
      <c r="BO13" s="275"/>
      <c r="BP13" s="276">
        <v>0</v>
      </c>
      <c r="BQ13" s="369"/>
      <c r="BR13" s="369"/>
      <c r="BS13" s="369"/>
      <c r="BT13" s="369"/>
    </row>
    <row r="14" spans="1:72" ht="18" customHeight="1" x14ac:dyDescent="0.25">
      <c r="BS14" s="304" t="s">
        <v>1267</v>
      </c>
      <c r="BT14" s="304"/>
    </row>
    <row r="15" spans="1:72" ht="23.25" customHeight="1" x14ac:dyDescent="0.25"/>
    <row r="16" spans="1:72" ht="14.25" customHeight="1" x14ac:dyDescent="0.25">
      <c r="P16" s="294" t="s">
        <v>838</v>
      </c>
      <c r="Q16" s="294"/>
      <c r="R16" s="294"/>
      <c r="S16" s="294"/>
      <c r="T16" s="294"/>
      <c r="U16" s="294"/>
      <c r="V16" s="294"/>
      <c r="W16" s="294"/>
      <c r="X16" s="294"/>
      <c r="Y16" s="294"/>
      <c r="AF16" s="294" t="s">
        <v>840</v>
      </c>
      <c r="AG16" s="294"/>
      <c r="AH16" s="294"/>
      <c r="AI16" s="294"/>
      <c r="AJ16" s="294"/>
      <c r="AK16" s="294"/>
      <c r="AL16" s="294"/>
      <c r="AM16" s="294"/>
      <c r="AN16" s="294"/>
      <c r="AO16" s="294"/>
      <c r="AP16" s="294"/>
      <c r="AQ16" s="294"/>
      <c r="AR16" s="294"/>
      <c r="AS16" s="294"/>
      <c r="AZ16" s="294" t="s">
        <v>842</v>
      </c>
      <c r="BA16" s="294"/>
      <c r="BB16" s="294"/>
      <c r="BC16" s="294"/>
      <c r="BD16" s="294"/>
      <c r="BE16" s="294"/>
      <c r="BF16" s="294"/>
      <c r="BG16" s="294"/>
      <c r="BH16" s="294"/>
      <c r="BI16" s="294"/>
      <c r="BJ16" s="294"/>
      <c r="BK16" s="294"/>
    </row>
    <row r="17" spans="16:72" ht="18" customHeight="1" x14ac:dyDescent="0.25">
      <c r="P17" s="292" t="s">
        <v>907</v>
      </c>
      <c r="Q17" s="292"/>
      <c r="R17" s="292"/>
      <c r="S17" s="292"/>
      <c r="T17" s="292"/>
      <c r="U17" s="292"/>
      <c r="V17" s="292"/>
      <c r="W17" s="292"/>
      <c r="X17" s="292"/>
      <c r="Y17" s="292"/>
      <c r="AF17" s="292" t="s">
        <v>1</v>
      </c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Z17" s="292" t="s">
        <v>118</v>
      </c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</row>
    <row r="18" spans="16:72" ht="10.5" customHeight="1" x14ac:dyDescent="0.25"/>
    <row r="19" spans="16:72" ht="14.25" customHeight="1" x14ac:dyDescent="0.25">
      <c r="P19" s="294" t="s">
        <v>839</v>
      </c>
      <c r="Q19" s="294"/>
      <c r="R19" s="294"/>
      <c r="S19" s="294"/>
      <c r="T19" s="294"/>
      <c r="U19" s="294"/>
      <c r="V19" s="294"/>
      <c r="W19" s="294"/>
      <c r="X19" s="294"/>
      <c r="Y19" s="294"/>
      <c r="AF19" s="294" t="s">
        <v>841</v>
      </c>
      <c r="AG19" s="294"/>
      <c r="AH19" s="294"/>
      <c r="AI19" s="294"/>
      <c r="AJ19" s="294"/>
      <c r="AK19" s="294"/>
      <c r="AL19" s="294"/>
      <c r="AM19" s="294"/>
      <c r="AN19" s="294"/>
      <c r="AO19" s="294"/>
      <c r="AP19" s="294"/>
      <c r="AQ19" s="294"/>
      <c r="AR19" s="294"/>
      <c r="AS19" s="294"/>
      <c r="AZ19" s="294" t="s">
        <v>843</v>
      </c>
      <c r="BA19" s="294"/>
      <c r="BB19" s="294"/>
      <c r="BC19" s="294"/>
      <c r="BD19" s="294"/>
      <c r="BE19" s="294"/>
      <c r="BF19" s="294"/>
      <c r="BG19" s="294"/>
      <c r="BH19" s="294"/>
      <c r="BI19" s="294"/>
      <c r="BJ19" s="294"/>
      <c r="BK19" s="294"/>
    </row>
    <row r="20" spans="16:72" ht="18" customHeight="1" x14ac:dyDescent="0.25">
      <c r="P20" s="292" t="s">
        <v>117</v>
      </c>
      <c r="Q20" s="292"/>
      <c r="R20" s="292"/>
      <c r="S20" s="292"/>
      <c r="T20" s="292"/>
      <c r="U20" s="292"/>
      <c r="V20" s="292"/>
      <c r="W20" s="292"/>
      <c r="X20" s="292"/>
      <c r="Y20" s="292"/>
      <c r="AF20" s="292" t="s">
        <v>117</v>
      </c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Z20" s="292" t="s">
        <v>117</v>
      </c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</row>
    <row r="21" spans="16:72" ht="25.5" customHeight="1" x14ac:dyDescent="0.25"/>
    <row r="22" spans="16:72" ht="18" customHeight="1" x14ac:dyDescent="0.25">
      <c r="P22" s="292" t="s">
        <v>119</v>
      </c>
      <c r="Q22" s="292"/>
      <c r="R22" s="292"/>
      <c r="S22" s="292"/>
      <c r="T22" s="292"/>
      <c r="U22" s="292"/>
      <c r="V22" s="292"/>
      <c r="W22" s="292"/>
      <c r="X22" s="292"/>
      <c r="Y22" s="292"/>
      <c r="AF22" s="292" t="s">
        <v>120</v>
      </c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Z22" s="292" t="s">
        <v>126</v>
      </c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</row>
    <row r="23" spans="16:72" ht="15.75" customHeight="1" x14ac:dyDescent="0.25"/>
    <row r="24" spans="16:72" ht="17.25" customHeight="1" x14ac:dyDescent="0.25">
      <c r="BR24" s="293" t="s">
        <v>909</v>
      </c>
      <c r="BS24" s="293"/>
      <c r="BT24" s="293"/>
    </row>
  </sheetData>
  <mergeCells count="98">
    <mergeCell ref="A2:BT2"/>
    <mergeCell ref="A3:BT3"/>
    <mergeCell ref="A4:BT4"/>
    <mergeCell ref="A6:D6"/>
    <mergeCell ref="E6:Z6"/>
    <mergeCell ref="AD6:AF6"/>
    <mergeCell ref="AJ6:AK6"/>
    <mergeCell ref="AL6:AM6"/>
    <mergeCell ref="AQ6:AT6"/>
    <mergeCell ref="AU6:AV6"/>
    <mergeCell ref="AX6:AZ6"/>
    <mergeCell ref="BA6:BB6"/>
    <mergeCell ref="BD6:BE6"/>
    <mergeCell ref="BJ6:BL6"/>
    <mergeCell ref="B8:C8"/>
    <mergeCell ref="D8:X8"/>
    <mergeCell ref="AH10:AI11"/>
    <mergeCell ref="A10:F10"/>
    <mergeCell ref="G10:H10"/>
    <mergeCell ref="I10:Q10"/>
    <mergeCell ref="R10:S11"/>
    <mergeCell ref="T10:T11"/>
    <mergeCell ref="U10:V11"/>
    <mergeCell ref="W10:W11"/>
    <mergeCell ref="X10:AA11"/>
    <mergeCell ref="AB10:AD11"/>
    <mergeCell ref="AE10:AE11"/>
    <mergeCell ref="AF10:AG11"/>
    <mergeCell ref="BK10:BM11"/>
    <mergeCell ref="AJ10:AJ11"/>
    <mergeCell ref="AK10:AL11"/>
    <mergeCell ref="AM10:AN11"/>
    <mergeCell ref="AO10:AO11"/>
    <mergeCell ref="AP10:AR11"/>
    <mergeCell ref="AS10:AU11"/>
    <mergeCell ref="AV10:AX11"/>
    <mergeCell ref="AY10:BA11"/>
    <mergeCell ref="BB10:BD11"/>
    <mergeCell ref="BE10:BG11"/>
    <mergeCell ref="BH10:BJ11"/>
    <mergeCell ref="A11:B11"/>
    <mergeCell ref="C11:F11"/>
    <mergeCell ref="J11:K11"/>
    <mergeCell ref="M11:N11"/>
    <mergeCell ref="O11:Q11"/>
    <mergeCell ref="BN10:BN11"/>
    <mergeCell ref="BO10:BO11"/>
    <mergeCell ref="BP10:BP11"/>
    <mergeCell ref="BQ10:BS11"/>
    <mergeCell ref="BT10:BT11"/>
    <mergeCell ref="AK12:AL12"/>
    <mergeCell ref="A12:B12"/>
    <mergeCell ref="C12:F12"/>
    <mergeCell ref="J12:K12"/>
    <mergeCell ref="M12:N12"/>
    <mergeCell ref="O12:Q12"/>
    <mergeCell ref="R12:S12"/>
    <mergeCell ref="U12:V12"/>
    <mergeCell ref="X12:AA12"/>
    <mergeCell ref="AB12:AD12"/>
    <mergeCell ref="AF12:AG12"/>
    <mergeCell ref="AH12:AI12"/>
    <mergeCell ref="BE12:BG12"/>
    <mergeCell ref="BH12:BJ12"/>
    <mergeCell ref="BK12:BM12"/>
    <mergeCell ref="BQ12:BS12"/>
    <mergeCell ref="A13:E13"/>
    <mergeCell ref="F13:J13"/>
    <mergeCell ref="K13:M13"/>
    <mergeCell ref="N13:P13"/>
    <mergeCell ref="Q13:R13"/>
    <mergeCell ref="S13:U13"/>
    <mergeCell ref="AM12:AN12"/>
    <mergeCell ref="AP12:AR12"/>
    <mergeCell ref="AS12:AU12"/>
    <mergeCell ref="AV12:AX12"/>
    <mergeCell ref="AY12:BA12"/>
    <mergeCell ref="BB12:BD12"/>
    <mergeCell ref="V13:AB13"/>
    <mergeCell ref="AC13:BM13"/>
    <mergeCell ref="BQ13:BT13"/>
    <mergeCell ref="BS14:BT14"/>
    <mergeCell ref="P16:Y16"/>
    <mergeCell ref="AF16:AS16"/>
    <mergeCell ref="AZ16:BK16"/>
    <mergeCell ref="P17:Y17"/>
    <mergeCell ref="AF17:AS17"/>
    <mergeCell ref="AZ17:BK17"/>
    <mergeCell ref="P19:Y19"/>
    <mergeCell ref="AF19:AS19"/>
    <mergeCell ref="AZ19:BK19"/>
    <mergeCell ref="BR24:BT24"/>
    <mergeCell ref="P20:Y20"/>
    <mergeCell ref="AF20:AS20"/>
    <mergeCell ref="AZ20:BK20"/>
    <mergeCell ref="P22:Y22"/>
    <mergeCell ref="AF22:AS22"/>
    <mergeCell ref="AZ22:BK22"/>
  </mergeCells>
  <pageMargins left="0" right="0" top="2.619999885559082" bottom="0.25" header="0.3" footer="0.3"/>
  <pageSetup orientation="landscape" errors="blank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34932-5A96-4316-8117-3CA6380C738E}">
  <sheetPr codeName="Hoja91">
    <tabColor rgb="FF00B050"/>
  </sheetPr>
  <dimension ref="B2:N56"/>
  <sheetViews>
    <sheetView showGridLines="0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45657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93" t="s">
        <v>194</v>
      </c>
      <c r="F11" s="159" t="s">
        <v>9</v>
      </c>
      <c r="G11" s="93" t="s">
        <v>195</v>
      </c>
      <c r="H11" s="159" t="s">
        <v>4</v>
      </c>
      <c r="I11" s="141" t="s">
        <v>195</v>
      </c>
      <c r="J11" s="159" t="s">
        <v>5</v>
      </c>
      <c r="K11" s="93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45657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v>5817.21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5817.21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343</v>
      </c>
      <c r="G21" s="183" t="s">
        <v>344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5817.21</v>
      </c>
      <c r="I23" s="191">
        <f>SUM(I17:I20)</f>
        <v>5817.21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38354-A2B4-41FD-9221-87794889BC22}">
  <sheetPr codeName="Hoja92">
    <tabColor rgb="FF00B050"/>
  </sheetPr>
  <dimension ref="B2:N56"/>
  <sheetViews>
    <sheetView showGridLines="0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45657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45657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v>6303.51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6303.51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345</v>
      </c>
      <c r="G21" s="183" t="s">
        <v>346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6303.51</v>
      </c>
      <c r="I23" s="191">
        <f>SUM(I17:I20)</f>
        <v>6303.51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D731B-0A26-4F7B-BB8B-12FDE1DCCC9C}">
  <sheetPr codeName="Hoja93">
    <tabColor rgb="FF00B050"/>
  </sheetPr>
  <dimension ref="B2:N56"/>
  <sheetViews>
    <sheetView showGridLines="0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45657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45657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v>738.55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738.55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347</v>
      </c>
      <c r="G21" s="183" t="s">
        <v>348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738.55</v>
      </c>
      <c r="I23" s="191">
        <f>SUM(I17:I20)</f>
        <v>738.55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BD3C1-F863-4B4D-A88B-C2D17A88835C}">
  <sheetPr codeName="Hoja94">
    <tabColor rgb="FF00B050"/>
  </sheetPr>
  <dimension ref="B2:N56"/>
  <sheetViews>
    <sheetView showGridLines="0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45657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45657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v>14480.82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14480.82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349</v>
      </c>
      <c r="G21" s="183" t="s">
        <v>350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 t="s">
        <v>222</v>
      </c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14480.82</v>
      </c>
      <c r="I23" s="191">
        <f>SUM(I17:I20)</f>
        <v>14480.82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2F964-3F56-41A7-AC5A-167FC29CA682}">
  <sheetPr codeName="Hoja95">
    <tabColor rgb="FF00B050"/>
  </sheetPr>
  <dimension ref="B2:N56"/>
  <sheetViews>
    <sheetView showGridLines="0" zoomScaleNormal="100" workbookViewId="0">
      <selection activeCell="G21" sqref="G21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50.14062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56" customFormat="1" ht="12.75" x14ac:dyDescent="0.2">
      <c r="B3" s="149"/>
      <c r="C3" s="150"/>
      <c r="D3" s="151"/>
      <c r="E3" s="151"/>
      <c r="F3" s="152"/>
      <c r="G3" s="153"/>
      <c r="H3" s="151"/>
      <c r="I3" s="151"/>
      <c r="J3" s="151"/>
      <c r="K3" s="154"/>
      <c r="L3" s="155"/>
    </row>
    <row r="4" spans="2:12" s="156" customFormat="1" ht="18.75" x14ac:dyDescent="0.3"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2"/>
    </row>
    <row r="5" spans="2:12" s="156" customFormat="1" ht="18.75" x14ac:dyDescent="0.3">
      <c r="B5" s="513" t="s">
        <v>8</v>
      </c>
      <c r="C5" s="514"/>
      <c r="D5" s="514"/>
      <c r="E5" s="514"/>
      <c r="F5" s="514"/>
      <c r="G5" s="514"/>
      <c r="H5" s="514"/>
      <c r="I5" s="514"/>
      <c r="J5" s="514"/>
      <c r="K5" s="514"/>
      <c r="L5" s="515"/>
    </row>
    <row r="6" spans="2:12" s="156" customFormat="1" ht="15.75" x14ac:dyDescent="0.25">
      <c r="B6" s="516" t="s">
        <v>154</v>
      </c>
      <c r="C6" s="517"/>
      <c r="D6" s="517"/>
      <c r="E6" s="517"/>
      <c r="F6" s="517"/>
      <c r="G6" s="517"/>
      <c r="H6" s="517"/>
      <c r="I6" s="517"/>
      <c r="J6" s="517"/>
      <c r="K6" s="517"/>
      <c r="L6" s="518"/>
    </row>
    <row r="7" spans="2:12" s="156" customFormat="1" ht="15.75" x14ac:dyDescent="0.25">
      <c r="B7" s="519" t="s">
        <v>69</v>
      </c>
      <c r="C7" s="520"/>
      <c r="D7" s="520"/>
      <c r="E7" s="520"/>
      <c r="F7" s="520"/>
      <c r="G7" s="520"/>
      <c r="H7" s="520"/>
      <c r="I7" s="520"/>
      <c r="J7" s="520"/>
      <c r="K7" s="520"/>
      <c r="L7" s="521"/>
    </row>
    <row r="8" spans="2:12" s="156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56" customFormat="1" ht="14.25" customHeight="1" x14ac:dyDescent="0.3">
      <c r="B9" s="149"/>
      <c r="C9" s="157"/>
      <c r="D9" s="158"/>
      <c r="E9" s="159" t="s">
        <v>12</v>
      </c>
      <c r="F9" s="502" t="s">
        <v>193</v>
      </c>
      <c r="G9" s="502"/>
      <c r="H9" s="159" t="s">
        <v>104</v>
      </c>
      <c r="I9" s="78">
        <v>45657</v>
      </c>
      <c r="J9" s="26"/>
      <c r="K9" s="160"/>
      <c r="L9" s="155"/>
    </row>
    <row r="10" spans="2:12" s="156" customFormat="1" ht="4.5" customHeight="1" x14ac:dyDescent="0.3">
      <c r="B10" s="149"/>
      <c r="C10" s="157"/>
      <c r="D10" s="158"/>
      <c r="E10" s="159"/>
      <c r="F10" s="71"/>
      <c r="G10" s="71"/>
      <c r="H10" s="159"/>
      <c r="I10" s="72"/>
      <c r="J10" s="26"/>
      <c r="K10" s="160"/>
      <c r="L10" s="155"/>
    </row>
    <row r="11" spans="2:12" s="156" customFormat="1" ht="15" customHeight="1" x14ac:dyDescent="0.3">
      <c r="B11" s="149"/>
      <c r="C11" s="157"/>
      <c r="D11" s="159" t="s">
        <v>3</v>
      </c>
      <c r="E11" s="141" t="s">
        <v>194</v>
      </c>
      <c r="F11" s="159" t="s">
        <v>9</v>
      </c>
      <c r="G11" s="141" t="s">
        <v>195</v>
      </c>
      <c r="H11" s="159" t="s">
        <v>4</v>
      </c>
      <c r="I11" s="141" t="s">
        <v>195</v>
      </c>
      <c r="J11" s="159" t="s">
        <v>5</v>
      </c>
      <c r="K11" s="141" t="s">
        <v>196</v>
      </c>
      <c r="L11" s="155"/>
    </row>
    <row r="12" spans="2:12" s="156" customFormat="1" ht="4.5" customHeight="1" x14ac:dyDescent="0.3">
      <c r="B12" s="149"/>
      <c r="C12" s="157"/>
      <c r="D12" s="158"/>
      <c r="E12" s="158"/>
      <c r="F12" s="158"/>
      <c r="G12" s="161"/>
      <c r="H12" s="158"/>
      <c r="I12" s="158"/>
      <c r="J12" s="4"/>
      <c r="K12" s="162"/>
      <c r="L12" s="155"/>
    </row>
    <row r="13" spans="2:12" s="156" customFormat="1" ht="18.75" x14ac:dyDescent="0.3">
      <c r="B13" s="149"/>
      <c r="C13" s="157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45657</v>
      </c>
      <c r="J13" s="4"/>
      <c r="K13" s="162"/>
      <c r="L13" s="155"/>
    </row>
    <row r="14" spans="2:12" s="156" customFormat="1" ht="9.75" customHeight="1" x14ac:dyDescent="0.3">
      <c r="B14" s="149"/>
      <c r="C14" s="157"/>
      <c r="G14" s="161"/>
      <c r="J14" s="4"/>
      <c r="K14" s="162"/>
      <c r="L14" s="155"/>
    </row>
    <row r="15" spans="2:12" s="156" customFormat="1" ht="9" customHeight="1" x14ac:dyDescent="0.3">
      <c r="B15" s="149"/>
      <c r="C15" s="157"/>
      <c r="F15" s="4"/>
      <c r="G15" s="163"/>
      <c r="J15" s="164"/>
      <c r="K15" s="165"/>
      <c r="L15" s="155"/>
    </row>
    <row r="16" spans="2:12" s="175" customFormat="1" ht="28.5" x14ac:dyDescent="0.25">
      <c r="B16" s="166"/>
      <c r="C16" s="167" t="s">
        <v>47</v>
      </c>
      <c r="D16" s="168" t="s">
        <v>134</v>
      </c>
      <c r="E16" s="169" t="s">
        <v>111</v>
      </c>
      <c r="F16" s="168" t="s">
        <v>97</v>
      </c>
      <c r="G16" s="170" t="s">
        <v>156</v>
      </c>
      <c r="H16" s="171" t="s">
        <v>65</v>
      </c>
      <c r="I16" s="171" t="s">
        <v>66</v>
      </c>
      <c r="J16" s="172" t="s">
        <v>135</v>
      </c>
      <c r="K16" s="173" t="s">
        <v>39</v>
      </c>
      <c r="L16" s="174"/>
    </row>
    <row r="17" spans="2:14" s="156" customFormat="1" x14ac:dyDescent="0.25">
      <c r="B17" s="149"/>
      <c r="C17" s="176">
        <v>1</v>
      </c>
      <c r="D17" s="144" t="s">
        <v>198</v>
      </c>
      <c r="E17" s="142" t="s">
        <v>213</v>
      </c>
      <c r="F17" s="142" t="s">
        <v>214</v>
      </c>
      <c r="G17" s="203" t="s">
        <v>215</v>
      </c>
      <c r="H17" s="101">
        <v>93107.199999999997</v>
      </c>
      <c r="I17" s="101"/>
      <c r="J17" s="178" t="s">
        <v>202</v>
      </c>
      <c r="K17" s="179"/>
      <c r="L17" s="155"/>
    </row>
    <row r="18" spans="2:14" s="156" customFormat="1" x14ac:dyDescent="0.25">
      <c r="B18" s="149"/>
      <c r="C18" s="176">
        <v>2</v>
      </c>
      <c r="D18" s="144" t="s">
        <v>198</v>
      </c>
      <c r="E18" s="142"/>
      <c r="F18" s="180" t="s">
        <v>216</v>
      </c>
      <c r="G18" s="203" t="s">
        <v>217</v>
      </c>
      <c r="H18" s="101"/>
      <c r="I18" s="101">
        <f>H17</f>
        <v>93107.199999999997</v>
      </c>
      <c r="J18" s="146" t="s">
        <v>202</v>
      </c>
      <c r="K18" s="179"/>
      <c r="L18" s="155"/>
      <c r="N18" s="181"/>
    </row>
    <row r="19" spans="2:14" s="156" customFormat="1" x14ac:dyDescent="0.25">
      <c r="B19" s="149"/>
      <c r="C19" s="176">
        <v>3</v>
      </c>
      <c r="D19" s="97"/>
      <c r="E19" s="98"/>
      <c r="F19" s="182"/>
      <c r="G19" s="177"/>
      <c r="H19" s="101"/>
      <c r="I19" s="101"/>
      <c r="J19" s="101"/>
      <c r="K19" s="179"/>
      <c r="L19" s="155"/>
    </row>
    <row r="20" spans="2:14" s="156" customFormat="1" x14ac:dyDescent="0.25">
      <c r="B20" s="149"/>
      <c r="C20" s="176">
        <v>4</v>
      </c>
      <c r="D20" s="97"/>
      <c r="E20" s="98"/>
      <c r="F20" s="182"/>
      <c r="G20" s="177"/>
      <c r="H20" s="101"/>
      <c r="I20" s="101"/>
      <c r="J20" s="101"/>
      <c r="K20" s="179"/>
      <c r="L20" s="155"/>
    </row>
    <row r="21" spans="2:14" s="156" customFormat="1" ht="99.75" x14ac:dyDescent="0.25">
      <c r="B21" s="149"/>
      <c r="C21" s="176"/>
      <c r="D21" s="103"/>
      <c r="E21" s="104"/>
      <c r="F21" s="183" t="s">
        <v>351</v>
      </c>
      <c r="G21" s="183" t="s">
        <v>352</v>
      </c>
      <c r="H21" s="101"/>
      <c r="I21" s="101"/>
      <c r="J21" s="101"/>
      <c r="K21" s="179"/>
      <c r="L21" s="155"/>
    </row>
    <row r="22" spans="2:14" s="156" customFormat="1" ht="6.75" customHeight="1" x14ac:dyDescent="0.25">
      <c r="B22" s="149"/>
      <c r="C22" s="184"/>
      <c r="D22" s="39"/>
      <c r="E22" s="40"/>
      <c r="F22" s="185"/>
      <c r="G22" s="186"/>
      <c r="H22" s="75"/>
      <c r="I22" s="75"/>
      <c r="J22" s="76"/>
      <c r="K22" s="187"/>
      <c r="L22" s="155"/>
    </row>
    <row r="23" spans="2:14" s="156" customFormat="1" x14ac:dyDescent="0.25">
      <c r="B23" s="149"/>
      <c r="C23" s="188"/>
      <c r="D23" s="189"/>
      <c r="E23" s="189"/>
      <c r="F23" s="189"/>
      <c r="G23" s="190" t="s">
        <v>33</v>
      </c>
      <c r="H23" s="191">
        <f>SUM(H17:H20)</f>
        <v>93107.199999999997</v>
      </c>
      <c r="I23" s="191">
        <f>SUM(I17:I20)</f>
        <v>93107.199999999997</v>
      </c>
      <c r="J23" s="192"/>
      <c r="K23" s="193"/>
      <c r="L23" s="155"/>
    </row>
    <row r="24" spans="2:14" s="156" customFormat="1" x14ac:dyDescent="0.25">
      <c r="B24" s="149"/>
      <c r="C24" s="194"/>
      <c r="D24" s="159"/>
      <c r="E24" s="159"/>
      <c r="F24" s="159"/>
      <c r="G24" s="161"/>
      <c r="H24" s="195"/>
      <c r="I24" s="195"/>
      <c r="J24" s="195"/>
      <c r="K24" s="41" t="s">
        <v>70</v>
      </c>
      <c r="L24" s="155"/>
    </row>
    <row r="25" spans="2:14" s="156" customFormat="1" ht="12.75" x14ac:dyDescent="0.2">
      <c r="B25" s="149"/>
      <c r="C25" s="150"/>
      <c r="D25" s="151"/>
      <c r="E25" s="151"/>
      <c r="F25" s="151"/>
      <c r="G25" s="154"/>
      <c r="H25" s="151"/>
      <c r="I25" s="151"/>
      <c r="J25" s="151"/>
      <c r="K25" s="154"/>
      <c r="L25" s="155"/>
    </row>
    <row r="26" spans="2:14" s="156" customFormat="1" ht="15" customHeight="1" x14ac:dyDescent="0.25">
      <c r="B26" s="149"/>
      <c r="C26" s="150"/>
      <c r="D26" s="507" t="s">
        <v>838</v>
      </c>
      <c r="E26" s="507"/>
      <c r="F26" s="9"/>
      <c r="G26" s="508" t="s">
        <v>840</v>
      </c>
      <c r="H26" s="508"/>
      <c r="I26" s="4"/>
      <c r="J26" s="507" t="s">
        <v>842</v>
      </c>
      <c r="K26" s="507"/>
      <c r="L26" s="155"/>
    </row>
    <row r="27" spans="2:14" s="156" customFormat="1" ht="15" customHeight="1" x14ac:dyDescent="0.25">
      <c r="B27" s="149"/>
      <c r="C27" s="150"/>
      <c r="D27" s="484" t="s">
        <v>0</v>
      </c>
      <c r="E27" s="484"/>
      <c r="F27" s="9"/>
      <c r="G27" s="485" t="s">
        <v>1</v>
      </c>
      <c r="H27" s="485"/>
      <c r="I27" s="1"/>
      <c r="J27" s="486" t="s">
        <v>118</v>
      </c>
      <c r="K27" s="486"/>
      <c r="L27" s="155"/>
    </row>
    <row r="28" spans="2:14" s="156" customFormat="1" ht="24" customHeight="1" x14ac:dyDescent="0.25">
      <c r="B28" s="149"/>
      <c r="C28" s="150"/>
      <c r="D28" s="507" t="s">
        <v>839</v>
      </c>
      <c r="E28" s="507"/>
      <c r="F28" s="9"/>
      <c r="G28" s="508" t="s">
        <v>841</v>
      </c>
      <c r="H28" s="508"/>
      <c r="I28" s="4"/>
      <c r="J28" s="507" t="s">
        <v>843</v>
      </c>
      <c r="K28" s="507"/>
      <c r="L28" s="155"/>
    </row>
    <row r="29" spans="2:14" s="156" customFormat="1" ht="15" customHeight="1" x14ac:dyDescent="0.25">
      <c r="B29" s="149"/>
      <c r="C29" s="150"/>
      <c r="D29" s="484" t="s">
        <v>117</v>
      </c>
      <c r="E29" s="484"/>
      <c r="F29" s="9"/>
      <c r="G29" s="485" t="s">
        <v>117</v>
      </c>
      <c r="H29" s="485"/>
      <c r="I29" s="1"/>
      <c r="J29" s="486" t="s">
        <v>117</v>
      </c>
      <c r="K29" s="486"/>
      <c r="L29" s="155"/>
    </row>
    <row r="30" spans="2:14" s="156" customFormat="1" ht="21" customHeight="1" x14ac:dyDescent="0.25">
      <c r="B30" s="149"/>
      <c r="C30" s="150"/>
      <c r="D30" s="509"/>
      <c r="E30" s="509"/>
      <c r="F30" s="9"/>
      <c r="G30" s="509"/>
      <c r="H30" s="509"/>
      <c r="I30" s="3"/>
      <c r="J30" s="509"/>
      <c r="K30" s="509"/>
      <c r="L30" s="155"/>
    </row>
    <row r="31" spans="2:14" s="156" customFormat="1" ht="15" customHeight="1" x14ac:dyDescent="0.25">
      <c r="B31" s="149"/>
      <c r="C31" s="150"/>
      <c r="D31" s="484" t="s">
        <v>119</v>
      </c>
      <c r="E31" s="484"/>
      <c r="F31" s="9"/>
      <c r="G31" s="485" t="s">
        <v>120</v>
      </c>
      <c r="H31" s="485"/>
      <c r="I31" s="1"/>
      <c r="J31" s="486" t="s">
        <v>126</v>
      </c>
      <c r="K31" s="486"/>
      <c r="L31" s="155"/>
    </row>
    <row r="32" spans="2:14" x14ac:dyDescent="0.25">
      <c r="B32" s="24"/>
      <c r="C32" s="196"/>
      <c r="D32" s="197"/>
      <c r="E32" s="6"/>
      <c r="F32" s="197"/>
      <c r="G32" s="198"/>
      <c r="H32" s="197"/>
      <c r="I32" s="197"/>
      <c r="J32" s="197"/>
      <c r="K32" s="198"/>
      <c r="L32" s="25"/>
    </row>
    <row r="33" spans="3:11" x14ac:dyDescent="0.25">
      <c r="C33" s="199"/>
      <c r="D33" s="156"/>
      <c r="E33" s="156"/>
      <c r="F33" s="156"/>
      <c r="G33" s="200"/>
      <c r="H33" s="156"/>
      <c r="I33" s="156"/>
      <c r="J33" s="156"/>
      <c r="K33" s="200"/>
    </row>
    <row r="36" spans="3:11" customFormat="1" x14ac:dyDescent="0.25">
      <c r="C36" s="22"/>
    </row>
    <row r="37" spans="3:11" customFormat="1" x14ac:dyDescent="0.25">
      <c r="C37" s="22"/>
    </row>
    <row r="38" spans="3:11" customFormat="1" x14ac:dyDescent="0.25">
      <c r="C38" s="22"/>
    </row>
    <row r="39" spans="3:11" customFormat="1" x14ac:dyDescent="0.25">
      <c r="C39" s="22"/>
    </row>
    <row r="40" spans="3:11" customFormat="1" x14ac:dyDescent="0.25">
      <c r="C40" s="22"/>
    </row>
    <row r="41" spans="3:11" customFormat="1" x14ac:dyDescent="0.25">
      <c r="C41" s="22"/>
    </row>
    <row r="42" spans="3:11" customFormat="1" x14ac:dyDescent="0.25">
      <c r="C42" s="22"/>
    </row>
    <row r="43" spans="3:11" customFormat="1" x14ac:dyDescent="0.25">
      <c r="C43" s="22"/>
    </row>
    <row r="44" spans="3:11" customFormat="1" x14ac:dyDescent="0.25">
      <c r="C44" s="22"/>
    </row>
    <row r="45" spans="3:11" customFormat="1" x14ac:dyDescent="0.25">
      <c r="C45" s="22"/>
    </row>
    <row r="46" spans="3:11" customFormat="1" x14ac:dyDescent="0.25">
      <c r="C46" s="22"/>
    </row>
    <row r="47" spans="3:11" customFormat="1" x14ac:dyDescent="0.25">
      <c r="C47" s="22"/>
    </row>
    <row r="48" spans="3:11" customFormat="1" x14ac:dyDescent="0.25">
      <c r="C48" s="22"/>
    </row>
    <row r="49" spans="3:6" customFormat="1" x14ac:dyDescent="0.25">
      <c r="C49" s="22"/>
    </row>
    <row r="50" spans="3:6" customFormat="1" x14ac:dyDescent="0.25">
      <c r="C50" s="22"/>
    </row>
    <row r="51" spans="3:6" x14ac:dyDescent="0.25">
      <c r="C51" s="201"/>
      <c r="D51" s="29"/>
      <c r="E51"/>
      <c r="F51"/>
    </row>
    <row r="52" spans="3:6" x14ac:dyDescent="0.25">
      <c r="C52" s="201"/>
      <c r="D52" s="29"/>
      <c r="E52"/>
      <c r="F52"/>
    </row>
    <row r="53" spans="3:6" x14ac:dyDescent="0.25">
      <c r="C53" s="201"/>
      <c r="D53" s="29"/>
      <c r="E53"/>
      <c r="F53"/>
    </row>
    <row r="54" spans="3:6" x14ac:dyDescent="0.25">
      <c r="C54" s="201"/>
      <c r="D54" s="29"/>
      <c r="E54"/>
      <c r="F54"/>
    </row>
    <row r="55" spans="3:6" x14ac:dyDescent="0.25">
      <c r="C55" s="201"/>
      <c r="D55" s="29"/>
      <c r="E55"/>
      <c r="F55"/>
    </row>
    <row r="56" spans="3:6" x14ac:dyDescent="0.25">
      <c r="C56" s="201"/>
      <c r="D56" s="29"/>
      <c r="E56"/>
      <c r="F56"/>
    </row>
  </sheetData>
  <sheetProtection formatColumns="0" insertRows="0"/>
  <mergeCells count="26">
    <mergeCell ref="D27:E27"/>
    <mergeCell ref="G27:H27"/>
    <mergeCell ref="J27:K27"/>
    <mergeCell ref="B4:L4"/>
    <mergeCell ref="B5:L5"/>
    <mergeCell ref="B6:L6"/>
    <mergeCell ref="B7:L7"/>
    <mergeCell ref="B8:L8"/>
    <mergeCell ref="F9:G9"/>
    <mergeCell ref="E13:F13"/>
    <mergeCell ref="G13:H13"/>
    <mergeCell ref="D26:E26"/>
    <mergeCell ref="G26:H26"/>
    <mergeCell ref="J26:K26"/>
    <mergeCell ref="D28:E28"/>
    <mergeCell ref="G28:H28"/>
    <mergeCell ref="J28:K28"/>
    <mergeCell ref="D29:E29"/>
    <mergeCell ref="G29:H29"/>
    <mergeCell ref="J29:K29"/>
    <mergeCell ref="D30:E30"/>
    <mergeCell ref="G30:H30"/>
    <mergeCell ref="J30:K30"/>
    <mergeCell ref="D31:E31"/>
    <mergeCell ref="G31:H31"/>
    <mergeCell ref="J31:K31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425EB-A98C-491C-91BD-9D4FC75F5918}">
  <sheetPr codeName="Hoja96">
    <tabColor rgb="FF00B050"/>
    <pageSetUpPr fitToPage="1"/>
  </sheetPr>
  <dimension ref="B2:N54"/>
  <sheetViews>
    <sheetView showGridLines="0" zoomScaleNormal="100" workbookViewId="0">
      <selection activeCell="G19" sqref="G19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48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" customFormat="1" ht="12.75" x14ac:dyDescent="0.2">
      <c r="B3" s="21"/>
      <c r="C3" s="57"/>
      <c r="D3" s="7"/>
      <c r="E3" s="7"/>
      <c r="F3" s="30"/>
      <c r="G3" s="36"/>
      <c r="H3" s="7"/>
      <c r="I3" s="7"/>
      <c r="J3" s="7"/>
      <c r="K3" s="11"/>
      <c r="L3" s="27"/>
    </row>
    <row r="4" spans="2:12" s="1" customFormat="1" ht="18.75" x14ac:dyDescent="0.3">
      <c r="B4" s="487"/>
      <c r="C4" s="488"/>
      <c r="D4" s="488"/>
      <c r="E4" s="488"/>
      <c r="F4" s="488"/>
      <c r="G4" s="488"/>
      <c r="H4" s="488"/>
      <c r="I4" s="488"/>
      <c r="J4" s="488"/>
      <c r="K4" s="488"/>
      <c r="L4" s="489"/>
    </row>
    <row r="5" spans="2:12" s="1" customFormat="1" ht="18.75" x14ac:dyDescent="0.3">
      <c r="B5" s="490" t="s">
        <v>8</v>
      </c>
      <c r="C5" s="491"/>
      <c r="D5" s="491"/>
      <c r="E5" s="491"/>
      <c r="F5" s="491"/>
      <c r="G5" s="491"/>
      <c r="H5" s="491"/>
      <c r="I5" s="491"/>
      <c r="J5" s="491"/>
      <c r="K5" s="491"/>
      <c r="L5" s="492"/>
    </row>
    <row r="6" spans="2:12" s="1" customFormat="1" ht="15.75" x14ac:dyDescent="0.25">
      <c r="B6" s="493" t="s">
        <v>154</v>
      </c>
      <c r="C6" s="494"/>
      <c r="D6" s="494"/>
      <c r="E6" s="494"/>
      <c r="F6" s="494"/>
      <c r="G6" s="494"/>
      <c r="H6" s="494"/>
      <c r="I6" s="494"/>
      <c r="J6" s="494"/>
      <c r="K6" s="494"/>
      <c r="L6" s="495"/>
    </row>
    <row r="7" spans="2:12" s="1" customFormat="1" ht="15.75" x14ac:dyDescent="0.25">
      <c r="B7" s="496" t="s">
        <v>69</v>
      </c>
      <c r="C7" s="497"/>
      <c r="D7" s="497"/>
      <c r="E7" s="497"/>
      <c r="F7" s="497"/>
      <c r="G7" s="497"/>
      <c r="H7" s="497"/>
      <c r="I7" s="497"/>
      <c r="J7" s="497"/>
      <c r="K7" s="497"/>
      <c r="L7" s="498"/>
    </row>
    <row r="8" spans="2:12" s="1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" customFormat="1" ht="14.25" customHeight="1" x14ac:dyDescent="0.3">
      <c r="B9" s="21"/>
      <c r="C9" s="90"/>
      <c r="D9" s="5"/>
      <c r="E9" s="8" t="s">
        <v>12</v>
      </c>
      <c r="F9" s="502" t="s">
        <v>193</v>
      </c>
      <c r="G9" s="502"/>
      <c r="H9" s="8" t="s">
        <v>104</v>
      </c>
      <c r="I9" s="78">
        <v>45596</v>
      </c>
      <c r="J9" s="26"/>
      <c r="K9" s="66"/>
      <c r="L9" s="27"/>
    </row>
    <row r="10" spans="2:12" s="1" customFormat="1" ht="4.5" customHeight="1" x14ac:dyDescent="0.3">
      <c r="B10" s="21"/>
      <c r="C10" s="90"/>
      <c r="D10" s="5"/>
      <c r="E10" s="8"/>
      <c r="F10" s="71"/>
      <c r="G10" s="71"/>
      <c r="H10" s="8"/>
      <c r="I10" s="72"/>
      <c r="J10" s="26"/>
      <c r="K10" s="66"/>
      <c r="L10" s="27"/>
    </row>
    <row r="11" spans="2:12" s="1" customFormat="1" ht="15" customHeight="1" x14ac:dyDescent="0.3">
      <c r="B11" s="21"/>
      <c r="C11" s="90"/>
      <c r="D11" s="8" t="s">
        <v>3</v>
      </c>
      <c r="E11" s="141" t="s">
        <v>194</v>
      </c>
      <c r="F11" s="8" t="s">
        <v>9</v>
      </c>
      <c r="G11" s="141" t="s">
        <v>195</v>
      </c>
      <c r="H11" s="8" t="s">
        <v>4</v>
      </c>
      <c r="I11" s="141" t="s">
        <v>195</v>
      </c>
      <c r="J11" s="8" t="s">
        <v>5</v>
      </c>
      <c r="K11" s="141" t="s">
        <v>196</v>
      </c>
      <c r="L11" s="27"/>
    </row>
    <row r="12" spans="2:12" s="1" customFormat="1" ht="4.5" customHeight="1" x14ac:dyDescent="0.3">
      <c r="B12" s="21"/>
      <c r="C12" s="90"/>
      <c r="D12" s="5"/>
      <c r="E12" s="5"/>
      <c r="F12" s="5"/>
      <c r="G12" s="20"/>
      <c r="H12" s="5"/>
      <c r="I12" s="5"/>
      <c r="J12" s="4"/>
      <c r="K12" s="67"/>
      <c r="L12" s="27"/>
    </row>
    <row r="13" spans="2:12" s="1" customFormat="1" ht="18.75" x14ac:dyDescent="0.3">
      <c r="B13" s="21"/>
      <c r="C13" s="90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45596</v>
      </c>
      <c r="J13" s="4"/>
      <c r="K13" s="67"/>
      <c r="L13" s="27"/>
    </row>
    <row r="14" spans="2:12" s="1" customFormat="1" ht="9.75" customHeight="1" x14ac:dyDescent="0.3">
      <c r="B14" s="21"/>
      <c r="C14" s="90"/>
      <c r="G14" s="20"/>
      <c r="J14" s="4"/>
      <c r="K14" s="67"/>
      <c r="L14" s="27"/>
    </row>
    <row r="15" spans="2:12" s="1" customFormat="1" ht="9" customHeight="1" x14ac:dyDescent="0.3">
      <c r="B15" s="21"/>
      <c r="C15" s="90"/>
      <c r="F15" s="4"/>
      <c r="G15" s="68"/>
      <c r="J15" s="69"/>
      <c r="K15" s="13"/>
      <c r="L15" s="27"/>
    </row>
    <row r="16" spans="2:12" s="32" customFormat="1" ht="28.5" x14ac:dyDescent="0.25">
      <c r="B16" s="37"/>
      <c r="C16" s="81" t="s">
        <v>47</v>
      </c>
      <c r="D16" s="82" t="s">
        <v>134</v>
      </c>
      <c r="E16" s="83" t="s">
        <v>111</v>
      </c>
      <c r="F16" s="82" t="s">
        <v>97</v>
      </c>
      <c r="G16" s="84" t="s">
        <v>156</v>
      </c>
      <c r="H16" s="85" t="s">
        <v>65</v>
      </c>
      <c r="I16" s="85" t="s">
        <v>66</v>
      </c>
      <c r="J16" s="86" t="s">
        <v>135</v>
      </c>
      <c r="K16" s="87" t="s">
        <v>39</v>
      </c>
      <c r="L16" s="38"/>
    </row>
    <row r="17" spans="2:14" s="1" customFormat="1" x14ac:dyDescent="0.25">
      <c r="B17" s="21"/>
      <c r="C17" s="96">
        <v>1</v>
      </c>
      <c r="D17" s="97" t="s">
        <v>198</v>
      </c>
      <c r="E17" s="142" t="s">
        <v>199</v>
      </c>
      <c r="F17" s="99" t="s">
        <v>200</v>
      </c>
      <c r="G17" s="100" t="s">
        <v>201</v>
      </c>
      <c r="H17" s="101">
        <v>151728.10999999999</v>
      </c>
      <c r="I17" s="101"/>
      <c r="J17" s="101" t="s">
        <v>202</v>
      </c>
      <c r="K17" s="102"/>
      <c r="L17" s="27"/>
    </row>
    <row r="18" spans="2:14" s="1" customFormat="1" x14ac:dyDescent="0.25">
      <c r="B18" s="21"/>
      <c r="C18" s="96">
        <v>2</v>
      </c>
      <c r="D18" s="97" t="s">
        <v>198</v>
      </c>
      <c r="E18" s="142"/>
      <c r="F18" s="99" t="s">
        <v>203</v>
      </c>
      <c r="G18" s="100" t="s">
        <v>204</v>
      </c>
      <c r="H18" s="101"/>
      <c r="I18" s="101">
        <f>H17</f>
        <v>151728.10999999999</v>
      </c>
      <c r="J18" s="101" t="s">
        <v>202</v>
      </c>
      <c r="K18" s="102"/>
      <c r="L18" s="27"/>
      <c r="N18" s="143"/>
    </row>
    <row r="19" spans="2:14" s="1" customFormat="1" ht="114" x14ac:dyDescent="0.25">
      <c r="B19" s="21"/>
      <c r="C19" s="96"/>
      <c r="D19" s="103"/>
      <c r="E19" s="104"/>
      <c r="F19" s="95" t="s">
        <v>353</v>
      </c>
      <c r="G19" s="95" t="s">
        <v>354</v>
      </c>
      <c r="H19" s="101"/>
      <c r="I19" s="101"/>
      <c r="J19" s="101"/>
      <c r="K19" s="102"/>
      <c r="L19" s="27"/>
    </row>
    <row r="20" spans="2:14" s="1" customFormat="1" ht="6.75" customHeight="1" x14ac:dyDescent="0.25">
      <c r="B20" s="21"/>
      <c r="C20" s="91"/>
      <c r="D20" s="39"/>
      <c r="E20" s="40"/>
      <c r="F20" s="73"/>
      <c r="G20" s="74"/>
      <c r="H20" s="75"/>
      <c r="I20" s="75"/>
      <c r="J20" s="76"/>
      <c r="K20" s="77"/>
      <c r="L20" s="27"/>
    </row>
    <row r="21" spans="2:14" s="1" customFormat="1" x14ac:dyDescent="0.25">
      <c r="B21" s="21"/>
      <c r="C21" s="116"/>
      <c r="D21" s="117"/>
      <c r="E21" s="117"/>
      <c r="F21" s="117"/>
      <c r="G21" s="119" t="s">
        <v>33</v>
      </c>
      <c r="H21" s="120">
        <f>SUM(H17:H18)</f>
        <v>151728.10999999999</v>
      </c>
      <c r="I21" s="120">
        <f>SUM(I17:I18)</f>
        <v>151728.10999999999</v>
      </c>
      <c r="J21" s="94"/>
      <c r="K21" s="118"/>
      <c r="L21" s="27"/>
    </row>
    <row r="22" spans="2:14" s="1" customFormat="1" x14ac:dyDescent="0.25">
      <c r="B22" s="21"/>
      <c r="C22" s="92"/>
      <c r="D22" s="8"/>
      <c r="E22" s="8"/>
      <c r="F22" s="8"/>
      <c r="G22" s="20"/>
      <c r="H22" s="14"/>
      <c r="I22" s="14"/>
      <c r="J22" s="14"/>
      <c r="K22" s="41" t="s">
        <v>70</v>
      </c>
      <c r="L22" s="27"/>
    </row>
    <row r="23" spans="2:14" s="1" customFormat="1" ht="12.75" x14ac:dyDescent="0.2">
      <c r="B23" s="21"/>
      <c r="C23" s="57"/>
      <c r="D23" s="7"/>
      <c r="E23" s="7"/>
      <c r="F23" s="7"/>
      <c r="G23" s="11"/>
      <c r="H23" s="7"/>
      <c r="I23" s="7"/>
      <c r="J23" s="7"/>
      <c r="K23" s="11"/>
      <c r="L23" s="27"/>
    </row>
    <row r="24" spans="2:14" s="1" customFormat="1" ht="15" customHeight="1" x14ac:dyDescent="0.25">
      <c r="B24" s="21"/>
      <c r="C24" s="57"/>
      <c r="D24" s="507" t="s">
        <v>838</v>
      </c>
      <c r="E24" s="507"/>
      <c r="F24" s="9"/>
      <c r="G24" s="508" t="s">
        <v>840</v>
      </c>
      <c r="H24" s="508"/>
      <c r="I24" s="4"/>
      <c r="J24" s="507" t="s">
        <v>842</v>
      </c>
      <c r="K24" s="507"/>
      <c r="L24" s="27"/>
    </row>
    <row r="25" spans="2:14" s="1" customFormat="1" ht="15" customHeight="1" x14ac:dyDescent="0.25">
      <c r="B25" s="21"/>
      <c r="C25" s="57"/>
      <c r="D25" s="484" t="s">
        <v>0</v>
      </c>
      <c r="E25" s="484"/>
      <c r="F25" s="9"/>
      <c r="G25" s="485" t="s">
        <v>1</v>
      </c>
      <c r="H25" s="485"/>
      <c r="J25" s="486" t="s">
        <v>118</v>
      </c>
      <c r="K25" s="486"/>
      <c r="L25" s="27"/>
    </row>
    <row r="26" spans="2:14" s="1" customFormat="1" ht="24" customHeight="1" x14ac:dyDescent="0.25">
      <c r="B26" s="21"/>
      <c r="C26" s="57"/>
      <c r="D26" s="507" t="s">
        <v>839</v>
      </c>
      <c r="E26" s="507"/>
      <c r="F26" s="9"/>
      <c r="G26" s="508" t="s">
        <v>841</v>
      </c>
      <c r="H26" s="508"/>
      <c r="I26" s="4"/>
      <c r="J26" s="507" t="s">
        <v>843</v>
      </c>
      <c r="K26" s="507"/>
      <c r="L26" s="27"/>
    </row>
    <row r="27" spans="2:14" s="1" customFormat="1" ht="15" customHeight="1" x14ac:dyDescent="0.25">
      <c r="B27" s="21"/>
      <c r="C27" s="57"/>
      <c r="D27" s="484" t="s">
        <v>117</v>
      </c>
      <c r="E27" s="484"/>
      <c r="F27" s="9"/>
      <c r="G27" s="485" t="s">
        <v>117</v>
      </c>
      <c r="H27" s="485"/>
      <c r="J27" s="486" t="s">
        <v>117</v>
      </c>
      <c r="K27" s="486"/>
      <c r="L27" s="27"/>
    </row>
    <row r="28" spans="2:14" s="1" customFormat="1" ht="21" customHeight="1" x14ac:dyDescent="0.25">
      <c r="B28" s="21"/>
      <c r="C28" s="57"/>
      <c r="D28" s="509"/>
      <c r="E28" s="509"/>
      <c r="F28" s="9"/>
      <c r="G28" s="509"/>
      <c r="H28" s="509"/>
      <c r="I28" s="3"/>
      <c r="J28" s="509"/>
      <c r="K28" s="509"/>
      <c r="L28" s="27"/>
    </row>
    <row r="29" spans="2:14" s="1" customFormat="1" ht="15" customHeight="1" x14ac:dyDescent="0.25">
      <c r="B29" s="21"/>
      <c r="C29" s="57"/>
      <c r="D29" s="484" t="s">
        <v>119</v>
      </c>
      <c r="E29" s="484"/>
      <c r="F29" s="9"/>
      <c r="G29" s="485" t="s">
        <v>120</v>
      </c>
      <c r="H29" s="485"/>
      <c r="J29" s="486" t="s">
        <v>126</v>
      </c>
      <c r="K29" s="486"/>
      <c r="L29" s="27"/>
    </row>
    <row r="30" spans="2:14" x14ac:dyDescent="0.25">
      <c r="B30" s="24"/>
      <c r="C30" s="63"/>
      <c r="D30" s="42"/>
      <c r="E30" s="6"/>
      <c r="F30" s="42"/>
      <c r="G30" s="43"/>
      <c r="H30" s="42"/>
      <c r="I30" s="42"/>
      <c r="J30" s="42"/>
      <c r="K30" s="43"/>
      <c r="L30" s="25"/>
    </row>
    <row r="31" spans="2:14" x14ac:dyDescent="0.25">
      <c r="C31" s="2"/>
      <c r="D31" s="1"/>
      <c r="E31" s="1"/>
      <c r="F31" s="1"/>
      <c r="G31" s="10"/>
      <c r="H31" s="1"/>
      <c r="I31" s="1"/>
      <c r="J31" s="1"/>
      <c r="K31" s="10"/>
    </row>
    <row r="34" spans="3:3" customFormat="1" x14ac:dyDescent="0.25">
      <c r="C34" s="22"/>
    </row>
    <row r="35" spans="3:3" customFormat="1" x14ac:dyDescent="0.25">
      <c r="C35" s="22"/>
    </row>
    <row r="36" spans="3:3" customFormat="1" x14ac:dyDescent="0.25">
      <c r="C36" s="22"/>
    </row>
    <row r="37" spans="3:3" customFormat="1" x14ac:dyDescent="0.25">
      <c r="C37" s="22"/>
    </row>
    <row r="38" spans="3:3" customFormat="1" x14ac:dyDescent="0.25">
      <c r="C38" s="22"/>
    </row>
    <row r="39" spans="3:3" customFormat="1" x14ac:dyDescent="0.25">
      <c r="C39" s="22"/>
    </row>
    <row r="40" spans="3:3" customFormat="1" x14ac:dyDescent="0.25">
      <c r="C40" s="22"/>
    </row>
    <row r="41" spans="3:3" customFormat="1" x14ac:dyDescent="0.25">
      <c r="C41" s="22"/>
    </row>
    <row r="42" spans="3:3" customFormat="1" x14ac:dyDescent="0.25">
      <c r="C42" s="22"/>
    </row>
    <row r="43" spans="3:3" customFormat="1" x14ac:dyDescent="0.25">
      <c r="C43" s="22"/>
    </row>
    <row r="44" spans="3:3" customFormat="1" x14ac:dyDescent="0.25">
      <c r="C44" s="22"/>
    </row>
    <row r="45" spans="3:3" customFormat="1" x14ac:dyDescent="0.25">
      <c r="C45" s="22"/>
    </row>
    <row r="46" spans="3:3" customFormat="1" x14ac:dyDescent="0.25">
      <c r="C46" s="22"/>
    </row>
    <row r="47" spans="3:3" customFormat="1" x14ac:dyDescent="0.25">
      <c r="C47" s="22"/>
    </row>
    <row r="48" spans="3:3" customFormat="1" x14ac:dyDescent="0.25">
      <c r="C48" s="22"/>
    </row>
    <row r="49" spans="3:6" x14ac:dyDescent="0.25">
      <c r="C49" s="58"/>
      <c r="D49" s="29"/>
      <c r="E49"/>
      <c r="F49"/>
    </row>
    <row r="50" spans="3:6" x14ac:dyDescent="0.25">
      <c r="C50" s="58"/>
      <c r="D50" s="29"/>
      <c r="E50"/>
      <c r="F50"/>
    </row>
    <row r="51" spans="3:6" x14ac:dyDescent="0.25">
      <c r="C51" s="58"/>
      <c r="D51" s="29"/>
      <c r="E51"/>
      <c r="F51"/>
    </row>
    <row r="52" spans="3:6" x14ac:dyDescent="0.25">
      <c r="C52" s="58"/>
      <c r="D52" s="29"/>
      <c r="E52"/>
      <c r="F52"/>
    </row>
    <row r="53" spans="3:6" x14ac:dyDescent="0.25">
      <c r="C53" s="58"/>
      <c r="D53" s="29"/>
      <c r="E53"/>
      <c r="F53"/>
    </row>
    <row r="54" spans="3:6" x14ac:dyDescent="0.25">
      <c r="C54" s="58"/>
      <c r="D54" s="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1" orientation="landscape" r:id="rId1"/>
  <headerFooter>
    <oddFooter>&amp;R&amp;P/&amp;N  &amp;D</oddFooter>
  </headerFooter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5574C-7917-44D3-931C-EFB84F80E0B2}">
  <sheetPr codeName="Hoja97">
    <tabColor rgb="FF00B050"/>
  </sheetPr>
  <dimension ref="B2:N54"/>
  <sheetViews>
    <sheetView showGridLines="0" zoomScaleNormal="100" workbookViewId="0">
      <selection activeCell="G17" sqref="G17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46.8554687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" customFormat="1" ht="12.75" x14ac:dyDescent="0.2">
      <c r="B3" s="21"/>
      <c r="C3" s="57"/>
      <c r="D3" s="7"/>
      <c r="E3" s="7"/>
      <c r="F3" s="30"/>
      <c r="G3" s="36"/>
      <c r="H3" s="7"/>
      <c r="I3" s="7"/>
      <c r="J3" s="7"/>
      <c r="K3" s="11"/>
      <c r="L3" s="27"/>
    </row>
    <row r="4" spans="2:12" s="1" customFormat="1" ht="18.75" x14ac:dyDescent="0.3">
      <c r="B4" s="487"/>
      <c r="C4" s="488"/>
      <c r="D4" s="488"/>
      <c r="E4" s="488"/>
      <c r="F4" s="488"/>
      <c r="G4" s="488"/>
      <c r="H4" s="488"/>
      <c r="I4" s="488"/>
      <c r="J4" s="488"/>
      <c r="K4" s="488"/>
      <c r="L4" s="489"/>
    </row>
    <row r="5" spans="2:12" s="1" customFormat="1" ht="18.75" x14ac:dyDescent="0.3">
      <c r="B5" s="490" t="s">
        <v>8</v>
      </c>
      <c r="C5" s="491"/>
      <c r="D5" s="491"/>
      <c r="E5" s="491"/>
      <c r="F5" s="491"/>
      <c r="G5" s="491"/>
      <c r="H5" s="491"/>
      <c r="I5" s="491"/>
      <c r="J5" s="491"/>
      <c r="K5" s="491"/>
      <c r="L5" s="492"/>
    </row>
    <row r="6" spans="2:12" s="1" customFormat="1" ht="15.75" x14ac:dyDescent="0.25">
      <c r="B6" s="493" t="s">
        <v>154</v>
      </c>
      <c r="C6" s="494"/>
      <c r="D6" s="494"/>
      <c r="E6" s="494"/>
      <c r="F6" s="494"/>
      <c r="G6" s="494"/>
      <c r="H6" s="494"/>
      <c r="I6" s="494"/>
      <c r="J6" s="494"/>
      <c r="K6" s="494"/>
      <c r="L6" s="495"/>
    </row>
    <row r="7" spans="2:12" s="1" customFormat="1" ht="15.75" x14ac:dyDescent="0.25">
      <c r="B7" s="496" t="s">
        <v>69</v>
      </c>
      <c r="C7" s="497"/>
      <c r="D7" s="497"/>
      <c r="E7" s="497"/>
      <c r="F7" s="497"/>
      <c r="G7" s="497"/>
      <c r="H7" s="497"/>
      <c r="I7" s="497"/>
      <c r="J7" s="497"/>
      <c r="K7" s="497"/>
      <c r="L7" s="498"/>
    </row>
    <row r="8" spans="2:12" s="1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" customFormat="1" ht="14.25" customHeight="1" x14ac:dyDescent="0.3">
      <c r="B9" s="21"/>
      <c r="C9" s="90"/>
      <c r="D9" s="5"/>
      <c r="E9" s="8" t="s">
        <v>12</v>
      </c>
      <c r="F9" s="502" t="s">
        <v>193</v>
      </c>
      <c r="G9" s="502"/>
      <c r="H9" s="8" t="s">
        <v>104</v>
      </c>
      <c r="I9" s="78">
        <v>45596</v>
      </c>
      <c r="J9" s="26"/>
      <c r="K9" s="66"/>
      <c r="L9" s="27"/>
    </row>
    <row r="10" spans="2:12" s="1" customFormat="1" ht="4.5" customHeight="1" x14ac:dyDescent="0.3">
      <c r="B10" s="21"/>
      <c r="C10" s="90"/>
      <c r="D10" s="5"/>
      <c r="E10" s="8"/>
      <c r="F10" s="71"/>
      <c r="G10" s="71"/>
      <c r="H10" s="8"/>
      <c r="I10" s="72"/>
      <c r="J10" s="26"/>
      <c r="K10" s="66"/>
      <c r="L10" s="27"/>
    </row>
    <row r="11" spans="2:12" s="1" customFormat="1" ht="15" customHeight="1" x14ac:dyDescent="0.3">
      <c r="B11" s="21"/>
      <c r="C11" s="90"/>
      <c r="D11" s="8" t="s">
        <v>3</v>
      </c>
      <c r="E11" s="141" t="s">
        <v>194</v>
      </c>
      <c r="F11" s="8" t="s">
        <v>9</v>
      </c>
      <c r="G11" s="141" t="s">
        <v>195</v>
      </c>
      <c r="H11" s="8" t="s">
        <v>4</v>
      </c>
      <c r="I11" s="141" t="s">
        <v>195</v>
      </c>
      <c r="J11" s="8" t="s">
        <v>5</v>
      </c>
      <c r="K11" s="141" t="s">
        <v>196</v>
      </c>
      <c r="L11" s="27"/>
    </row>
    <row r="12" spans="2:12" s="1" customFormat="1" ht="4.5" customHeight="1" x14ac:dyDescent="0.3">
      <c r="B12" s="21"/>
      <c r="C12" s="90"/>
      <c r="D12" s="5"/>
      <c r="E12" s="5"/>
      <c r="F12" s="5"/>
      <c r="G12" s="20"/>
      <c r="H12" s="5"/>
      <c r="I12" s="5"/>
      <c r="J12" s="4"/>
      <c r="K12" s="67"/>
      <c r="L12" s="27"/>
    </row>
    <row r="13" spans="2:12" s="1" customFormat="1" ht="18.75" x14ac:dyDescent="0.3">
      <c r="B13" s="21"/>
      <c r="C13" s="90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45596</v>
      </c>
      <c r="J13" s="4"/>
      <c r="K13" s="67"/>
      <c r="L13" s="27"/>
    </row>
    <row r="14" spans="2:12" s="1" customFormat="1" ht="9.75" customHeight="1" x14ac:dyDescent="0.3">
      <c r="B14" s="21"/>
      <c r="C14" s="90"/>
      <c r="G14" s="20"/>
      <c r="J14" s="4"/>
      <c r="K14" s="67"/>
      <c r="L14" s="27"/>
    </row>
    <row r="15" spans="2:12" s="1" customFormat="1" ht="9" customHeight="1" x14ac:dyDescent="0.3">
      <c r="B15" s="21"/>
      <c r="C15" s="90"/>
      <c r="F15" s="4"/>
      <c r="G15" s="68"/>
      <c r="J15" s="69"/>
      <c r="K15" s="13"/>
      <c r="L15" s="27"/>
    </row>
    <row r="16" spans="2:12" s="32" customFormat="1" ht="28.5" x14ac:dyDescent="0.25">
      <c r="B16" s="37"/>
      <c r="C16" s="81" t="s">
        <v>47</v>
      </c>
      <c r="D16" s="82" t="s">
        <v>134</v>
      </c>
      <c r="E16" s="83" t="s">
        <v>111</v>
      </c>
      <c r="F16" s="82" t="s">
        <v>97</v>
      </c>
      <c r="G16" s="84" t="s">
        <v>156</v>
      </c>
      <c r="H16" s="85" t="s">
        <v>65</v>
      </c>
      <c r="I16" s="85" t="s">
        <v>66</v>
      </c>
      <c r="J16" s="86" t="s">
        <v>135</v>
      </c>
      <c r="K16" s="87" t="s">
        <v>39</v>
      </c>
      <c r="L16" s="38"/>
    </row>
    <row r="17" spans="2:14" s="1" customFormat="1" x14ac:dyDescent="0.25">
      <c r="B17" s="21"/>
      <c r="C17" s="96">
        <v>1</v>
      </c>
      <c r="D17" s="144" t="s">
        <v>198</v>
      </c>
      <c r="E17" s="142" t="s">
        <v>199</v>
      </c>
      <c r="F17" s="142" t="s">
        <v>200</v>
      </c>
      <c r="G17" s="145" t="s">
        <v>201</v>
      </c>
      <c r="H17" s="101">
        <v>78288.100000000006</v>
      </c>
      <c r="I17" s="101"/>
      <c r="J17" s="146" t="s">
        <v>202</v>
      </c>
      <c r="K17" s="102"/>
      <c r="L17" s="27"/>
    </row>
    <row r="18" spans="2:14" s="1" customFormat="1" x14ac:dyDescent="0.25">
      <c r="B18" s="21"/>
      <c r="C18" s="96">
        <v>2</v>
      </c>
      <c r="D18" s="144" t="s">
        <v>198</v>
      </c>
      <c r="E18" s="142"/>
      <c r="F18" s="147" t="s">
        <v>203</v>
      </c>
      <c r="G18" s="148" t="s">
        <v>204</v>
      </c>
      <c r="H18" s="101"/>
      <c r="I18" s="101">
        <f>H17</f>
        <v>78288.100000000006</v>
      </c>
      <c r="J18" s="146" t="s">
        <v>202</v>
      </c>
      <c r="K18" s="102"/>
      <c r="L18" s="27"/>
      <c r="N18" s="143"/>
    </row>
    <row r="19" spans="2:14" s="1" customFormat="1" ht="128.25" x14ac:dyDescent="0.25">
      <c r="B19" s="21"/>
      <c r="C19" s="96"/>
      <c r="D19" s="103"/>
      <c r="E19" s="104"/>
      <c r="F19" s="95" t="s">
        <v>355</v>
      </c>
      <c r="G19" s="95" t="s">
        <v>356</v>
      </c>
      <c r="H19" s="101"/>
      <c r="I19" s="101"/>
      <c r="J19" s="101"/>
      <c r="K19" s="102"/>
      <c r="L19" s="27"/>
    </row>
    <row r="20" spans="2:14" s="1" customFormat="1" ht="6.75" customHeight="1" x14ac:dyDescent="0.25">
      <c r="B20" s="21"/>
      <c r="C20" s="91"/>
      <c r="D20" s="39"/>
      <c r="E20" s="40"/>
      <c r="F20" s="73"/>
      <c r="G20" s="74"/>
      <c r="H20" s="75"/>
      <c r="I20" s="75"/>
      <c r="J20" s="76"/>
      <c r="K20" s="77"/>
      <c r="L20" s="27"/>
    </row>
    <row r="21" spans="2:14" s="1" customFormat="1" x14ac:dyDescent="0.25">
      <c r="B21" s="21"/>
      <c r="C21" s="116"/>
      <c r="D21" s="117"/>
      <c r="E21" s="117"/>
      <c r="F21" s="117"/>
      <c r="G21" s="119" t="s">
        <v>33</v>
      </c>
      <c r="H21" s="120">
        <f>SUM(H17:H18)</f>
        <v>78288.100000000006</v>
      </c>
      <c r="I21" s="120">
        <f>SUM(I17:I18)</f>
        <v>78288.100000000006</v>
      </c>
      <c r="J21" s="94"/>
      <c r="K21" s="118"/>
      <c r="L21" s="27"/>
    </row>
    <row r="22" spans="2:14" s="1" customFormat="1" x14ac:dyDescent="0.25">
      <c r="B22" s="21"/>
      <c r="C22" s="92"/>
      <c r="D22" s="8"/>
      <c r="E22" s="8"/>
      <c r="F22" s="8"/>
      <c r="G22" s="20"/>
      <c r="H22" s="14"/>
      <c r="I22" s="14"/>
      <c r="J22" s="14"/>
      <c r="K22" s="41" t="s">
        <v>70</v>
      </c>
      <c r="L22" s="27"/>
    </row>
    <row r="23" spans="2:14" s="1" customFormat="1" ht="12.75" x14ac:dyDescent="0.2">
      <c r="B23" s="21"/>
      <c r="C23" s="57"/>
      <c r="D23" s="7"/>
      <c r="E23" s="7"/>
      <c r="F23" s="7"/>
      <c r="G23" s="11"/>
      <c r="H23" s="7"/>
      <c r="I23" s="7"/>
      <c r="J23" s="7"/>
      <c r="K23" s="11"/>
      <c r="L23" s="27"/>
    </row>
    <row r="24" spans="2:14" s="1" customFormat="1" ht="15" customHeight="1" x14ac:dyDescent="0.25">
      <c r="B24" s="21"/>
      <c r="C24" s="57"/>
      <c r="D24" s="507" t="s">
        <v>838</v>
      </c>
      <c r="E24" s="507"/>
      <c r="F24" s="9"/>
      <c r="G24" s="508" t="s">
        <v>840</v>
      </c>
      <c r="H24" s="508"/>
      <c r="I24" s="4"/>
      <c r="J24" s="507" t="s">
        <v>842</v>
      </c>
      <c r="K24" s="507"/>
      <c r="L24" s="27"/>
    </row>
    <row r="25" spans="2:14" s="1" customFormat="1" ht="15" customHeight="1" x14ac:dyDescent="0.25">
      <c r="B25" s="21"/>
      <c r="C25" s="57"/>
      <c r="D25" s="484" t="s">
        <v>0</v>
      </c>
      <c r="E25" s="484"/>
      <c r="F25" s="9"/>
      <c r="G25" s="485" t="s">
        <v>1</v>
      </c>
      <c r="H25" s="485"/>
      <c r="J25" s="486" t="s">
        <v>118</v>
      </c>
      <c r="K25" s="486"/>
      <c r="L25" s="27"/>
    </row>
    <row r="26" spans="2:14" s="1" customFormat="1" ht="24" customHeight="1" x14ac:dyDescent="0.25">
      <c r="B26" s="21"/>
      <c r="C26" s="57"/>
      <c r="D26" s="507" t="s">
        <v>839</v>
      </c>
      <c r="E26" s="507"/>
      <c r="F26" s="9"/>
      <c r="G26" s="508" t="s">
        <v>841</v>
      </c>
      <c r="H26" s="508"/>
      <c r="I26" s="4"/>
      <c r="J26" s="507" t="s">
        <v>843</v>
      </c>
      <c r="K26" s="507"/>
      <c r="L26" s="27"/>
    </row>
    <row r="27" spans="2:14" s="1" customFormat="1" ht="15" customHeight="1" x14ac:dyDescent="0.25">
      <c r="B27" s="21"/>
      <c r="C27" s="57"/>
      <c r="D27" s="484" t="s">
        <v>117</v>
      </c>
      <c r="E27" s="484"/>
      <c r="F27" s="9"/>
      <c r="G27" s="485" t="s">
        <v>117</v>
      </c>
      <c r="H27" s="485"/>
      <c r="J27" s="486" t="s">
        <v>117</v>
      </c>
      <c r="K27" s="486"/>
      <c r="L27" s="27"/>
    </row>
    <row r="28" spans="2:14" s="1" customFormat="1" ht="21" customHeight="1" x14ac:dyDescent="0.25">
      <c r="B28" s="21"/>
      <c r="C28" s="57"/>
      <c r="D28" s="509"/>
      <c r="E28" s="509"/>
      <c r="F28" s="9"/>
      <c r="G28" s="509"/>
      <c r="H28" s="509"/>
      <c r="I28" s="3"/>
      <c r="J28" s="509"/>
      <c r="K28" s="509"/>
      <c r="L28" s="27"/>
    </row>
    <row r="29" spans="2:14" s="1" customFormat="1" ht="15" customHeight="1" x14ac:dyDescent="0.25">
      <c r="B29" s="21"/>
      <c r="C29" s="57"/>
      <c r="D29" s="484" t="s">
        <v>119</v>
      </c>
      <c r="E29" s="484"/>
      <c r="F29" s="9"/>
      <c r="G29" s="485" t="s">
        <v>120</v>
      </c>
      <c r="H29" s="485"/>
      <c r="J29" s="486" t="s">
        <v>126</v>
      </c>
      <c r="K29" s="486"/>
      <c r="L29" s="27"/>
    </row>
    <row r="30" spans="2:14" x14ac:dyDescent="0.25">
      <c r="B30" s="24"/>
      <c r="C30" s="63"/>
      <c r="D30" s="42"/>
      <c r="E30" s="6"/>
      <c r="F30" s="42"/>
      <c r="G30" s="43"/>
      <c r="H30" s="42"/>
      <c r="I30" s="42"/>
      <c r="J30" s="42"/>
      <c r="K30" s="43"/>
      <c r="L30" s="25"/>
    </row>
    <row r="31" spans="2:14" x14ac:dyDescent="0.25">
      <c r="C31" s="2"/>
      <c r="D31" s="1"/>
      <c r="E31" s="1"/>
      <c r="F31" s="1"/>
      <c r="G31" s="10"/>
      <c r="H31" s="1"/>
      <c r="I31" s="1"/>
      <c r="J31" s="1"/>
      <c r="K31" s="10"/>
    </row>
    <row r="34" spans="3:3" customFormat="1" x14ac:dyDescent="0.25">
      <c r="C34" s="22"/>
    </row>
    <row r="35" spans="3:3" customFormat="1" x14ac:dyDescent="0.25">
      <c r="C35" s="22"/>
    </row>
    <row r="36" spans="3:3" customFormat="1" x14ac:dyDescent="0.25">
      <c r="C36" s="22"/>
    </row>
    <row r="37" spans="3:3" customFormat="1" x14ac:dyDescent="0.25">
      <c r="C37" s="22"/>
    </row>
    <row r="38" spans="3:3" customFormat="1" x14ac:dyDescent="0.25">
      <c r="C38" s="22"/>
    </row>
    <row r="39" spans="3:3" customFormat="1" x14ac:dyDescent="0.25">
      <c r="C39" s="22"/>
    </row>
    <row r="40" spans="3:3" customFormat="1" x14ac:dyDescent="0.25">
      <c r="C40" s="22"/>
    </row>
    <row r="41" spans="3:3" customFormat="1" x14ac:dyDescent="0.25">
      <c r="C41" s="22"/>
    </row>
    <row r="42" spans="3:3" customFormat="1" x14ac:dyDescent="0.25">
      <c r="C42" s="22"/>
    </row>
    <row r="43" spans="3:3" customFormat="1" x14ac:dyDescent="0.25">
      <c r="C43" s="22"/>
    </row>
    <row r="44" spans="3:3" customFormat="1" x14ac:dyDescent="0.25">
      <c r="C44" s="22"/>
    </row>
    <row r="45" spans="3:3" customFormat="1" x14ac:dyDescent="0.25">
      <c r="C45" s="22"/>
    </row>
    <row r="46" spans="3:3" customFormat="1" x14ac:dyDescent="0.25">
      <c r="C46" s="22"/>
    </row>
    <row r="47" spans="3:3" customFormat="1" x14ac:dyDescent="0.25">
      <c r="C47" s="22"/>
    </row>
    <row r="48" spans="3:3" customFormat="1" x14ac:dyDescent="0.25">
      <c r="C48" s="22"/>
    </row>
    <row r="49" spans="3:6" x14ac:dyDescent="0.25">
      <c r="C49" s="58"/>
      <c r="D49" s="29"/>
      <c r="E49"/>
      <c r="F49"/>
    </row>
    <row r="50" spans="3:6" x14ac:dyDescent="0.25">
      <c r="C50" s="58"/>
      <c r="D50" s="29"/>
      <c r="E50"/>
      <c r="F50"/>
    </row>
    <row r="51" spans="3:6" x14ac:dyDescent="0.25">
      <c r="C51" s="58"/>
      <c r="D51" s="29"/>
      <c r="E51"/>
      <c r="F51"/>
    </row>
    <row r="52" spans="3:6" x14ac:dyDescent="0.25">
      <c r="C52" s="58"/>
      <c r="D52" s="29"/>
      <c r="E52"/>
      <c r="F52"/>
    </row>
    <row r="53" spans="3:6" x14ac:dyDescent="0.25">
      <c r="C53" s="58"/>
      <c r="D53" s="29"/>
      <c r="E53"/>
      <c r="F53"/>
    </row>
    <row r="54" spans="3:6" x14ac:dyDescent="0.25">
      <c r="C54" s="58"/>
      <c r="D54" s="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B58B5-9D9C-469E-A189-FD5A38D22C58}">
  <sheetPr codeName="Hoja98">
    <tabColor rgb="FF00B050"/>
  </sheetPr>
  <dimension ref="B2:N54"/>
  <sheetViews>
    <sheetView showGridLines="0" zoomScaleNormal="100" workbookViewId="0">
      <selection activeCell="G19" sqref="G19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46.8554687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" customFormat="1" ht="12.75" x14ac:dyDescent="0.2">
      <c r="B3" s="21"/>
      <c r="C3" s="57"/>
      <c r="D3" s="7"/>
      <c r="E3" s="7"/>
      <c r="F3" s="30"/>
      <c r="G3" s="36"/>
      <c r="H3" s="7"/>
      <c r="I3" s="7"/>
      <c r="J3" s="7"/>
      <c r="K3" s="11"/>
      <c r="L3" s="27"/>
    </row>
    <row r="4" spans="2:12" s="1" customFormat="1" ht="18.75" x14ac:dyDescent="0.3">
      <c r="B4" s="487"/>
      <c r="C4" s="488"/>
      <c r="D4" s="488"/>
      <c r="E4" s="488"/>
      <c r="F4" s="488"/>
      <c r="G4" s="488"/>
      <c r="H4" s="488"/>
      <c r="I4" s="488"/>
      <c r="J4" s="488"/>
      <c r="K4" s="488"/>
      <c r="L4" s="489"/>
    </row>
    <row r="5" spans="2:12" s="1" customFormat="1" ht="18.75" x14ac:dyDescent="0.3">
      <c r="B5" s="490" t="s">
        <v>8</v>
      </c>
      <c r="C5" s="491"/>
      <c r="D5" s="491"/>
      <c r="E5" s="491"/>
      <c r="F5" s="491"/>
      <c r="G5" s="491"/>
      <c r="H5" s="491"/>
      <c r="I5" s="491"/>
      <c r="J5" s="491"/>
      <c r="K5" s="491"/>
      <c r="L5" s="492"/>
    </row>
    <row r="6" spans="2:12" s="1" customFormat="1" ht="15.75" x14ac:dyDescent="0.25">
      <c r="B6" s="493" t="s">
        <v>154</v>
      </c>
      <c r="C6" s="494"/>
      <c r="D6" s="494"/>
      <c r="E6" s="494"/>
      <c r="F6" s="494"/>
      <c r="G6" s="494"/>
      <c r="H6" s="494"/>
      <c r="I6" s="494"/>
      <c r="J6" s="494"/>
      <c r="K6" s="494"/>
      <c r="L6" s="495"/>
    </row>
    <row r="7" spans="2:12" s="1" customFormat="1" ht="15.75" x14ac:dyDescent="0.25">
      <c r="B7" s="496" t="s">
        <v>69</v>
      </c>
      <c r="C7" s="497"/>
      <c r="D7" s="497"/>
      <c r="E7" s="497"/>
      <c r="F7" s="497"/>
      <c r="G7" s="497"/>
      <c r="H7" s="497"/>
      <c r="I7" s="497"/>
      <c r="J7" s="497"/>
      <c r="K7" s="497"/>
      <c r="L7" s="498"/>
    </row>
    <row r="8" spans="2:12" s="1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" customFormat="1" ht="14.25" customHeight="1" x14ac:dyDescent="0.3">
      <c r="B9" s="21"/>
      <c r="C9" s="90"/>
      <c r="D9" s="5"/>
      <c r="E9" s="8" t="s">
        <v>12</v>
      </c>
      <c r="F9" s="502" t="s">
        <v>193</v>
      </c>
      <c r="G9" s="502"/>
      <c r="H9" s="8" t="s">
        <v>104</v>
      </c>
      <c r="I9" s="78">
        <v>45596</v>
      </c>
      <c r="J9" s="26"/>
      <c r="K9" s="66"/>
      <c r="L9" s="27"/>
    </row>
    <row r="10" spans="2:12" s="1" customFormat="1" ht="4.5" customHeight="1" x14ac:dyDescent="0.3">
      <c r="B10" s="21"/>
      <c r="C10" s="90"/>
      <c r="D10" s="5"/>
      <c r="E10" s="8"/>
      <c r="F10" s="71"/>
      <c r="G10" s="71"/>
      <c r="H10" s="8"/>
      <c r="I10" s="72"/>
      <c r="J10" s="26"/>
      <c r="K10" s="66"/>
      <c r="L10" s="27"/>
    </row>
    <row r="11" spans="2:12" s="1" customFormat="1" ht="15" customHeight="1" x14ac:dyDescent="0.3">
      <c r="B11" s="21"/>
      <c r="C11" s="90"/>
      <c r="D11" s="8" t="s">
        <v>3</v>
      </c>
      <c r="E11" s="141" t="s">
        <v>194</v>
      </c>
      <c r="F11" s="8" t="s">
        <v>9</v>
      </c>
      <c r="G11" s="141" t="s">
        <v>195</v>
      </c>
      <c r="H11" s="8" t="s">
        <v>4</v>
      </c>
      <c r="I11" s="141" t="s">
        <v>195</v>
      </c>
      <c r="J11" s="8" t="s">
        <v>5</v>
      </c>
      <c r="K11" s="141" t="s">
        <v>196</v>
      </c>
      <c r="L11" s="27"/>
    </row>
    <row r="12" spans="2:12" s="1" customFormat="1" ht="4.5" customHeight="1" x14ac:dyDescent="0.3">
      <c r="B12" s="21"/>
      <c r="C12" s="90"/>
      <c r="D12" s="5"/>
      <c r="E12" s="5"/>
      <c r="F12" s="5"/>
      <c r="G12" s="20"/>
      <c r="H12" s="5"/>
      <c r="I12" s="5"/>
      <c r="J12" s="4"/>
      <c r="K12" s="67"/>
      <c r="L12" s="27"/>
    </row>
    <row r="13" spans="2:12" s="1" customFormat="1" ht="18.75" x14ac:dyDescent="0.3">
      <c r="B13" s="21"/>
      <c r="C13" s="90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45596</v>
      </c>
      <c r="J13" s="4"/>
      <c r="K13" s="67"/>
      <c r="L13" s="27"/>
    </row>
    <row r="14" spans="2:12" s="1" customFormat="1" ht="9.75" customHeight="1" x14ac:dyDescent="0.3">
      <c r="B14" s="21"/>
      <c r="C14" s="90"/>
      <c r="G14" s="20"/>
      <c r="J14" s="4"/>
      <c r="K14" s="67"/>
      <c r="L14" s="27"/>
    </row>
    <row r="15" spans="2:12" s="1" customFormat="1" ht="9" customHeight="1" x14ac:dyDescent="0.3">
      <c r="B15" s="21"/>
      <c r="C15" s="90"/>
      <c r="F15" s="4"/>
      <c r="G15" s="68"/>
      <c r="J15" s="69"/>
      <c r="K15" s="13"/>
      <c r="L15" s="27"/>
    </row>
    <row r="16" spans="2:12" s="32" customFormat="1" ht="28.5" x14ac:dyDescent="0.25">
      <c r="B16" s="37"/>
      <c r="C16" s="81" t="s">
        <v>47</v>
      </c>
      <c r="D16" s="82" t="s">
        <v>134</v>
      </c>
      <c r="E16" s="83" t="s">
        <v>111</v>
      </c>
      <c r="F16" s="82" t="s">
        <v>97</v>
      </c>
      <c r="G16" s="84" t="s">
        <v>156</v>
      </c>
      <c r="H16" s="85" t="s">
        <v>65</v>
      </c>
      <c r="I16" s="85" t="s">
        <v>66</v>
      </c>
      <c r="J16" s="86" t="s">
        <v>135</v>
      </c>
      <c r="K16" s="87" t="s">
        <v>39</v>
      </c>
      <c r="L16" s="38"/>
    </row>
    <row r="17" spans="2:14" s="1" customFormat="1" x14ac:dyDescent="0.25">
      <c r="B17" s="21"/>
      <c r="C17" s="96">
        <v>1</v>
      </c>
      <c r="D17" s="144" t="s">
        <v>198</v>
      </c>
      <c r="E17" s="142" t="s">
        <v>199</v>
      </c>
      <c r="F17" s="142" t="s">
        <v>200</v>
      </c>
      <c r="G17" s="145" t="s">
        <v>201</v>
      </c>
      <c r="H17" s="101">
        <v>492.6</v>
      </c>
      <c r="I17" s="101"/>
      <c r="J17" s="146" t="s">
        <v>202</v>
      </c>
      <c r="K17" s="102"/>
      <c r="L17" s="27"/>
    </row>
    <row r="18" spans="2:14" s="1" customFormat="1" x14ac:dyDescent="0.25">
      <c r="B18" s="21"/>
      <c r="C18" s="96">
        <v>2</v>
      </c>
      <c r="D18" s="144" t="s">
        <v>198</v>
      </c>
      <c r="E18" s="142"/>
      <c r="F18" s="147" t="s">
        <v>203</v>
      </c>
      <c r="G18" s="148" t="s">
        <v>204</v>
      </c>
      <c r="H18" s="101"/>
      <c r="I18" s="101">
        <f>H17</f>
        <v>492.6</v>
      </c>
      <c r="J18" s="146" t="s">
        <v>202</v>
      </c>
      <c r="K18" s="102"/>
      <c r="L18" s="27"/>
      <c r="N18" s="143"/>
    </row>
    <row r="19" spans="2:14" s="1" customFormat="1" ht="128.25" x14ac:dyDescent="0.25">
      <c r="B19" s="21"/>
      <c r="C19" s="96"/>
      <c r="D19" s="103"/>
      <c r="E19" s="104"/>
      <c r="F19" s="95" t="s">
        <v>357</v>
      </c>
      <c r="G19" s="95" t="s">
        <v>358</v>
      </c>
      <c r="H19" s="101"/>
      <c r="I19" s="101"/>
      <c r="J19" s="101"/>
      <c r="K19" s="102"/>
      <c r="L19" s="27"/>
    </row>
    <row r="20" spans="2:14" s="1" customFormat="1" ht="6.75" customHeight="1" x14ac:dyDescent="0.25">
      <c r="B20" s="21"/>
      <c r="C20" s="91"/>
      <c r="D20" s="39"/>
      <c r="E20" s="40"/>
      <c r="F20" s="73"/>
      <c r="G20" s="74"/>
      <c r="H20" s="75"/>
      <c r="I20" s="75"/>
      <c r="J20" s="76"/>
      <c r="K20" s="77"/>
      <c r="L20" s="27"/>
    </row>
    <row r="21" spans="2:14" s="1" customFormat="1" x14ac:dyDescent="0.25">
      <c r="B21" s="21"/>
      <c r="C21" s="116"/>
      <c r="D21" s="117"/>
      <c r="E21" s="117"/>
      <c r="F21" s="117"/>
      <c r="G21" s="119" t="s">
        <v>33</v>
      </c>
      <c r="H21" s="120">
        <f>SUM(H17:H18)</f>
        <v>492.6</v>
      </c>
      <c r="I21" s="120">
        <f>SUM(I17:I18)</f>
        <v>492.6</v>
      </c>
      <c r="J21" s="94"/>
      <c r="K21" s="118"/>
      <c r="L21" s="27"/>
    </row>
    <row r="22" spans="2:14" s="1" customFormat="1" x14ac:dyDescent="0.25">
      <c r="B22" s="21"/>
      <c r="C22" s="92"/>
      <c r="D22" s="8"/>
      <c r="E22" s="8"/>
      <c r="F22" s="8"/>
      <c r="G22" s="20"/>
      <c r="H22" s="14"/>
      <c r="I22" s="14"/>
      <c r="J22" s="14"/>
      <c r="K22" s="41" t="s">
        <v>70</v>
      </c>
      <c r="L22" s="27"/>
    </row>
    <row r="23" spans="2:14" s="1" customFormat="1" ht="12.75" x14ac:dyDescent="0.2">
      <c r="B23" s="21"/>
      <c r="C23" s="57"/>
      <c r="D23" s="7"/>
      <c r="E23" s="7"/>
      <c r="F23" s="7"/>
      <c r="G23" s="11"/>
      <c r="H23" s="7"/>
      <c r="I23" s="7"/>
      <c r="J23" s="7"/>
      <c r="K23" s="11"/>
      <c r="L23" s="27"/>
    </row>
    <row r="24" spans="2:14" s="1" customFormat="1" ht="15" customHeight="1" x14ac:dyDescent="0.25">
      <c r="B24" s="21"/>
      <c r="C24" s="57"/>
      <c r="D24" s="507" t="s">
        <v>838</v>
      </c>
      <c r="E24" s="507"/>
      <c r="F24" s="9"/>
      <c r="G24" s="508" t="s">
        <v>840</v>
      </c>
      <c r="H24" s="508"/>
      <c r="I24" s="4"/>
      <c r="J24" s="507" t="s">
        <v>842</v>
      </c>
      <c r="K24" s="507"/>
      <c r="L24" s="27"/>
    </row>
    <row r="25" spans="2:14" s="1" customFormat="1" ht="15" customHeight="1" x14ac:dyDescent="0.25">
      <c r="B25" s="21"/>
      <c r="C25" s="57"/>
      <c r="D25" s="484" t="s">
        <v>0</v>
      </c>
      <c r="E25" s="484"/>
      <c r="F25" s="9"/>
      <c r="G25" s="485" t="s">
        <v>1</v>
      </c>
      <c r="H25" s="485"/>
      <c r="J25" s="486" t="s">
        <v>118</v>
      </c>
      <c r="K25" s="486"/>
      <c r="L25" s="27"/>
    </row>
    <row r="26" spans="2:14" s="1" customFormat="1" ht="24" customHeight="1" x14ac:dyDescent="0.25">
      <c r="B26" s="21"/>
      <c r="C26" s="57"/>
      <c r="D26" s="507" t="s">
        <v>839</v>
      </c>
      <c r="E26" s="507"/>
      <c r="F26" s="9"/>
      <c r="G26" s="508" t="s">
        <v>841</v>
      </c>
      <c r="H26" s="508"/>
      <c r="I26" s="4"/>
      <c r="J26" s="507" t="s">
        <v>843</v>
      </c>
      <c r="K26" s="507"/>
      <c r="L26" s="27"/>
    </row>
    <row r="27" spans="2:14" s="1" customFormat="1" ht="15" customHeight="1" x14ac:dyDescent="0.25">
      <c r="B27" s="21"/>
      <c r="C27" s="57"/>
      <c r="D27" s="484" t="s">
        <v>117</v>
      </c>
      <c r="E27" s="484"/>
      <c r="F27" s="9"/>
      <c r="G27" s="485" t="s">
        <v>117</v>
      </c>
      <c r="H27" s="485"/>
      <c r="J27" s="486" t="s">
        <v>117</v>
      </c>
      <c r="K27" s="486"/>
      <c r="L27" s="27"/>
    </row>
    <row r="28" spans="2:14" s="1" customFormat="1" ht="21" customHeight="1" x14ac:dyDescent="0.25">
      <c r="B28" s="21"/>
      <c r="C28" s="57"/>
      <c r="D28" s="509"/>
      <c r="E28" s="509"/>
      <c r="F28" s="9"/>
      <c r="G28" s="509"/>
      <c r="H28" s="509"/>
      <c r="I28" s="3"/>
      <c r="J28" s="509"/>
      <c r="K28" s="509"/>
      <c r="L28" s="27"/>
    </row>
    <row r="29" spans="2:14" s="1" customFormat="1" ht="15" customHeight="1" x14ac:dyDescent="0.25">
      <c r="B29" s="21"/>
      <c r="C29" s="57"/>
      <c r="D29" s="484" t="s">
        <v>119</v>
      </c>
      <c r="E29" s="484"/>
      <c r="F29" s="9"/>
      <c r="G29" s="485" t="s">
        <v>120</v>
      </c>
      <c r="H29" s="485"/>
      <c r="J29" s="486" t="s">
        <v>126</v>
      </c>
      <c r="K29" s="486"/>
      <c r="L29" s="27"/>
    </row>
    <row r="30" spans="2:14" x14ac:dyDescent="0.25">
      <c r="B30" s="24"/>
      <c r="C30" s="63"/>
      <c r="D30" s="42"/>
      <c r="E30" s="6"/>
      <c r="F30" s="42"/>
      <c r="G30" s="43"/>
      <c r="H30" s="42"/>
      <c r="I30" s="42"/>
      <c r="J30" s="42"/>
      <c r="K30" s="43"/>
      <c r="L30" s="25"/>
    </row>
    <row r="31" spans="2:14" x14ac:dyDescent="0.25">
      <c r="C31" s="2"/>
      <c r="D31" s="1"/>
      <c r="E31" s="1"/>
      <c r="F31" s="1"/>
      <c r="G31" s="10"/>
      <c r="H31" s="1"/>
      <c r="I31" s="1"/>
      <c r="J31" s="1"/>
      <c r="K31" s="10"/>
    </row>
    <row r="34" spans="3:3" customFormat="1" x14ac:dyDescent="0.25">
      <c r="C34" s="22"/>
    </row>
    <row r="35" spans="3:3" customFormat="1" x14ac:dyDescent="0.25">
      <c r="C35" s="22"/>
    </row>
    <row r="36" spans="3:3" customFormat="1" x14ac:dyDescent="0.25">
      <c r="C36" s="22"/>
    </row>
    <row r="37" spans="3:3" customFormat="1" x14ac:dyDescent="0.25">
      <c r="C37" s="22"/>
    </row>
    <row r="38" spans="3:3" customFormat="1" x14ac:dyDescent="0.25">
      <c r="C38" s="22"/>
    </row>
    <row r="39" spans="3:3" customFormat="1" x14ac:dyDescent="0.25">
      <c r="C39" s="22"/>
    </row>
    <row r="40" spans="3:3" customFormat="1" x14ac:dyDescent="0.25">
      <c r="C40" s="22"/>
    </row>
    <row r="41" spans="3:3" customFormat="1" x14ac:dyDescent="0.25">
      <c r="C41" s="22"/>
    </row>
    <row r="42" spans="3:3" customFormat="1" x14ac:dyDescent="0.25">
      <c r="C42" s="22"/>
    </row>
    <row r="43" spans="3:3" customFormat="1" x14ac:dyDescent="0.25">
      <c r="C43" s="22"/>
    </row>
    <row r="44" spans="3:3" customFormat="1" x14ac:dyDescent="0.25">
      <c r="C44" s="22"/>
    </row>
    <row r="45" spans="3:3" customFormat="1" x14ac:dyDescent="0.25">
      <c r="C45" s="22"/>
    </row>
    <row r="46" spans="3:3" customFormat="1" x14ac:dyDescent="0.25">
      <c r="C46" s="22"/>
    </row>
    <row r="47" spans="3:3" customFormat="1" x14ac:dyDescent="0.25">
      <c r="C47" s="22"/>
    </row>
    <row r="48" spans="3:3" customFormat="1" x14ac:dyDescent="0.25">
      <c r="C48" s="22"/>
    </row>
    <row r="49" spans="3:6" x14ac:dyDescent="0.25">
      <c r="C49" s="58"/>
      <c r="D49" s="29"/>
      <c r="E49"/>
      <c r="F49"/>
    </row>
    <row r="50" spans="3:6" x14ac:dyDescent="0.25">
      <c r="C50" s="58"/>
      <c r="D50" s="29"/>
      <c r="E50"/>
      <c r="F50"/>
    </row>
    <row r="51" spans="3:6" x14ac:dyDescent="0.25">
      <c r="C51" s="58"/>
      <c r="D51" s="29"/>
      <c r="E51"/>
      <c r="F51"/>
    </row>
    <row r="52" spans="3:6" x14ac:dyDescent="0.25">
      <c r="C52" s="58"/>
      <c r="D52" s="29"/>
      <c r="E52"/>
      <c r="F52"/>
    </row>
    <row r="53" spans="3:6" x14ac:dyDescent="0.25">
      <c r="C53" s="58"/>
      <c r="D53" s="29"/>
      <c r="E53"/>
      <c r="F53"/>
    </row>
    <row r="54" spans="3:6" x14ac:dyDescent="0.25">
      <c r="C54" s="58"/>
      <c r="D54" s="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6E88A-61D0-442C-B46D-27B8716BD950}">
  <sheetPr codeName="Hoja99">
    <tabColor rgb="FF00B050"/>
  </sheetPr>
  <dimension ref="B2:N54"/>
  <sheetViews>
    <sheetView showGridLines="0" zoomScaleNormal="100" workbookViewId="0">
      <selection activeCell="G19" sqref="G19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46.85546875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" customFormat="1" ht="12.75" x14ac:dyDescent="0.2">
      <c r="B3" s="21"/>
      <c r="C3" s="57"/>
      <c r="D3" s="7"/>
      <c r="E3" s="7"/>
      <c r="F3" s="30"/>
      <c r="G3" s="36"/>
      <c r="H3" s="7"/>
      <c r="I3" s="7"/>
      <c r="J3" s="7"/>
      <c r="K3" s="11"/>
      <c r="L3" s="27"/>
    </row>
    <row r="4" spans="2:12" s="1" customFormat="1" ht="18.75" x14ac:dyDescent="0.3">
      <c r="B4" s="487"/>
      <c r="C4" s="488"/>
      <c r="D4" s="488"/>
      <c r="E4" s="488"/>
      <c r="F4" s="488"/>
      <c r="G4" s="488"/>
      <c r="H4" s="488"/>
      <c r="I4" s="488"/>
      <c r="J4" s="488"/>
      <c r="K4" s="488"/>
      <c r="L4" s="489"/>
    </row>
    <row r="5" spans="2:12" s="1" customFormat="1" ht="18.75" x14ac:dyDescent="0.3">
      <c r="B5" s="490" t="s">
        <v>8</v>
      </c>
      <c r="C5" s="491"/>
      <c r="D5" s="491"/>
      <c r="E5" s="491"/>
      <c r="F5" s="491"/>
      <c r="G5" s="491"/>
      <c r="H5" s="491"/>
      <c r="I5" s="491"/>
      <c r="J5" s="491"/>
      <c r="K5" s="491"/>
      <c r="L5" s="492"/>
    </row>
    <row r="6" spans="2:12" s="1" customFormat="1" ht="15.75" x14ac:dyDescent="0.25">
      <c r="B6" s="493" t="s">
        <v>154</v>
      </c>
      <c r="C6" s="494"/>
      <c r="D6" s="494"/>
      <c r="E6" s="494"/>
      <c r="F6" s="494"/>
      <c r="G6" s="494"/>
      <c r="H6" s="494"/>
      <c r="I6" s="494"/>
      <c r="J6" s="494"/>
      <c r="K6" s="494"/>
      <c r="L6" s="495"/>
    </row>
    <row r="7" spans="2:12" s="1" customFormat="1" ht="15.75" x14ac:dyDescent="0.25">
      <c r="B7" s="496" t="s">
        <v>69</v>
      </c>
      <c r="C7" s="497"/>
      <c r="D7" s="497"/>
      <c r="E7" s="497"/>
      <c r="F7" s="497"/>
      <c r="G7" s="497"/>
      <c r="H7" s="497"/>
      <c r="I7" s="497"/>
      <c r="J7" s="497"/>
      <c r="K7" s="497"/>
      <c r="L7" s="498"/>
    </row>
    <row r="8" spans="2:12" s="1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" customFormat="1" ht="14.25" customHeight="1" x14ac:dyDescent="0.3">
      <c r="B9" s="21"/>
      <c r="C9" s="90"/>
      <c r="D9" s="5"/>
      <c r="E9" s="8" t="s">
        <v>12</v>
      </c>
      <c r="F9" s="502" t="s">
        <v>193</v>
      </c>
      <c r="G9" s="502"/>
      <c r="H9" s="8" t="s">
        <v>104</v>
      </c>
      <c r="I9" s="78">
        <v>45596</v>
      </c>
      <c r="J9" s="26"/>
      <c r="K9" s="66"/>
      <c r="L9" s="27"/>
    </row>
    <row r="10" spans="2:12" s="1" customFormat="1" ht="4.5" customHeight="1" x14ac:dyDescent="0.3">
      <c r="B10" s="21"/>
      <c r="C10" s="90"/>
      <c r="D10" s="5"/>
      <c r="E10" s="8"/>
      <c r="F10" s="71"/>
      <c r="G10" s="71"/>
      <c r="H10" s="8"/>
      <c r="I10" s="72"/>
      <c r="J10" s="26"/>
      <c r="K10" s="66"/>
      <c r="L10" s="27"/>
    </row>
    <row r="11" spans="2:12" s="1" customFormat="1" ht="15" customHeight="1" x14ac:dyDescent="0.3">
      <c r="B11" s="21"/>
      <c r="C11" s="90"/>
      <c r="D11" s="8" t="s">
        <v>3</v>
      </c>
      <c r="E11" s="141" t="s">
        <v>194</v>
      </c>
      <c r="F11" s="8" t="s">
        <v>9</v>
      </c>
      <c r="G11" s="141" t="s">
        <v>195</v>
      </c>
      <c r="H11" s="8" t="s">
        <v>4</v>
      </c>
      <c r="I11" s="141" t="s">
        <v>195</v>
      </c>
      <c r="J11" s="8" t="s">
        <v>5</v>
      </c>
      <c r="K11" s="141" t="s">
        <v>196</v>
      </c>
      <c r="L11" s="27"/>
    </row>
    <row r="12" spans="2:12" s="1" customFormat="1" ht="4.5" customHeight="1" x14ac:dyDescent="0.3">
      <c r="B12" s="21"/>
      <c r="C12" s="90"/>
      <c r="D12" s="5"/>
      <c r="E12" s="5"/>
      <c r="F12" s="5"/>
      <c r="G12" s="20"/>
      <c r="H12" s="5"/>
      <c r="I12" s="5"/>
      <c r="J12" s="4"/>
      <c r="K12" s="67"/>
      <c r="L12" s="27"/>
    </row>
    <row r="13" spans="2:12" s="1" customFormat="1" ht="18.75" x14ac:dyDescent="0.3">
      <c r="B13" s="21"/>
      <c r="C13" s="90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45596</v>
      </c>
      <c r="J13" s="4"/>
      <c r="K13" s="67"/>
      <c r="L13" s="27"/>
    </row>
    <row r="14" spans="2:12" s="1" customFormat="1" ht="9.75" customHeight="1" x14ac:dyDescent="0.3">
      <c r="B14" s="21"/>
      <c r="C14" s="90"/>
      <c r="G14" s="20"/>
      <c r="J14" s="4"/>
      <c r="K14" s="67"/>
      <c r="L14" s="27"/>
    </row>
    <row r="15" spans="2:12" s="1" customFormat="1" ht="9" customHeight="1" x14ac:dyDescent="0.3">
      <c r="B15" s="21"/>
      <c r="C15" s="90"/>
      <c r="F15" s="4"/>
      <c r="G15" s="68"/>
      <c r="J15" s="69"/>
      <c r="K15" s="13"/>
      <c r="L15" s="27"/>
    </row>
    <row r="16" spans="2:12" s="32" customFormat="1" ht="28.5" x14ac:dyDescent="0.25">
      <c r="B16" s="37"/>
      <c r="C16" s="81" t="s">
        <v>47</v>
      </c>
      <c r="D16" s="82" t="s">
        <v>134</v>
      </c>
      <c r="E16" s="83" t="s">
        <v>111</v>
      </c>
      <c r="F16" s="82" t="s">
        <v>97</v>
      </c>
      <c r="G16" s="84" t="s">
        <v>156</v>
      </c>
      <c r="H16" s="85" t="s">
        <v>65</v>
      </c>
      <c r="I16" s="85" t="s">
        <v>66</v>
      </c>
      <c r="J16" s="86" t="s">
        <v>135</v>
      </c>
      <c r="K16" s="87" t="s">
        <v>39</v>
      </c>
      <c r="L16" s="38"/>
    </row>
    <row r="17" spans="2:14" s="1" customFormat="1" x14ac:dyDescent="0.25">
      <c r="B17" s="21"/>
      <c r="C17" s="96">
        <v>1</v>
      </c>
      <c r="D17" s="144" t="s">
        <v>198</v>
      </c>
      <c r="E17" s="142" t="s">
        <v>199</v>
      </c>
      <c r="F17" s="142" t="s">
        <v>200</v>
      </c>
      <c r="G17" s="145" t="s">
        <v>201</v>
      </c>
      <c r="H17" s="101">
        <v>3103.4</v>
      </c>
      <c r="I17" s="101"/>
      <c r="J17" s="146" t="s">
        <v>202</v>
      </c>
      <c r="K17" s="102"/>
      <c r="L17" s="27"/>
    </row>
    <row r="18" spans="2:14" s="1" customFormat="1" x14ac:dyDescent="0.25">
      <c r="B18" s="21"/>
      <c r="C18" s="96">
        <v>2</v>
      </c>
      <c r="D18" s="144" t="s">
        <v>198</v>
      </c>
      <c r="E18" s="142"/>
      <c r="F18" s="147" t="s">
        <v>203</v>
      </c>
      <c r="G18" s="148" t="s">
        <v>204</v>
      </c>
      <c r="H18" s="101"/>
      <c r="I18" s="101">
        <f>H17</f>
        <v>3103.4</v>
      </c>
      <c r="J18" s="146" t="s">
        <v>202</v>
      </c>
      <c r="K18" s="102"/>
      <c r="L18" s="27"/>
      <c r="N18" s="143"/>
    </row>
    <row r="19" spans="2:14" s="1" customFormat="1" ht="128.25" x14ac:dyDescent="0.25">
      <c r="B19" s="21"/>
      <c r="C19" s="96"/>
      <c r="D19" s="103"/>
      <c r="E19" s="104"/>
      <c r="F19" s="95" t="s">
        <v>359</v>
      </c>
      <c r="G19" s="95" t="s">
        <v>360</v>
      </c>
      <c r="H19" s="101"/>
      <c r="I19" s="101"/>
      <c r="J19" s="101"/>
      <c r="K19" s="102"/>
      <c r="L19" s="27"/>
    </row>
    <row r="20" spans="2:14" s="1" customFormat="1" ht="6.75" customHeight="1" x14ac:dyDescent="0.25">
      <c r="B20" s="21"/>
      <c r="C20" s="91"/>
      <c r="D20" s="39"/>
      <c r="E20" s="40"/>
      <c r="F20" s="73"/>
      <c r="G20" s="74"/>
      <c r="H20" s="75"/>
      <c r="I20" s="75"/>
      <c r="J20" s="76"/>
      <c r="K20" s="77"/>
      <c r="L20" s="27"/>
    </row>
    <row r="21" spans="2:14" s="1" customFormat="1" x14ac:dyDescent="0.25">
      <c r="B21" s="21"/>
      <c r="C21" s="116"/>
      <c r="D21" s="117"/>
      <c r="E21" s="117"/>
      <c r="F21" s="117"/>
      <c r="G21" s="119" t="s">
        <v>33</v>
      </c>
      <c r="H21" s="120">
        <f>SUM(H17:H18)</f>
        <v>3103.4</v>
      </c>
      <c r="I21" s="120">
        <f>SUM(I17:I18)</f>
        <v>3103.4</v>
      </c>
      <c r="J21" s="94"/>
      <c r="K21" s="118"/>
      <c r="L21" s="27"/>
    </row>
    <row r="22" spans="2:14" s="1" customFormat="1" x14ac:dyDescent="0.25">
      <c r="B22" s="21"/>
      <c r="C22" s="92"/>
      <c r="D22" s="8"/>
      <c r="E22" s="8"/>
      <c r="F22" s="8"/>
      <c r="G22" s="20"/>
      <c r="H22" s="14"/>
      <c r="I22" s="14"/>
      <c r="J22" s="14"/>
      <c r="K22" s="41" t="s">
        <v>70</v>
      </c>
      <c r="L22" s="27"/>
    </row>
    <row r="23" spans="2:14" s="1" customFormat="1" ht="12.75" x14ac:dyDescent="0.2">
      <c r="B23" s="21"/>
      <c r="C23" s="57"/>
      <c r="D23" s="7"/>
      <c r="E23" s="7"/>
      <c r="F23" s="7"/>
      <c r="G23" s="11"/>
      <c r="H23" s="7"/>
      <c r="I23" s="7"/>
      <c r="J23" s="7"/>
      <c r="K23" s="11"/>
      <c r="L23" s="27"/>
    </row>
    <row r="24" spans="2:14" s="1" customFormat="1" ht="15" customHeight="1" x14ac:dyDescent="0.25">
      <c r="B24" s="21"/>
      <c r="C24" s="57"/>
      <c r="D24" s="507" t="s">
        <v>838</v>
      </c>
      <c r="E24" s="507"/>
      <c r="F24" s="9"/>
      <c r="G24" s="508" t="s">
        <v>840</v>
      </c>
      <c r="H24" s="508"/>
      <c r="I24" s="4"/>
      <c r="J24" s="507" t="s">
        <v>842</v>
      </c>
      <c r="K24" s="507"/>
      <c r="L24" s="27"/>
    </row>
    <row r="25" spans="2:14" s="1" customFormat="1" ht="15" customHeight="1" x14ac:dyDescent="0.25">
      <c r="B25" s="21"/>
      <c r="C25" s="57"/>
      <c r="D25" s="484" t="s">
        <v>0</v>
      </c>
      <c r="E25" s="484"/>
      <c r="F25" s="9"/>
      <c r="G25" s="485" t="s">
        <v>1</v>
      </c>
      <c r="H25" s="485"/>
      <c r="J25" s="486" t="s">
        <v>118</v>
      </c>
      <c r="K25" s="486"/>
      <c r="L25" s="27"/>
    </row>
    <row r="26" spans="2:14" s="1" customFormat="1" ht="24" customHeight="1" x14ac:dyDescent="0.25">
      <c r="B26" s="21"/>
      <c r="C26" s="57"/>
      <c r="D26" s="507" t="s">
        <v>839</v>
      </c>
      <c r="E26" s="507"/>
      <c r="F26" s="9"/>
      <c r="G26" s="508" t="s">
        <v>841</v>
      </c>
      <c r="H26" s="508"/>
      <c r="I26" s="4"/>
      <c r="J26" s="507" t="s">
        <v>843</v>
      </c>
      <c r="K26" s="507"/>
      <c r="L26" s="27"/>
    </row>
    <row r="27" spans="2:14" s="1" customFormat="1" ht="15" customHeight="1" x14ac:dyDescent="0.25">
      <c r="B27" s="21"/>
      <c r="C27" s="57"/>
      <c r="D27" s="484" t="s">
        <v>117</v>
      </c>
      <c r="E27" s="484"/>
      <c r="F27" s="9"/>
      <c r="G27" s="485" t="s">
        <v>117</v>
      </c>
      <c r="H27" s="485"/>
      <c r="J27" s="486" t="s">
        <v>117</v>
      </c>
      <c r="K27" s="486"/>
      <c r="L27" s="27"/>
    </row>
    <row r="28" spans="2:14" s="1" customFormat="1" ht="21" customHeight="1" x14ac:dyDescent="0.25">
      <c r="B28" s="21"/>
      <c r="C28" s="57"/>
      <c r="D28" s="509"/>
      <c r="E28" s="509"/>
      <c r="F28" s="9"/>
      <c r="G28" s="509"/>
      <c r="H28" s="509"/>
      <c r="I28" s="3"/>
      <c r="J28" s="509"/>
      <c r="K28" s="509"/>
      <c r="L28" s="27"/>
    </row>
    <row r="29" spans="2:14" s="1" customFormat="1" ht="15" customHeight="1" x14ac:dyDescent="0.25">
      <c r="B29" s="21"/>
      <c r="C29" s="57"/>
      <c r="D29" s="484" t="s">
        <v>119</v>
      </c>
      <c r="E29" s="484"/>
      <c r="F29" s="9"/>
      <c r="G29" s="485" t="s">
        <v>120</v>
      </c>
      <c r="H29" s="485"/>
      <c r="J29" s="486" t="s">
        <v>126</v>
      </c>
      <c r="K29" s="486"/>
      <c r="L29" s="27"/>
    </row>
    <row r="30" spans="2:14" x14ac:dyDescent="0.25">
      <c r="B30" s="24"/>
      <c r="C30" s="63"/>
      <c r="D30" s="42"/>
      <c r="E30" s="6"/>
      <c r="F30" s="42"/>
      <c r="G30" s="43"/>
      <c r="H30" s="42"/>
      <c r="I30" s="42"/>
      <c r="J30" s="42"/>
      <c r="K30" s="43"/>
      <c r="L30" s="25"/>
    </row>
    <row r="31" spans="2:14" x14ac:dyDescent="0.25">
      <c r="C31" s="2"/>
      <c r="D31" s="1"/>
      <c r="E31" s="1"/>
      <c r="F31" s="1"/>
      <c r="G31" s="10"/>
      <c r="H31" s="1"/>
      <c r="I31" s="1"/>
      <c r="J31" s="1"/>
      <c r="K31" s="10"/>
    </row>
    <row r="34" spans="3:3" customFormat="1" x14ac:dyDescent="0.25">
      <c r="C34" s="22"/>
    </row>
    <row r="35" spans="3:3" customFormat="1" x14ac:dyDescent="0.25">
      <c r="C35" s="22"/>
    </row>
    <row r="36" spans="3:3" customFormat="1" x14ac:dyDescent="0.25">
      <c r="C36" s="22"/>
    </row>
    <row r="37" spans="3:3" customFormat="1" x14ac:dyDescent="0.25">
      <c r="C37" s="22"/>
    </row>
    <row r="38" spans="3:3" customFormat="1" x14ac:dyDescent="0.25">
      <c r="C38" s="22"/>
    </row>
    <row r="39" spans="3:3" customFormat="1" x14ac:dyDescent="0.25">
      <c r="C39" s="22"/>
    </row>
    <row r="40" spans="3:3" customFormat="1" x14ac:dyDescent="0.25">
      <c r="C40" s="22"/>
    </row>
    <row r="41" spans="3:3" customFormat="1" x14ac:dyDescent="0.25">
      <c r="C41" s="22"/>
    </row>
    <row r="42" spans="3:3" customFormat="1" x14ac:dyDescent="0.25">
      <c r="C42" s="22"/>
    </row>
    <row r="43" spans="3:3" customFormat="1" x14ac:dyDescent="0.25">
      <c r="C43" s="22"/>
    </row>
    <row r="44" spans="3:3" customFormat="1" x14ac:dyDescent="0.25">
      <c r="C44" s="22"/>
    </row>
    <row r="45" spans="3:3" customFormat="1" x14ac:dyDescent="0.25">
      <c r="C45" s="22"/>
    </row>
    <row r="46" spans="3:3" customFormat="1" x14ac:dyDescent="0.25">
      <c r="C46" s="22"/>
    </row>
    <row r="47" spans="3:3" customFormat="1" x14ac:dyDescent="0.25">
      <c r="C47" s="22"/>
    </row>
    <row r="48" spans="3:3" customFormat="1" x14ac:dyDescent="0.25">
      <c r="C48" s="22"/>
    </row>
    <row r="49" spans="3:6" x14ac:dyDescent="0.25">
      <c r="C49" s="58"/>
      <c r="D49" s="29"/>
      <c r="E49"/>
      <c r="F49"/>
    </row>
    <row r="50" spans="3:6" x14ac:dyDescent="0.25">
      <c r="C50" s="58"/>
      <c r="D50" s="29"/>
      <c r="E50"/>
      <c r="F50"/>
    </row>
    <row r="51" spans="3:6" x14ac:dyDescent="0.25">
      <c r="C51" s="58"/>
      <c r="D51" s="29"/>
      <c r="E51"/>
      <c r="F51"/>
    </row>
    <row r="52" spans="3:6" x14ac:dyDescent="0.25">
      <c r="C52" s="58"/>
      <c r="D52" s="29"/>
      <c r="E52"/>
      <c r="F52"/>
    </row>
    <row r="53" spans="3:6" x14ac:dyDescent="0.25">
      <c r="C53" s="58"/>
      <c r="D53" s="29"/>
      <c r="E53"/>
      <c r="F53"/>
    </row>
    <row r="54" spans="3:6" x14ac:dyDescent="0.25">
      <c r="C54" s="58"/>
      <c r="D54" s="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FC4AD-FFC9-4BB2-93C1-E7CE3ECAFF07}">
  <sheetPr codeName="Hoja100">
    <tabColor rgb="FF00B050"/>
    <pageSetUpPr fitToPage="1"/>
  </sheetPr>
  <dimension ref="B2:N54"/>
  <sheetViews>
    <sheetView showGridLines="0" zoomScaleNormal="100" workbookViewId="0">
      <selection activeCell="G19" sqref="G19"/>
    </sheetView>
  </sheetViews>
  <sheetFormatPr baseColWidth="10" defaultColWidth="17.28515625" defaultRowHeight="15" x14ac:dyDescent="0.25"/>
  <cols>
    <col min="1" max="1" width="3" style="12" customWidth="1"/>
    <col min="2" max="2" width="2.42578125" style="12" customWidth="1"/>
    <col min="3" max="3" width="3.28515625" style="23" bestFit="1" customWidth="1"/>
    <col min="4" max="4" width="22.85546875" style="12" customWidth="1"/>
    <col min="5" max="5" width="17.28515625" style="12" bestFit="1" customWidth="1"/>
    <col min="6" max="6" width="19.140625" style="12" bestFit="1" customWidth="1"/>
    <col min="7" max="7" width="48" style="28" customWidth="1"/>
    <col min="8" max="8" width="16.140625" style="12" customWidth="1"/>
    <col min="9" max="9" width="15.5703125" style="12" customWidth="1"/>
    <col min="10" max="10" width="16" style="12" customWidth="1"/>
    <col min="11" max="11" width="26" style="28" customWidth="1"/>
    <col min="12" max="12" width="2.7109375" style="12" customWidth="1"/>
    <col min="13" max="16384" width="17.28515625" style="12"/>
  </cols>
  <sheetData>
    <row r="2" spans="2:12" x14ac:dyDescent="0.25">
      <c r="B2" s="33"/>
      <c r="C2" s="80"/>
      <c r="D2" s="31"/>
      <c r="E2" s="31"/>
      <c r="F2" s="31"/>
      <c r="G2" s="34"/>
      <c r="H2" s="31"/>
      <c r="I2" s="31"/>
      <c r="J2" s="31"/>
      <c r="K2" s="34"/>
      <c r="L2" s="35"/>
    </row>
    <row r="3" spans="2:12" s="1" customFormat="1" ht="12.75" x14ac:dyDescent="0.2">
      <c r="B3" s="21"/>
      <c r="C3" s="57"/>
      <c r="D3" s="7"/>
      <c r="E3" s="7"/>
      <c r="F3" s="30"/>
      <c r="G3" s="36"/>
      <c r="H3" s="7"/>
      <c r="I3" s="7"/>
      <c r="J3" s="7"/>
      <c r="K3" s="11"/>
      <c r="L3" s="27"/>
    </row>
    <row r="4" spans="2:12" s="1" customFormat="1" ht="18.75" x14ac:dyDescent="0.3">
      <c r="B4" s="487"/>
      <c r="C4" s="488"/>
      <c r="D4" s="488"/>
      <c r="E4" s="488"/>
      <c r="F4" s="488"/>
      <c r="G4" s="488"/>
      <c r="H4" s="488"/>
      <c r="I4" s="488"/>
      <c r="J4" s="488"/>
      <c r="K4" s="488"/>
      <c r="L4" s="489"/>
    </row>
    <row r="5" spans="2:12" s="1" customFormat="1" ht="18.75" x14ac:dyDescent="0.3">
      <c r="B5" s="490" t="s">
        <v>8</v>
      </c>
      <c r="C5" s="491"/>
      <c r="D5" s="491"/>
      <c r="E5" s="491"/>
      <c r="F5" s="491"/>
      <c r="G5" s="491"/>
      <c r="H5" s="491"/>
      <c r="I5" s="491"/>
      <c r="J5" s="491"/>
      <c r="K5" s="491"/>
      <c r="L5" s="492"/>
    </row>
    <row r="6" spans="2:12" s="1" customFormat="1" ht="15.75" x14ac:dyDescent="0.25">
      <c r="B6" s="493" t="s">
        <v>154</v>
      </c>
      <c r="C6" s="494"/>
      <c r="D6" s="494"/>
      <c r="E6" s="494"/>
      <c r="F6" s="494"/>
      <c r="G6" s="494"/>
      <c r="H6" s="494"/>
      <c r="I6" s="494"/>
      <c r="J6" s="494"/>
      <c r="K6" s="494"/>
      <c r="L6" s="495"/>
    </row>
    <row r="7" spans="2:12" s="1" customFormat="1" ht="15.75" x14ac:dyDescent="0.25">
      <c r="B7" s="496" t="s">
        <v>69</v>
      </c>
      <c r="C7" s="497"/>
      <c r="D7" s="497"/>
      <c r="E7" s="497"/>
      <c r="F7" s="497"/>
      <c r="G7" s="497"/>
      <c r="H7" s="497"/>
      <c r="I7" s="497"/>
      <c r="J7" s="497"/>
      <c r="K7" s="497"/>
      <c r="L7" s="498"/>
    </row>
    <row r="8" spans="2:12" s="1" customFormat="1" ht="15.75" x14ac:dyDescent="0.25"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2:12" s="1" customFormat="1" ht="14.25" customHeight="1" x14ac:dyDescent="0.3">
      <c r="B9" s="21"/>
      <c r="C9" s="90"/>
      <c r="D9" s="5"/>
      <c r="E9" s="8" t="s">
        <v>12</v>
      </c>
      <c r="F9" s="502" t="s">
        <v>193</v>
      </c>
      <c r="G9" s="502"/>
      <c r="H9" s="8" t="s">
        <v>104</v>
      </c>
      <c r="I9" s="78">
        <v>45626</v>
      </c>
      <c r="J9" s="26"/>
      <c r="K9" s="66"/>
      <c r="L9" s="27"/>
    </row>
    <row r="10" spans="2:12" s="1" customFormat="1" ht="4.5" customHeight="1" x14ac:dyDescent="0.3">
      <c r="B10" s="21"/>
      <c r="C10" s="90"/>
      <c r="D10" s="5"/>
      <c r="E10" s="8"/>
      <c r="F10" s="71"/>
      <c r="G10" s="71"/>
      <c r="H10" s="8"/>
      <c r="I10" s="72"/>
      <c r="J10" s="26"/>
      <c r="K10" s="66"/>
      <c r="L10" s="27"/>
    </row>
    <row r="11" spans="2:12" s="1" customFormat="1" ht="15" customHeight="1" x14ac:dyDescent="0.3">
      <c r="B11" s="21"/>
      <c r="C11" s="90"/>
      <c r="D11" s="8" t="s">
        <v>3</v>
      </c>
      <c r="E11" s="141" t="s">
        <v>194</v>
      </c>
      <c r="F11" s="8" t="s">
        <v>9</v>
      </c>
      <c r="G11" s="141" t="s">
        <v>195</v>
      </c>
      <c r="H11" s="8" t="s">
        <v>4</v>
      </c>
      <c r="I11" s="141" t="s">
        <v>195</v>
      </c>
      <c r="J11" s="8" t="s">
        <v>5</v>
      </c>
      <c r="K11" s="141" t="s">
        <v>196</v>
      </c>
      <c r="L11" s="27"/>
    </row>
    <row r="12" spans="2:12" s="1" customFormat="1" ht="4.5" customHeight="1" x14ac:dyDescent="0.3">
      <c r="B12" s="21"/>
      <c r="C12" s="90"/>
      <c r="D12" s="5"/>
      <c r="E12" s="5"/>
      <c r="F12" s="5"/>
      <c r="G12" s="20"/>
      <c r="H12" s="5"/>
      <c r="I12" s="5"/>
      <c r="J12" s="4"/>
      <c r="K12" s="67"/>
      <c r="L12" s="27"/>
    </row>
    <row r="13" spans="2:12" s="1" customFormat="1" ht="18.75" x14ac:dyDescent="0.3">
      <c r="B13" s="21"/>
      <c r="C13" s="90"/>
      <c r="D13" s="70" t="s">
        <v>110</v>
      </c>
      <c r="E13" s="503" t="s">
        <v>197</v>
      </c>
      <c r="F13" s="504"/>
      <c r="G13" s="505" t="s">
        <v>155</v>
      </c>
      <c r="H13" s="506"/>
      <c r="I13" s="78">
        <v>45626</v>
      </c>
      <c r="J13" s="4"/>
      <c r="K13" s="67"/>
      <c r="L13" s="27"/>
    </row>
    <row r="14" spans="2:12" s="1" customFormat="1" ht="9.75" customHeight="1" x14ac:dyDescent="0.3">
      <c r="B14" s="21"/>
      <c r="C14" s="90"/>
      <c r="G14" s="20"/>
      <c r="J14" s="4"/>
      <c r="K14" s="67"/>
      <c r="L14" s="27"/>
    </row>
    <row r="15" spans="2:12" s="1" customFormat="1" ht="9" customHeight="1" x14ac:dyDescent="0.3">
      <c r="B15" s="21"/>
      <c r="C15" s="90"/>
      <c r="F15" s="4"/>
      <c r="G15" s="68"/>
      <c r="J15" s="69"/>
      <c r="K15" s="13"/>
      <c r="L15" s="27"/>
    </row>
    <row r="16" spans="2:12" s="32" customFormat="1" ht="28.5" x14ac:dyDescent="0.25">
      <c r="B16" s="37"/>
      <c r="C16" s="81" t="s">
        <v>47</v>
      </c>
      <c r="D16" s="82" t="s">
        <v>134</v>
      </c>
      <c r="E16" s="83" t="s">
        <v>111</v>
      </c>
      <c r="F16" s="82" t="s">
        <v>97</v>
      </c>
      <c r="G16" s="84" t="s">
        <v>156</v>
      </c>
      <c r="H16" s="85" t="s">
        <v>65</v>
      </c>
      <c r="I16" s="85" t="s">
        <v>66</v>
      </c>
      <c r="J16" s="86" t="s">
        <v>135</v>
      </c>
      <c r="K16" s="87" t="s">
        <v>39</v>
      </c>
      <c r="L16" s="38"/>
    </row>
    <row r="17" spans="2:14" s="1" customFormat="1" x14ac:dyDescent="0.25">
      <c r="B17" s="21"/>
      <c r="C17" s="96">
        <v>1</v>
      </c>
      <c r="D17" s="97" t="s">
        <v>198</v>
      </c>
      <c r="E17" s="142" t="s">
        <v>199</v>
      </c>
      <c r="F17" s="99" t="s">
        <v>200</v>
      </c>
      <c r="G17" s="100" t="s">
        <v>201</v>
      </c>
      <c r="H17" s="101">
        <v>146833.65</v>
      </c>
      <c r="I17" s="101"/>
      <c r="J17" s="101" t="s">
        <v>202</v>
      </c>
      <c r="K17" s="102"/>
      <c r="L17" s="27"/>
    </row>
    <row r="18" spans="2:14" s="1" customFormat="1" x14ac:dyDescent="0.25">
      <c r="B18" s="21"/>
      <c r="C18" s="96">
        <v>2</v>
      </c>
      <c r="D18" s="97" t="s">
        <v>198</v>
      </c>
      <c r="E18" s="142"/>
      <c r="F18" s="99" t="s">
        <v>203</v>
      </c>
      <c r="G18" s="100" t="s">
        <v>204</v>
      </c>
      <c r="H18" s="101"/>
      <c r="I18" s="101">
        <f>H17</f>
        <v>146833.65</v>
      </c>
      <c r="J18" s="101" t="s">
        <v>202</v>
      </c>
      <c r="K18" s="102"/>
      <c r="L18" s="27"/>
      <c r="N18" s="143"/>
    </row>
    <row r="19" spans="2:14" s="1" customFormat="1" ht="114" x14ac:dyDescent="0.25">
      <c r="B19" s="21"/>
      <c r="C19" s="96"/>
      <c r="D19" s="103"/>
      <c r="E19" s="104"/>
      <c r="F19" s="95" t="s">
        <v>361</v>
      </c>
      <c r="G19" s="95" t="s">
        <v>362</v>
      </c>
      <c r="H19" s="101"/>
      <c r="I19" s="101"/>
      <c r="J19" s="101"/>
      <c r="K19" s="102"/>
      <c r="L19" s="27"/>
    </row>
    <row r="20" spans="2:14" s="1" customFormat="1" ht="6.75" customHeight="1" x14ac:dyDescent="0.25">
      <c r="B20" s="21"/>
      <c r="C20" s="91"/>
      <c r="D20" s="39"/>
      <c r="E20" s="40"/>
      <c r="F20" s="73"/>
      <c r="G20" s="74"/>
      <c r="H20" s="75"/>
      <c r="I20" s="75"/>
      <c r="J20" s="76"/>
      <c r="K20" s="77"/>
      <c r="L20" s="27"/>
    </row>
    <row r="21" spans="2:14" s="1" customFormat="1" x14ac:dyDescent="0.25">
      <c r="B21" s="21"/>
      <c r="C21" s="116"/>
      <c r="D21" s="117"/>
      <c r="E21" s="117"/>
      <c r="F21" s="117"/>
      <c r="G21" s="119" t="s">
        <v>33</v>
      </c>
      <c r="H21" s="120">
        <f>SUM(H17:H18)</f>
        <v>146833.65</v>
      </c>
      <c r="I21" s="120">
        <f>SUM(I17:I18)</f>
        <v>146833.65</v>
      </c>
      <c r="J21" s="94"/>
      <c r="K21" s="118"/>
      <c r="L21" s="27"/>
    </row>
    <row r="22" spans="2:14" s="1" customFormat="1" x14ac:dyDescent="0.25">
      <c r="B22" s="21"/>
      <c r="C22" s="92"/>
      <c r="D22" s="8"/>
      <c r="E22" s="8"/>
      <c r="F22" s="8"/>
      <c r="G22" s="20"/>
      <c r="H22" s="14"/>
      <c r="I22" s="14"/>
      <c r="J22" s="14"/>
      <c r="K22" s="41" t="s">
        <v>70</v>
      </c>
      <c r="L22" s="27"/>
    </row>
    <row r="23" spans="2:14" s="1" customFormat="1" ht="12.75" x14ac:dyDescent="0.2">
      <c r="B23" s="21"/>
      <c r="C23" s="57"/>
      <c r="D23" s="7"/>
      <c r="E23" s="7"/>
      <c r="F23" s="7"/>
      <c r="G23" s="11"/>
      <c r="H23" s="7"/>
      <c r="I23" s="7"/>
      <c r="J23" s="7"/>
      <c r="K23" s="11"/>
      <c r="L23" s="27"/>
    </row>
    <row r="24" spans="2:14" s="1" customFormat="1" ht="15" customHeight="1" x14ac:dyDescent="0.25">
      <c r="B24" s="21"/>
      <c r="C24" s="57"/>
      <c r="D24" s="507" t="s">
        <v>838</v>
      </c>
      <c r="E24" s="507"/>
      <c r="F24" s="9"/>
      <c r="G24" s="508" t="s">
        <v>840</v>
      </c>
      <c r="H24" s="508"/>
      <c r="I24" s="4"/>
      <c r="J24" s="507" t="s">
        <v>842</v>
      </c>
      <c r="K24" s="507"/>
      <c r="L24" s="27"/>
    </row>
    <row r="25" spans="2:14" s="1" customFormat="1" ht="15" customHeight="1" x14ac:dyDescent="0.25">
      <c r="B25" s="21"/>
      <c r="C25" s="57"/>
      <c r="D25" s="484" t="s">
        <v>0</v>
      </c>
      <c r="E25" s="484"/>
      <c r="F25" s="9"/>
      <c r="G25" s="485" t="s">
        <v>1</v>
      </c>
      <c r="H25" s="485"/>
      <c r="J25" s="486" t="s">
        <v>118</v>
      </c>
      <c r="K25" s="486"/>
      <c r="L25" s="27"/>
    </row>
    <row r="26" spans="2:14" s="1" customFormat="1" ht="24" customHeight="1" x14ac:dyDescent="0.25">
      <c r="B26" s="21"/>
      <c r="C26" s="57"/>
      <c r="D26" s="507" t="s">
        <v>839</v>
      </c>
      <c r="E26" s="507"/>
      <c r="F26" s="9"/>
      <c r="G26" s="508" t="s">
        <v>841</v>
      </c>
      <c r="H26" s="508"/>
      <c r="I26" s="4"/>
      <c r="J26" s="507" t="s">
        <v>843</v>
      </c>
      <c r="K26" s="507"/>
      <c r="L26" s="27"/>
    </row>
    <row r="27" spans="2:14" s="1" customFormat="1" ht="15" customHeight="1" x14ac:dyDescent="0.25">
      <c r="B27" s="21"/>
      <c r="C27" s="57"/>
      <c r="D27" s="484" t="s">
        <v>117</v>
      </c>
      <c r="E27" s="484"/>
      <c r="F27" s="9"/>
      <c r="G27" s="485" t="s">
        <v>117</v>
      </c>
      <c r="H27" s="485"/>
      <c r="J27" s="486" t="s">
        <v>117</v>
      </c>
      <c r="K27" s="486"/>
      <c r="L27" s="27"/>
    </row>
    <row r="28" spans="2:14" s="1" customFormat="1" ht="21" customHeight="1" x14ac:dyDescent="0.25">
      <c r="B28" s="21"/>
      <c r="C28" s="57"/>
      <c r="D28" s="509"/>
      <c r="E28" s="509"/>
      <c r="F28" s="9"/>
      <c r="G28" s="509"/>
      <c r="H28" s="509"/>
      <c r="I28" s="3"/>
      <c r="J28" s="509"/>
      <c r="K28" s="509"/>
      <c r="L28" s="27"/>
    </row>
    <row r="29" spans="2:14" s="1" customFormat="1" ht="15" customHeight="1" x14ac:dyDescent="0.25">
      <c r="B29" s="21"/>
      <c r="C29" s="57"/>
      <c r="D29" s="484" t="s">
        <v>119</v>
      </c>
      <c r="E29" s="484"/>
      <c r="F29" s="9"/>
      <c r="G29" s="485" t="s">
        <v>120</v>
      </c>
      <c r="H29" s="485"/>
      <c r="J29" s="486" t="s">
        <v>126</v>
      </c>
      <c r="K29" s="486"/>
      <c r="L29" s="27"/>
    </row>
    <row r="30" spans="2:14" x14ac:dyDescent="0.25">
      <c r="B30" s="24"/>
      <c r="C30" s="63"/>
      <c r="D30" s="42"/>
      <c r="E30" s="6"/>
      <c r="F30" s="42"/>
      <c r="G30" s="43"/>
      <c r="H30" s="42"/>
      <c r="I30" s="42"/>
      <c r="J30" s="42"/>
      <c r="K30" s="43"/>
      <c r="L30" s="25"/>
    </row>
    <row r="31" spans="2:14" x14ac:dyDescent="0.25">
      <c r="C31" s="2"/>
      <c r="D31" s="1"/>
      <c r="E31" s="1"/>
      <c r="F31" s="1"/>
      <c r="G31" s="10"/>
      <c r="H31" s="1"/>
      <c r="I31" s="1"/>
      <c r="J31" s="1"/>
      <c r="K31" s="10"/>
    </row>
    <row r="34" spans="3:3" customFormat="1" x14ac:dyDescent="0.25">
      <c r="C34" s="22"/>
    </row>
    <row r="35" spans="3:3" customFormat="1" x14ac:dyDescent="0.25">
      <c r="C35" s="22"/>
    </row>
    <row r="36" spans="3:3" customFormat="1" x14ac:dyDescent="0.25">
      <c r="C36" s="22"/>
    </row>
    <row r="37" spans="3:3" customFormat="1" x14ac:dyDescent="0.25">
      <c r="C37" s="22"/>
    </row>
    <row r="38" spans="3:3" customFormat="1" x14ac:dyDescent="0.25">
      <c r="C38" s="22"/>
    </row>
    <row r="39" spans="3:3" customFormat="1" x14ac:dyDescent="0.25">
      <c r="C39" s="22"/>
    </row>
    <row r="40" spans="3:3" customFormat="1" x14ac:dyDescent="0.25">
      <c r="C40" s="22"/>
    </row>
    <row r="41" spans="3:3" customFormat="1" x14ac:dyDescent="0.25">
      <c r="C41" s="22"/>
    </row>
    <row r="42" spans="3:3" customFormat="1" x14ac:dyDescent="0.25">
      <c r="C42" s="22"/>
    </row>
    <row r="43" spans="3:3" customFormat="1" x14ac:dyDescent="0.25">
      <c r="C43" s="22"/>
    </row>
    <row r="44" spans="3:3" customFormat="1" x14ac:dyDescent="0.25">
      <c r="C44" s="22"/>
    </row>
    <row r="45" spans="3:3" customFormat="1" x14ac:dyDescent="0.25">
      <c r="C45" s="22"/>
    </row>
    <row r="46" spans="3:3" customFormat="1" x14ac:dyDescent="0.25">
      <c r="C46" s="22"/>
    </row>
    <row r="47" spans="3:3" customFormat="1" x14ac:dyDescent="0.25">
      <c r="C47" s="22"/>
    </row>
    <row r="48" spans="3:3" customFormat="1" x14ac:dyDescent="0.25">
      <c r="C48" s="22"/>
    </row>
    <row r="49" spans="3:6" x14ac:dyDescent="0.25">
      <c r="C49" s="58"/>
      <c r="D49" s="29"/>
      <c r="E49"/>
      <c r="F49"/>
    </row>
    <row r="50" spans="3:6" x14ac:dyDescent="0.25">
      <c r="C50" s="58"/>
      <c r="D50" s="29"/>
      <c r="E50"/>
      <c r="F50"/>
    </row>
    <row r="51" spans="3:6" x14ac:dyDescent="0.25">
      <c r="C51" s="58"/>
      <c r="D51" s="29"/>
      <c r="E51"/>
      <c r="F51"/>
    </row>
    <row r="52" spans="3:6" x14ac:dyDescent="0.25">
      <c r="C52" s="58"/>
      <c r="D52" s="29"/>
      <c r="E52"/>
      <c r="F52"/>
    </row>
    <row r="53" spans="3:6" x14ac:dyDescent="0.25">
      <c r="C53" s="58"/>
      <c r="D53" s="29"/>
      <c r="E53"/>
      <c r="F53"/>
    </row>
    <row r="54" spans="3:6" x14ac:dyDescent="0.25">
      <c r="C54" s="58"/>
      <c r="D54" s="29"/>
      <c r="E54"/>
      <c r="F54"/>
    </row>
  </sheetData>
  <sheetProtection formatColumns="0" insertRows="0"/>
  <mergeCells count="26"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  <mergeCell ref="D26:E26"/>
    <mergeCell ref="G26:H26"/>
    <mergeCell ref="J26:K26"/>
    <mergeCell ref="D27:E27"/>
    <mergeCell ref="G27:H27"/>
    <mergeCell ref="J27:K27"/>
    <mergeCell ref="D28:E28"/>
    <mergeCell ref="G28:H28"/>
    <mergeCell ref="J28:K28"/>
    <mergeCell ref="D29:E29"/>
    <mergeCell ref="G29:H29"/>
    <mergeCell ref="J29:K29"/>
  </mergeCells>
  <printOptions horizontalCentered="1"/>
  <pageMargins left="0" right="0" top="0.35433070866141736" bottom="0.35433070866141736" header="0.31496062992125984" footer="0.31496062992125984"/>
  <pageSetup scale="71" orientation="landscape" r:id="rId1"/>
  <headerFooter>
    <oddFooter>&amp;R&amp;P/&amp;N  &amp;D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 T a b l a 4 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 T a b l a 4 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 C o l u m n s \ C o l u m n a 1 < / K e y > < / D i a g r a m O b j e c t K e y > < D i a g r a m O b j e c t K e y > < K e y > C o l u m n s \ C o l u m n a 2 < / K e y > < / D i a g r a m O b j e c t K e y > < D i a g r a m O b j e c t K e y > < K e y > C o l u m n s \ C o l u m n a 3 < / K e y > < / D i a g r a m O b j e c t K e y > < D i a g r a m O b j e c t K e y > < K e y > C o l u m n s \ C o l u m n a 4 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 C o l u m n s \ C o l u m n a 1 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 C o l u m n s \ C o l u m n a 2 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 C o l u m n s \ C o l u m n a 3 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 C o l u m n s \ C o l u m n a 4 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 T a b l a 4 6 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 T a b l a 4 6 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 C o l u m n s \ C o l u m n a 1 < / K e y > < / D i a g r a m O b j e c t K e y > < D i a g r a m O b j e c t K e y > < K e y > C o l u m n s \ C o l u m n a 2 < / K e y > < / D i a g r a m O b j e c t K e y > < D i a g r a m O b j e c t K e y > < K e y > C o l u m n s \ C o l u m n a 3 < / K e y > < / D i a g r a m O b j e c t K e y > < D i a g r a m O b j e c t K e y > < K e y > C o l u m n s \ C o l u m n a 4 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 C o l u m n s \ C o l u m n a 1 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 C o l u m n s \ C o l u m n a 2 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 C o l u m n s \ C o l u m n a 3 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 C o l u m n s \ C o l u m n a 4 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 T a g s \ T a b l e s \ & l t ; T a b l e s \ T a b l a 4 & g t ; < / K e y > < / D i a g r a m O b j e c t K e y > < D i a g r a m O b j e c t K e y > < K e y > D y n a m i c   T a g s \ T a b l e s \ & l t ; T a b l e s \ T a b l a 4 6 & g t ; < / K e y > < / D i a g r a m O b j e c t K e y > < D i a g r a m O b j e c t K e y > < K e y > T a b l e s \ T a b l a 4 < / K e y > < / D i a g r a m O b j e c t K e y > < D i a g r a m O b j e c t K e y > < K e y > T a b l e s \ T a b l a 4 \ C o l u m n s \ C o l u m n a 1 < / K e y > < / D i a g r a m O b j e c t K e y > < D i a g r a m O b j e c t K e y > < K e y > T a b l e s \ T a b l a 4 \ C o l u m n s \ C o l u m n a 2 < / K e y > < / D i a g r a m O b j e c t K e y > < D i a g r a m O b j e c t K e y > < K e y > T a b l e s \ T a b l a 4 \ C o l u m n s \ C o l u m n a 3 < / K e y > < / D i a g r a m O b j e c t K e y > < D i a g r a m O b j e c t K e y > < K e y > T a b l e s \ T a b l a 4 \ C o l u m n s \ C o l u m n a 4 < / K e y > < / D i a g r a m O b j e c t K e y > < D i a g r a m O b j e c t K e y > < K e y > T a b l e s \ T a b l a 4 6 < / K e y > < / D i a g r a m O b j e c t K e y > < D i a g r a m O b j e c t K e y > < K e y > T a b l e s \ T a b l a 4 6 \ C o l u m n s \ C o l u m n a 1 < / K e y > < / D i a g r a m O b j e c t K e y > < D i a g r a m O b j e c t K e y > < K e y > T a b l e s \ T a b l a 4 6 \ C o l u m n s \ C o l u m n a 2 < / K e y > < / D i a g r a m O b j e c t K e y > < D i a g r a m O b j e c t K e y > < K e y > T a b l e s \ T a b l a 4 6 \ C o l u m n s \ C o l u m n a 3 < / K e y > < / D i a g r a m O b j e c t K e y > < D i a g r a m O b j e c t K e y > < K e y > T a b l e s \ T a b l a 4 6 \ C o l u m n s \ C o l u m n a 4 < / K e y > < / D i a g r a m O b j e c t K e y > < D i a g r a m O b j e c t K e y > < K e y > R e l a t i o n s h i p s \ & l t ; T a b l e s \ T a b l a 4 6 \ C o l u m n s \ C o l u m n a 1 & g t ; - & l t ; T a b l e s \ T a b l a 4 \ C o l u m n s \ C o l u m n a 1 & g t ; < / K e y > < / D i a g r a m O b j e c t K e y > < D i a g r a m O b j e c t K e y > < K e y > R e l a t i o n s h i p s \ & l t ; T a b l e s \ T a b l a 4 6 \ C o l u m n s \ C o l u m n a 1 & g t ; - & l t ; T a b l e s \ T a b l a 4 \ C o l u m n s \ C o l u m n a 1 & g t ; \ F K < / K e y > < / D i a g r a m O b j e c t K e y > < D i a g r a m O b j e c t K e y > < K e y > R e l a t i o n s h i p s \ & l t ; T a b l e s \ T a b l a 4 6 \ C o l u m n s \ C o l u m n a 1 & g t ; - & l t ; T a b l e s \ T a b l a 4 \ C o l u m n s \ C o l u m n a 1 & g t ; \ P K < / K e y > < / D i a g r a m O b j e c t K e y > < D i a g r a m O b j e c t K e y > < K e y > R e l a t i o n s h i p s \ & l t ; T a b l e s \ T a b l a 4 6 \ C o l u m n s \ C o l u m n a 1 & g t ; - & l t ; T a b l e s \ T a b l a 4 \ C o l u m n s \ C o l u m n a 1 & g t ; \ C r o s s F i l t e r < / K e y > < / D i a g r a m O b j e c t K e y > < / A l l K e y s > < S e l e c t e d K e y s > < D i a g r a m O b j e c t K e y > < K e y > T a b l e s \ T a b l a 4 6 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 T a g s \ T a b l e s \ & l t ; T a b l e s \ T a b l a 4 & g t ; 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 T a g s \ T a b l e s \ & l t ; T a b l e s \ T a b l a 4 6 & g t ; 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 T a b l e s \ T a b l a 4 < / K e y > < / a : K e y > < a : V a l u e   i : t y p e = " D i a g r a m D i s p l a y N o d e V i e w S t a t e " > < H e i g h t > 1 5 0 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 T a b l e s \ T a b l a 4 \ C o l u m n s \ C o l u m n a 1 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 T a b l e s \ T a b l a 4 \ C o l u m n s \ C o l u m n a 2 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 T a b l e s \ T a b l a 4 \ C o l u m n s \ C o l u m n a 3 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 T a b l e s \ T a b l a 4 \ C o l u m n s \ C o l u m n a 4 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 T a b l e s \ T a b l a 4 6 < / K e y > < / a : K e y > < a : V a l u e   i : t y p e = " D i a g r a m D i s p l a y N o d e V i e w S t a t e " > < H e i g h t > 1 5 0 < / H e i g h t > < I s E x p a n d e d > t r u e < / I s E x p a n d e d > < I s F o c u s e d > t r u e < / I s F o c u s e d > < L a y e d O u t > t r u e < / L a y e d O u t > < L e f t > 5 5 3 . 9 0 3 8 1 0 5 6 7 6 6 5 8 < / L e f t > < T a b I n d e x > 1 < / T a b I n d e x > < T o p > 2 3 7 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 T a b l e s \ T a b l a 4 6 \ C o l u m n s \ C o l u m n a 1 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 T a b l e s \ T a b l a 4 6 \ C o l u m n s \ C o l u m n a 2 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 T a b l e s \ T a b l a 4 6 \ C o l u m n s \ C o l u m n a 3 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 T a b l e s \ T a b l a 4 6 \ C o l u m n s \ C o l u m n a 4 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 R e l a t i o n s h i p s \ & l t ; T a b l e s \ T a b l a 4 6 \ C o l u m n s \ C o l u m n a 1 & g t ; - & l t ; T a b l e s \ T a b l a 4 \ C o l u m n s \ C o l u m n a 1 & g t ; < / K e y > < / a : K e y > < a : V a l u e   i : t y p e = " D i a g r a m D i s p l a y L i n k V i e w S t a t e " > < A u t o m a t i o n P r o p e r t y H e l p e r T e x t > E x t r e m o   1 :   ( 5 3 7 . 9 0 3 8 1 0 5 6 7 6 6 6 , 3 1 2 ) .   E x t r e m o   2 :   ( 2 1 6 , 7 5 ) 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 5 3 7 . 9 0 3 8 1 0 5 6 7 6 6 5 6 9 < / b : _ x > < b : _ y > 3 1 2 < / b : _ y > < / b : P o i n t > < b : P o i n t > < b : _ x > 3 7 8 . 9 5 1 9 0 5 5 < / b : _ x > < b : _ y > 3 1 2 < / b : _ y > < / b : P o i n t > < b : P o i n t > < b : _ x > 3 7 6 . 9 5 1 9 0 5 5 < / b : _ x > < b : _ y > 3 1 0 < / b : _ y > < / b : P o i n t > < b : P o i n t > < b : _ x > 3 7 6 . 9 5 1 9 0 5 5 < / b : _ x > < b : _ y > 7 7 < / b : _ y > < / b : P o i n t > < b : P o i n t > < b : _ x > 3 7 4 . 9 5 1 9 0 5 5 < / b : _ x > < b : _ y > 7 5 < / b : _ y > < / b : P o i n t > < b : P o i n t > < b : _ x > 2 1 6 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 R e l a t i o n s h i p s \ & l t ; T a b l e s \ T a b l a 4 6 \ C o l u m n s \ C o l u m n a 1 & g t ; - & l t ; T a b l e s \ T a b l a 4 \ C o l u m n s \ C o l u m n a 1 & g t ; \ F K 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 5 3 7 . 9 0 3 8 1 0 5 6 7 6 6 5 6 9 < / b : _ x > < b : _ y > 3 0 4 < / b : _ y > < / L a b e l L o c a t i o n > < L o c a t i o n   x m l n s : b = " h t t p : / / s c h e m a s . d a t a c o n t r a c t . o r g / 2 0 0 4 / 0 7 / S y s t e m . W i n d o w s " > < b : _ x > 5 5 3 . 9 0 3 8 1 0 5 6 7 6 6 5 8 < / b : _ x > < b : _ y > 3 1 2 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 R e l a t i o n s h i p s \ & l t ; T a b l e s \ T a b l a 4 6 \ C o l u m n s \ C o l u m n a 1 & g t ; - & l t ; T a b l e s \ T a b l a 4 \ C o l u m n s \ C o l u m n a 1 & g t ; \ P K 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 6 7 < / b : _ y > < / L a b e l L o c a t i o n > < L o c a t i o n   x m l n s : b = " h t t p : / / s c h e m a s . d a t a c o n t r a c t . o r g / 2 0 0 4 / 0 7 / S y s t e m . W i n d o w s " > < b : _ x > 1 9 9 . 9 9 9 9 9 9 9 9 9 9 9 9 9 7 < / b : _ x > < b : _ y >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 R e l a t i o n s h i p s \ & l t ; T a b l e s \ T a b l a 4 6 \ C o l u m n s \ C o l u m n a 1 & g t ; - & l t ; T a b l e s \ T a b l a 4 \ C o l u m n s \ C o l u m n a 1 & g t ; \ C r o s s F i l t e r 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 5 3 7 . 9 0 3 8 1 0 5 6 7 6 6 5 6 9 < / b : _ x > < b : _ y > 3 1 2 < / b : _ y > < / b : P o i n t > < b : P o i n t > < b : _ x > 3 7 8 . 9 5 1 9 0 5 5 < / b : _ x > < b : _ y > 3 1 2 < / b : _ y > < / b : P o i n t > < b : P o i n t > < b : _ x > 3 7 6 . 9 5 1 9 0 5 5 < / b : _ x > < b : _ y > 3 1 0 < / b : _ y > < / b : P o i n t > < b : P o i n t > < b : _ x > 3 7 6 . 9 5 1 9 0 5 5 < / b : _ x > < b : _ y > 7 7 < / b : _ y > < / b : P o i n t > < b : P o i n t > < b : _ x > 3 7 4 . 9 5 1 9 0 5 5 < / b : _ x > < b : _ y > 7 5 < / b : _ y > < / b : P o i n t > < b : P o i n t > < b : _ x > 2 1 6 < / b : _ x > < b : _ y > 7 5 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 T a b l a 4 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 T a b l a 4 6 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D2069B127EBCE45806559F560934353" ma:contentTypeVersion="14" ma:contentTypeDescription="Create a new document." ma:contentTypeScope="" ma:versionID="a5bf426e40d96f0d434ec2699f784cdc">
  <xsd:schema xmlns:xsd="http://www.w3.org/2001/XMLSchema" xmlns:xs="http://www.w3.org/2001/XMLSchema" xmlns:p="http://schemas.microsoft.com/office/2006/metadata/properties" xmlns:ns3="7cb5fd98-241d-4832-b68e-7dee6dafcb05" xmlns:ns4="08341cfb-a3dd-41ab-8cf1-e027bec54494" targetNamespace="http://schemas.microsoft.com/office/2006/metadata/properties" ma:root="true" ma:fieldsID="e069ad0883ea704083be96abb9eabb0a" ns3:_="" ns4:_="">
    <xsd:import namespace="7cb5fd98-241d-4832-b68e-7dee6dafcb05"/>
    <xsd:import namespace="08341cfb-a3dd-41ab-8cf1-e027bec54494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LengthInSeconds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b5fd98-241d-4832-b68e-7dee6dafcb0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341cfb-a3dd-41ab-8cf1-e027bec5449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13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5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7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18.xml>��< ? x m l   v e r s i o n = " 1 . 0 "   e n c o d i n g = " U T F - 1 6 " ? > < G e m i n i   x m l n s = " h t t p : / / g e m i n i / p i v o t c u s t o m i z a t i o n / L i n k e d T a b l e s " > < C u s t o m C o n t e n t > < ! [ C D A T A [ < L i n k e d T a b l e s   x m l n s : x s d = " h t t p : / / w w w . w 3 . o r g / 2 0 0 1 / X M L S c h e m a "   x m l n s : x s i = " h t t p : / / w w w . w 3 . o r g / 2 0 0 1 / X M L S c h e m a - i n s t a n c e " > < L i n k e d T a b l e L i s t > < L i n k e d T a b l e I n f o > < E x c e l T a b l e N a m e > T a b l a 4 < / E x c e l T a b l e N a m e > < G e m i n i T a b l e I d > T a b l a 4 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 T a b l a 4 6 < / E x c e l T a b l e N a m e > < G e m i n i T a b l e I d > T a b l a 4 6 < / G e m i n i T a b l e I d > < L i n k e d C o l u m n L i s t   / > < U p d a t e N e e d e d > f a l s e < / U p d a t e N e e d e d > < R o w C o u n t > 0 < / R o w C o u n t > < / L i n k e d T a b l e I n f o > < / L i n k e d T a b l e L i s t > < / L i n k e d T a b l e s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 T a b l a 4 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 T a b l a 4 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 C o l u m n s \ C o l u m n a 1 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 C o l u m n s \ C o l u m n a 2 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 C o l u m n s \ C o l u m n a 3 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 C o l u m n s \ C o l u m n a 4 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 T a b l a 4 6 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 T a b l a 4 6 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 C o l u m n s \ C o l u m n a 1 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 C o l u m n s \ C o l u m n a 2 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 C o l u m n s \ C o l u m n a 3 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 C o l u m n s \ C o l u m n a 4 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T a b l a 4 6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 C o l u m n a 1 < / s t r i n g > < / k e y > < v a l u e > < i n t > 9 8 < / i n t > < / v a l u e > < / i t e m > < i t e m > < k e y > < s t r i n g > C o l u m n a 2 < / s t r i n g > < / k e y > < v a l u e > < i n t > 9 8 < / i n t > < / v a l u e > < / i t e m > < i t e m > < k e y > < s t r i n g > C o l u m n a 3 < / s t r i n g > < / k e y > < v a l u e > < i n t > 9 8 < / i n t > < / v a l u e > < / i t e m > < i t e m > < k e y > < s t r i n g > C o l u m n a 4 < / s t r i n g > < / k e y > < v a l u e > < i n t > 9 8 < / i n t > < / v a l u e > < / i t e m > < / C o l u m n W i d t h s > < C o l u m n D i s p l a y I n d e x > < i t e m > < k e y > < s t r i n g > C o l u m n a 1 < / s t r i n g > < / k e y > < v a l u e > < i n t > 0 < / i n t > < / v a l u e > < / i t e m > < i t e m > < k e y > < s t r i n g > C o l u m n a 2 < / s t r i n g > < / k e y > < v a l u e > < i n t > 1 < / i n t > < / v a l u e > < / i t e m > < i t e m > < k e y > < s t r i n g > C o l u m n a 3 < / s t r i n g > < / k e y > < v a l u e > < i n t > 2 < / i n t > < / v a l u e > < / i t e m > < i t e m > < k e y > < s t r i n g > C o l u m n a 4 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C o u n t I n S a n d b o x " > < C u s t o m C o n t e n t > < ! [ C D A T A [ 2 ] ] > < / C u s t o m C o n t e n t > < / G e m i n i > 
</file>

<file path=customXml/item21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22.xml>��< ? x m l   v e r s i o n = " 1 . 0 "   e n c o d i n g = " U T F - 1 6 " ? > < G e m i n i   x m l n s = " h t t p : / / g e m i n i / p i v o t c u s t o m i z a t i o n / T a b l e X M L _ T a b l a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 C o l u m n a 1 < / s t r i n g > < / k e y > < v a l u e > < i n t > 9 8 < / i n t > < / v a l u e > < / i t e m > < i t e m > < k e y > < s t r i n g > C o l u m n a 2 < / s t r i n g > < / k e y > < v a l u e > < i n t > 9 8 < / i n t > < / v a l u e > < / i t e m > < i t e m > < k e y > < s t r i n g > C o l u m n a 3 < / s t r i n g > < / k e y > < v a l u e > < i n t > 9 8 < / i n t > < / v a l u e > < / i t e m > < i t e m > < k e y > < s t r i n g > C o l u m n a 4 < / s t r i n g > < / k e y > < v a l u e > < i n t > 9 8 < / i n t > < / v a l u e > < / i t e m > < / C o l u m n W i d t h s > < C o l u m n D i s p l a y I n d e x > < i t e m > < k e y > < s t r i n g > C o l u m n a 1 < / s t r i n g > < / k e y > < v a l u e > < i n t > 0 < / i n t > < / v a l u e > < / i t e m > < i t e m > < k e y > < s t r i n g > C o l u m n a 2 < / s t r i n g > < / k e y > < v a l u e > < i n t > 1 < / i n t > < / v a l u e > < / i t e m > < i t e m > < k e y > < s t r i n g > C o l u m n a 3 < / s t r i n g > < / k e y > < v a l u e > < i n t > 2 < / i n t > < / v a l u e > < / i t e m > < i t e m > < k e y > < s t r i n g > C o l u m n a 4 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O r d e r " > < C u s t o m C o n t e n t > < ! [ C D A T A [ T a b l a 4 , T a b l a 4 6 ] ] > < / C u s t o m C o n t e n t > < / G e m i n i > 
</file>

<file path=customXml/item4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6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 2 0 2 2 - 0 6 - 2 4 T 1 2 : 1 5 : 3 6 . 3 3 5 4 8 7 2 - 0 4 : 0 0 < / L a s t P r o c e s s e d T i m e > < / D a t a M o d e l i n g S a n d b o x . S e r i a l i z e d S a n d b o x E r r o r C a c h e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C l i e n t W i n d o w X M L " > < C u s t o m C o n t e n t > < ! [ C D A T A [ T a b l a 4 6 ] ] > < / C u s t o m C o n t e n t > < / G e m i n i > 
</file>

<file path=customXml/item9.xml>��< ? x m l   v e r s i o n = " 1 . 0 "   e n c o d i n g = " U T F - 1 6 " ? > < G e m i n i   x m l n s = " h t t p : / / g e m i n i / p i v o t c u s t o m i z a t i o n / P o w e r P i v o t V e r s i o n " > < C u s t o m C o n t e n t > < ! [ C D A T A [ 1 1 . 0 . 9 1 6 6 . 1 8 8 ] ] > < / C u s t o m C o n t e n t > < / G e m i n i > 
</file>

<file path=customXml/itemProps1.xml><?xml version="1.0" encoding="utf-8"?>
<ds:datastoreItem xmlns:ds="http://schemas.openxmlformats.org/officeDocument/2006/customXml" ds:itemID="{85378BAF-15F5-4757-BABD-085B07AF37F3}">
  <ds:schemaRefs/>
</ds:datastoreItem>
</file>

<file path=customXml/itemProps10.xml><?xml version="1.0" encoding="utf-8"?>
<ds:datastoreItem xmlns:ds="http://schemas.openxmlformats.org/officeDocument/2006/customXml" ds:itemID="{C7068D3B-CB4A-40F2-87C0-7000378A096A}">
  <ds:schemaRefs/>
</ds:datastoreItem>
</file>

<file path=customXml/itemProps11.xml><?xml version="1.0" encoding="utf-8"?>
<ds:datastoreItem xmlns:ds="http://schemas.openxmlformats.org/officeDocument/2006/customXml" ds:itemID="{4C26AEAC-19B5-42D1-87BE-B4C9128E69B2}">
  <ds:schemaRefs/>
</ds:datastoreItem>
</file>

<file path=customXml/itemProps12.xml><?xml version="1.0" encoding="utf-8"?>
<ds:datastoreItem xmlns:ds="http://schemas.openxmlformats.org/officeDocument/2006/customXml" ds:itemID="{B1744FDC-43A4-4D38-8918-74CB0F7F8CC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cb5fd98-241d-4832-b68e-7dee6dafcb05"/>
    <ds:schemaRef ds:uri="08341cfb-a3dd-41ab-8cf1-e027bec5449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13.xml><?xml version="1.0" encoding="utf-8"?>
<ds:datastoreItem xmlns:ds="http://schemas.openxmlformats.org/officeDocument/2006/customXml" ds:itemID="{C8FF8539-2F35-489B-AF96-AC916A55EB98}">
  <ds:schemaRefs/>
</ds:datastoreItem>
</file>

<file path=customXml/itemProps14.xml><?xml version="1.0" encoding="utf-8"?>
<ds:datastoreItem xmlns:ds="http://schemas.openxmlformats.org/officeDocument/2006/customXml" ds:itemID="{CC475992-8341-4AD3-99D0-35C5E8C4B2E8}">
  <ds:schemaRefs/>
</ds:datastoreItem>
</file>

<file path=customXml/itemProps15.xml><?xml version="1.0" encoding="utf-8"?>
<ds:datastoreItem xmlns:ds="http://schemas.openxmlformats.org/officeDocument/2006/customXml" ds:itemID="{0B0BE2E4-C200-417F-9D74-449F9570A8AF}">
  <ds:schemaRefs/>
</ds:datastoreItem>
</file>

<file path=customXml/itemProps16.xml><?xml version="1.0" encoding="utf-8"?>
<ds:datastoreItem xmlns:ds="http://schemas.openxmlformats.org/officeDocument/2006/customXml" ds:itemID="{C5450255-C4E3-4449-8F52-2E19B8A0277D}">
  <ds:schemaRefs/>
</ds:datastoreItem>
</file>

<file path=customXml/itemProps17.xml><?xml version="1.0" encoding="utf-8"?>
<ds:datastoreItem xmlns:ds="http://schemas.openxmlformats.org/officeDocument/2006/customXml" ds:itemID="{FFCD520E-1BBC-454D-ABEB-E8172B9BD3D8}">
  <ds:schemaRefs>
    <ds:schemaRef ds:uri="08341cfb-a3dd-41ab-8cf1-e027bec54494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7cb5fd98-241d-4832-b68e-7dee6dafcb05"/>
    <ds:schemaRef ds:uri="http://purl.org/dc/dcmitype/"/>
    <ds:schemaRef ds:uri="http://purl.org/dc/terms/"/>
  </ds:schemaRefs>
</ds:datastoreItem>
</file>

<file path=customXml/itemProps18.xml><?xml version="1.0" encoding="utf-8"?>
<ds:datastoreItem xmlns:ds="http://schemas.openxmlformats.org/officeDocument/2006/customXml" ds:itemID="{EDC3BEE6-D8F9-4AF1-B5E8-F1E76BB6748A}">
  <ds:schemaRefs/>
</ds:datastoreItem>
</file>

<file path=customXml/itemProps19.xml><?xml version="1.0" encoding="utf-8"?>
<ds:datastoreItem xmlns:ds="http://schemas.openxmlformats.org/officeDocument/2006/customXml" ds:itemID="{FA37D824-E5AF-44F2-B70E-26A0B7C46150}">
  <ds:schemaRefs/>
</ds:datastoreItem>
</file>

<file path=customXml/itemProps2.xml><?xml version="1.0" encoding="utf-8"?>
<ds:datastoreItem xmlns:ds="http://schemas.openxmlformats.org/officeDocument/2006/customXml" ds:itemID="{38E7BB66-0558-46AE-8A67-48A944BC093A}">
  <ds:schemaRefs/>
</ds:datastoreItem>
</file>

<file path=customXml/itemProps20.xml><?xml version="1.0" encoding="utf-8"?>
<ds:datastoreItem xmlns:ds="http://schemas.openxmlformats.org/officeDocument/2006/customXml" ds:itemID="{E2F94240-BCAC-4F79-AF49-A9793C8C8287}">
  <ds:schemaRefs/>
</ds:datastoreItem>
</file>

<file path=customXml/itemProps21.xml><?xml version="1.0" encoding="utf-8"?>
<ds:datastoreItem xmlns:ds="http://schemas.openxmlformats.org/officeDocument/2006/customXml" ds:itemID="{630A2795-6DB8-4FDE-827E-51392DAA3746}">
  <ds:schemaRefs/>
</ds:datastoreItem>
</file>

<file path=customXml/itemProps22.xml><?xml version="1.0" encoding="utf-8"?>
<ds:datastoreItem xmlns:ds="http://schemas.openxmlformats.org/officeDocument/2006/customXml" ds:itemID="{DE79230A-74C8-4543-AB3E-96F629157035}">
  <ds:schemaRefs/>
</ds:datastoreItem>
</file>

<file path=customXml/itemProps3.xml><?xml version="1.0" encoding="utf-8"?>
<ds:datastoreItem xmlns:ds="http://schemas.openxmlformats.org/officeDocument/2006/customXml" ds:itemID="{87E4FD43-542D-4808-8064-D3F190BADF9B}">
  <ds:schemaRefs/>
</ds:datastoreItem>
</file>

<file path=customXml/itemProps4.xml><?xml version="1.0" encoding="utf-8"?>
<ds:datastoreItem xmlns:ds="http://schemas.openxmlformats.org/officeDocument/2006/customXml" ds:itemID="{E8EEF2EF-62A2-479D-875F-2F40167370A5}">
  <ds:schemaRefs/>
</ds:datastoreItem>
</file>

<file path=customXml/itemProps5.xml><?xml version="1.0" encoding="utf-8"?>
<ds:datastoreItem xmlns:ds="http://schemas.openxmlformats.org/officeDocument/2006/customXml" ds:itemID="{437F965E-43B7-41CE-9EEE-10629F7879D8}">
  <ds:schemaRefs>
    <ds:schemaRef ds:uri="http://schemas.microsoft.com/sharepoint/v3/contenttype/forms"/>
  </ds:schemaRefs>
</ds:datastoreItem>
</file>

<file path=customXml/itemProps6.xml><?xml version="1.0" encoding="utf-8"?>
<ds:datastoreItem xmlns:ds="http://schemas.openxmlformats.org/officeDocument/2006/customXml" ds:itemID="{79EC104F-F8E4-46CC-A8B5-A906A8479EE9}">
  <ds:schemaRefs/>
</ds:datastoreItem>
</file>

<file path=customXml/itemProps7.xml><?xml version="1.0" encoding="utf-8"?>
<ds:datastoreItem xmlns:ds="http://schemas.openxmlformats.org/officeDocument/2006/customXml" ds:itemID="{3FD24E48-F7A2-4208-BC6F-56C91E58A02B}">
  <ds:schemaRefs/>
</ds:datastoreItem>
</file>

<file path=customXml/itemProps8.xml><?xml version="1.0" encoding="utf-8"?>
<ds:datastoreItem xmlns:ds="http://schemas.openxmlformats.org/officeDocument/2006/customXml" ds:itemID="{FD2EB2F2-3F16-4CAB-828F-36DA7A5EB7A9}">
  <ds:schemaRefs/>
</ds:datastoreItem>
</file>

<file path=customXml/itemProps9.xml><?xml version="1.0" encoding="utf-8"?>
<ds:datastoreItem xmlns:ds="http://schemas.openxmlformats.org/officeDocument/2006/customXml" ds:itemID="{7637B55B-3FB4-48BD-818E-75F8723E414B}">
  <ds:schemaRefs/>
</ds:datastoreItem>
</file>

<file path=docMetadata/LabelInfo.xml><?xml version="1.0" encoding="utf-8"?>
<clbl:labelList xmlns:clbl="http://schemas.microsoft.com/office/2020/mipLabelMetadata">
  <clbl:label id="{b5510b9d-1611-4022-8488-41b0fd106d01}" enabled="1" method="Standard" siteId="{84c19291-14ab-4867-8582-dbea5badaa1d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120</vt:i4>
      </vt:variant>
      <vt:variant>
        <vt:lpstr>Rangos con nombre</vt:lpstr>
      </vt:variant>
      <vt:variant>
        <vt:i4>104</vt:i4>
      </vt:variant>
    </vt:vector>
  </HeadingPairs>
  <TitlesOfParts>
    <vt:vector size="224" baseType="lpstr">
      <vt:lpstr>02-02 Conciliación Banc</vt:lpstr>
      <vt:lpstr>02-17 Estado de Mov. Bancarios</vt:lpstr>
      <vt:lpstr>02-19a Arqueo de Caja y Valores</vt:lpstr>
      <vt:lpstr>02-19 b Arqueo de cheques</vt:lpstr>
      <vt:lpstr>02-29 Detalle Pasivos Finc.</vt:lpstr>
      <vt:lpstr>02-30 Comparativo de Bienes.</vt:lpstr>
      <vt:lpstr>02-31 Bienes p.f descargo</vt:lpstr>
      <vt:lpstr>02-32-Bienes Transf. a terceros</vt:lpstr>
      <vt:lpstr>02-33a Levant. Bienes Inmuebles</vt:lpstr>
      <vt:lpstr>02-33 b Adq. Muebles e Intangib</vt:lpstr>
      <vt:lpstr>02-37 Obras en Proceso</vt:lpstr>
      <vt:lpstr>02-40 Ejec. Captación Directa</vt:lpstr>
      <vt:lpstr>02-43 Inv. de Bienes de Consum</vt:lpstr>
      <vt:lpstr>02-45 Inversiones Financ.</vt:lpstr>
      <vt:lpstr>02-46 Amort Veh. Jul-Sept 24</vt:lpstr>
      <vt:lpstr>02-46 Amort Veh RCEx Jul-Sep 24</vt:lpstr>
      <vt:lpstr>02-46 Amort T.Riesgo Jul-Sep 24</vt:lpstr>
      <vt:lpstr>02-46 Amort RCExtra Jul-Sept 24</vt:lpstr>
      <vt:lpstr>02-46 Amort RC Exc. Jul-Sept 24</vt:lpstr>
      <vt:lpstr>02-46 Proxmox Jul-Ago 24 (82)</vt:lpstr>
      <vt:lpstr>02-46 NetZero Jul-Ago 24 (83)</vt:lpstr>
      <vt:lpstr>02-46 ZohoDesk Jul-Ago 24 (84)</vt:lpstr>
      <vt:lpstr>02-46 Fortianalyzer J-A 24 (85)</vt:lpstr>
      <vt:lpstr>02-46 Lic. FinalCut J-A 24 (86)</vt:lpstr>
      <vt:lpstr>02-46 Lic. Adobe A J-A 24 (87)</vt:lpstr>
      <vt:lpstr>02-46 Lic. P. Adobe J-A 24 (88)</vt:lpstr>
      <vt:lpstr>02-46 FinalCut2 J-A 24 (89)</vt:lpstr>
      <vt:lpstr>02-46 Nessus-Veeam J-A 24 (90)</vt:lpstr>
      <vt:lpstr>02-46 PRTG-WAF J-A 24 (91)</vt:lpstr>
      <vt:lpstr>02-46 Patch Manager J-A 24 (92)</vt:lpstr>
      <vt:lpstr>02-46 Adobe Acrobat J-A 24 (93)</vt:lpstr>
      <vt:lpstr>02-46 Elementor Pro J-A 24 (94)</vt:lpstr>
      <vt:lpstr>02-46 Proxmox Premium J-A24(95)</vt:lpstr>
      <vt:lpstr>02-46 Elementor Pro J-A 24 (96)</vt:lpstr>
      <vt:lpstr>02-46 Proxmox Sept24 (97)</vt:lpstr>
      <vt:lpstr>02-46 NetZero Sept24 (98)</vt:lpstr>
      <vt:lpstr>02-46 ZohoDesk Sept24 (99)</vt:lpstr>
      <vt:lpstr>02-46 Fortianalyzer Sep24 (100)</vt:lpstr>
      <vt:lpstr>02-46 Lic. FinalCut Sep24 (101)</vt:lpstr>
      <vt:lpstr>02-46 Lic. Adobe Sept24 (102)</vt:lpstr>
      <vt:lpstr>02-46 Lic. P. Adobe Sep24 (103)</vt:lpstr>
      <vt:lpstr>02-46 FinalCut2 Sept24 (104)</vt:lpstr>
      <vt:lpstr>02-46 Nessus-Veeam Sep24 (105)</vt:lpstr>
      <vt:lpstr>02-46 PRTG-WAF Sept24 (106)</vt:lpstr>
      <vt:lpstr>02-46 Patch Manager Sep24 (107)</vt:lpstr>
      <vt:lpstr>02-46 Adobe Acrobat Sep24 (108)</vt:lpstr>
      <vt:lpstr>02-46 Elementor Pro Sep24 (109)</vt:lpstr>
      <vt:lpstr>02-46 Proxmox Premium Se24(110)</vt:lpstr>
      <vt:lpstr>02-46 Fortinet Sept24 (111)</vt:lpstr>
      <vt:lpstr>02-46 Proxmox Oct24 (112)</vt:lpstr>
      <vt:lpstr>02-46 NetZero Oct24 (113)</vt:lpstr>
      <vt:lpstr>02-46 ZohoDesk Oct24 (114)</vt:lpstr>
      <vt:lpstr>02-46 Fortianalyzer Oct24 (115)</vt:lpstr>
      <vt:lpstr>02-46 Lic. FinalCut Oct24 (116)</vt:lpstr>
      <vt:lpstr>02-46 Lic. Adobe Oct24 (117)</vt:lpstr>
      <vt:lpstr>02-46 Lic. P. Adobe Oct24 (118)</vt:lpstr>
      <vt:lpstr>02-46 FinalCut2 Oct24 (119)</vt:lpstr>
      <vt:lpstr>02-46 Nessus-Veeam Oct24 (120)</vt:lpstr>
      <vt:lpstr>02-46 PRTG-WAF Oct24 (121)</vt:lpstr>
      <vt:lpstr>02-46 Patch Manager Oct24 (122)</vt:lpstr>
      <vt:lpstr>02-46 Adobe Acrobat Oct24 (123)</vt:lpstr>
      <vt:lpstr>02-46 Elementor Pro Oct24 (124)</vt:lpstr>
      <vt:lpstr>02-46 Proxmox Premium Oc24(125)</vt:lpstr>
      <vt:lpstr>02-46 Fortinet Oct24 (126)</vt:lpstr>
      <vt:lpstr>02-46 Proxmox Nov24 (127)</vt:lpstr>
      <vt:lpstr>02-46 NetZero Nov24 (128)</vt:lpstr>
      <vt:lpstr>02-46 ZohoDesk Nov24 (129)</vt:lpstr>
      <vt:lpstr>02-46 Fortianalyzer Nov24 (130)</vt:lpstr>
      <vt:lpstr>02-46 Lic. FinalCut Nov24 (131)</vt:lpstr>
      <vt:lpstr>02-46 Lic. Adobe Nov24 (132)</vt:lpstr>
      <vt:lpstr>02-46 Lic. P. Adobe Nov24 (133)</vt:lpstr>
      <vt:lpstr>02-46 FinalCut2 Nov24 (134)</vt:lpstr>
      <vt:lpstr>02-46 Nessus-Veeam Nov24 (135)</vt:lpstr>
      <vt:lpstr>02-46 PRTG-WAF Nov24 (136)</vt:lpstr>
      <vt:lpstr>02-46 Patch Manager Nov24 (137)</vt:lpstr>
      <vt:lpstr>02-46 Adobe Acrobat Nov24 (138)</vt:lpstr>
      <vt:lpstr>02-46 Elementor Pro Nov24 (139)</vt:lpstr>
      <vt:lpstr>02-46 Proxmox Premium No24(140)</vt:lpstr>
      <vt:lpstr>02-46 Fortinet Nov24 (141)</vt:lpstr>
      <vt:lpstr>02-46 Proxmox Dic24 (142)</vt:lpstr>
      <vt:lpstr>02-46 NetZero Dic24 (143)</vt:lpstr>
      <vt:lpstr>02-46 ZohoDesk Dic24 (144)</vt:lpstr>
      <vt:lpstr>02-46 Fortianalyzer Dic24 (145)</vt:lpstr>
      <vt:lpstr>02-46 Lic. FinalCut Dic24 (146)</vt:lpstr>
      <vt:lpstr>02-46 Lic. Adobe Dic24 (147)</vt:lpstr>
      <vt:lpstr>02-46 Lic. P. Adobe Dic24 (148)</vt:lpstr>
      <vt:lpstr>02-46 FinalCut2 Dic24 (149)</vt:lpstr>
      <vt:lpstr>02-46 Nessus-Veeam Dic24 (150)</vt:lpstr>
      <vt:lpstr>02-46 PRTG-WAF Dic24 (151)</vt:lpstr>
      <vt:lpstr>02-46 Patch Manager Dic24 (152)</vt:lpstr>
      <vt:lpstr>02-46 Adobe Acrobat Dic24 (153)</vt:lpstr>
      <vt:lpstr>02-46 Elementor Pro Dic24 (154)</vt:lpstr>
      <vt:lpstr>02-46 Proxmox Premium Dc24(155)</vt:lpstr>
      <vt:lpstr>02-46 Fortinet Dic24 (156)</vt:lpstr>
      <vt:lpstr>02-46 Amort Veh. Oct24 (157)</vt:lpstr>
      <vt:lpstr>02-46 Amort T.Riesgo Oct24(158)</vt:lpstr>
      <vt:lpstr>02-46 Amort RCExtra Oct24 (159)</vt:lpstr>
      <vt:lpstr>02-46 Amort RC Exc. Oct24 (160)</vt:lpstr>
      <vt:lpstr>02-46 Amort Veh. Nov24 (161)</vt:lpstr>
      <vt:lpstr>02-46 Amort T.Riesgo Nov24(162)</vt:lpstr>
      <vt:lpstr>02-46 Amort RCExtra Nov24 (163)</vt:lpstr>
      <vt:lpstr>02-46 Amort RC Exc. Nov24 (164)</vt:lpstr>
      <vt:lpstr>02-46 Amort Veh. Dic24 (165)</vt:lpstr>
      <vt:lpstr>02-46 Amort T.Riesgo Dic24(166)</vt:lpstr>
      <vt:lpstr>02-46 Amort RCExtra Dic24 (167)</vt:lpstr>
      <vt:lpstr>02-46 Amort RC Exc. Dic24 (168)</vt:lpstr>
      <vt:lpstr>02-46 Propuesta Asiento (169)</vt:lpstr>
      <vt:lpstr>02-46 Propuesta Asiento (170)</vt:lpstr>
      <vt:lpstr>02-46 Amort Veh. J-S24 (171)</vt:lpstr>
      <vt:lpstr>02-46 Amort RC Ex J-S24 (172)</vt:lpstr>
      <vt:lpstr>02-46 Propuesta Asiento (173)</vt:lpstr>
      <vt:lpstr>02-46 CERTOOL Dic24 (174)</vt:lpstr>
      <vt:lpstr>02-46 3CX Enterprise Dic24(175)</vt:lpstr>
      <vt:lpstr>02-46 Propuesta Asiento (176)</vt:lpstr>
      <vt:lpstr>02-46 Propuesta Asiento (177)</vt:lpstr>
      <vt:lpstr>02-48 a Licencias de Software</vt:lpstr>
      <vt:lpstr>02-48 b Pagos Anticip.</vt:lpstr>
      <vt:lpstr>02-48 c Amortización Gastos Pag</vt:lpstr>
      <vt:lpstr>02-49 a Anticipo Crédito Impos.</vt:lpstr>
      <vt:lpstr>02-49 b Cta. x Cobrar Org.Rec.</vt:lpstr>
      <vt:lpstr>'02-46 3CX Enterprise Dic24(175)'!Área_de_impresión</vt:lpstr>
      <vt:lpstr>'02-46 Adobe Acrobat Dic24 (153)'!Área_de_impresión</vt:lpstr>
      <vt:lpstr>'02-46 Adobe Acrobat J-A 24 (93)'!Área_de_impresión</vt:lpstr>
      <vt:lpstr>'02-46 Adobe Acrobat Nov24 (138)'!Área_de_impresión</vt:lpstr>
      <vt:lpstr>'02-46 Adobe Acrobat Oct24 (123)'!Área_de_impresión</vt:lpstr>
      <vt:lpstr>'02-46 Adobe Acrobat Sep24 (108)'!Área_de_impresión</vt:lpstr>
      <vt:lpstr>'02-46 Amort RC Ex J-S24 (172)'!Área_de_impresión</vt:lpstr>
      <vt:lpstr>'02-46 Amort RC Exc. Dic24 (168)'!Área_de_impresión</vt:lpstr>
      <vt:lpstr>'02-46 Amort RC Exc. Jul-Sept 24'!Área_de_impresión</vt:lpstr>
      <vt:lpstr>'02-46 Amort RC Exc. Nov24 (164)'!Área_de_impresión</vt:lpstr>
      <vt:lpstr>'02-46 Amort RC Exc. Oct24 (160)'!Área_de_impresión</vt:lpstr>
      <vt:lpstr>'02-46 Amort RCExtra Dic24 (167)'!Área_de_impresión</vt:lpstr>
      <vt:lpstr>'02-46 Amort RCExtra Jul-Sept 24'!Área_de_impresión</vt:lpstr>
      <vt:lpstr>'02-46 Amort RCExtra Nov24 (163)'!Área_de_impresión</vt:lpstr>
      <vt:lpstr>'02-46 Amort RCExtra Oct24 (159)'!Área_de_impresión</vt:lpstr>
      <vt:lpstr>'02-46 Amort T.Riesgo Dic24(166)'!Área_de_impresión</vt:lpstr>
      <vt:lpstr>'02-46 Amort T.Riesgo Jul-Sep 24'!Área_de_impresión</vt:lpstr>
      <vt:lpstr>'02-46 Amort T.Riesgo Nov24(162)'!Área_de_impresión</vt:lpstr>
      <vt:lpstr>'02-46 Amort T.Riesgo Oct24(158)'!Área_de_impresión</vt:lpstr>
      <vt:lpstr>'02-46 Amort Veh RCEx Jul-Sep 24'!Área_de_impresión</vt:lpstr>
      <vt:lpstr>'02-46 Amort Veh. Dic24 (165)'!Área_de_impresión</vt:lpstr>
      <vt:lpstr>'02-46 Amort Veh. J-S24 (171)'!Área_de_impresión</vt:lpstr>
      <vt:lpstr>'02-46 Amort Veh. Nov24 (161)'!Área_de_impresión</vt:lpstr>
      <vt:lpstr>'02-46 Amort Veh. Oct24 (157)'!Área_de_impresión</vt:lpstr>
      <vt:lpstr>'02-46 CERTOOL Dic24 (174)'!Área_de_impresión</vt:lpstr>
      <vt:lpstr>'02-46 Elementor Pro Dic24 (154)'!Área_de_impresión</vt:lpstr>
      <vt:lpstr>'02-46 Elementor Pro J-A 24 (94)'!Área_de_impresión</vt:lpstr>
      <vt:lpstr>'02-46 Elementor Pro J-A 24 (96)'!Área_de_impresión</vt:lpstr>
      <vt:lpstr>'02-46 Elementor Pro Nov24 (139)'!Área_de_impresión</vt:lpstr>
      <vt:lpstr>'02-46 Elementor Pro Oct24 (124)'!Área_de_impresión</vt:lpstr>
      <vt:lpstr>'02-46 Elementor Pro Sep24 (109)'!Área_de_impresión</vt:lpstr>
      <vt:lpstr>'02-46 FinalCut2 Dic24 (149)'!Área_de_impresión</vt:lpstr>
      <vt:lpstr>'02-46 FinalCut2 J-A 24 (89)'!Área_de_impresión</vt:lpstr>
      <vt:lpstr>'02-46 FinalCut2 Nov24 (134)'!Área_de_impresión</vt:lpstr>
      <vt:lpstr>'02-46 FinalCut2 Oct24 (119)'!Área_de_impresión</vt:lpstr>
      <vt:lpstr>'02-46 FinalCut2 Sept24 (104)'!Área_de_impresión</vt:lpstr>
      <vt:lpstr>'02-46 Fortianalyzer Dic24 (145)'!Área_de_impresión</vt:lpstr>
      <vt:lpstr>'02-46 Fortianalyzer J-A 24 (85)'!Área_de_impresión</vt:lpstr>
      <vt:lpstr>'02-46 Fortianalyzer Nov24 (130)'!Área_de_impresión</vt:lpstr>
      <vt:lpstr>'02-46 Fortianalyzer Oct24 (115)'!Área_de_impresión</vt:lpstr>
      <vt:lpstr>'02-46 Fortianalyzer Sep24 (100)'!Área_de_impresión</vt:lpstr>
      <vt:lpstr>'02-46 Fortinet Dic24 (156)'!Área_de_impresión</vt:lpstr>
      <vt:lpstr>'02-46 Fortinet Nov24 (141)'!Área_de_impresión</vt:lpstr>
      <vt:lpstr>'02-46 Fortinet Oct24 (126)'!Área_de_impresión</vt:lpstr>
      <vt:lpstr>'02-46 Fortinet Sept24 (111)'!Área_de_impresión</vt:lpstr>
      <vt:lpstr>'02-46 Lic. Adobe A J-A 24 (87)'!Área_de_impresión</vt:lpstr>
      <vt:lpstr>'02-46 Lic. Adobe Dic24 (147)'!Área_de_impresión</vt:lpstr>
      <vt:lpstr>'02-46 Lic. Adobe Nov24 (132)'!Área_de_impresión</vt:lpstr>
      <vt:lpstr>'02-46 Lic. Adobe Oct24 (117)'!Área_de_impresión</vt:lpstr>
      <vt:lpstr>'02-46 Lic. Adobe Sept24 (102)'!Área_de_impresión</vt:lpstr>
      <vt:lpstr>'02-46 Lic. FinalCut Dic24 (146)'!Área_de_impresión</vt:lpstr>
      <vt:lpstr>'02-46 Lic. FinalCut J-A 24 (86)'!Área_de_impresión</vt:lpstr>
      <vt:lpstr>'02-46 Lic. FinalCut Nov24 (131)'!Área_de_impresión</vt:lpstr>
      <vt:lpstr>'02-46 Lic. FinalCut Oct24 (116)'!Área_de_impresión</vt:lpstr>
      <vt:lpstr>'02-46 Lic. FinalCut Sep24 (101)'!Área_de_impresión</vt:lpstr>
      <vt:lpstr>'02-46 Lic. P. Adobe Dic24 (148)'!Área_de_impresión</vt:lpstr>
      <vt:lpstr>'02-46 Lic. P. Adobe J-A 24 (88)'!Área_de_impresión</vt:lpstr>
      <vt:lpstr>'02-46 Lic. P. Adobe Nov24 (133)'!Área_de_impresión</vt:lpstr>
      <vt:lpstr>'02-46 Lic. P. Adobe Oct24 (118)'!Área_de_impresión</vt:lpstr>
      <vt:lpstr>'02-46 Lic. P. Adobe Sep24 (103)'!Área_de_impresión</vt:lpstr>
      <vt:lpstr>'02-46 Nessus-Veeam Dic24 (150)'!Área_de_impresión</vt:lpstr>
      <vt:lpstr>'02-46 Nessus-Veeam J-A 24 (90)'!Área_de_impresión</vt:lpstr>
      <vt:lpstr>'02-46 Nessus-Veeam Nov24 (135)'!Área_de_impresión</vt:lpstr>
      <vt:lpstr>'02-46 Nessus-Veeam Oct24 (120)'!Área_de_impresión</vt:lpstr>
      <vt:lpstr>'02-46 Nessus-Veeam Sep24 (105)'!Área_de_impresión</vt:lpstr>
      <vt:lpstr>'02-46 NetZero Dic24 (143)'!Área_de_impresión</vt:lpstr>
      <vt:lpstr>'02-46 NetZero Jul-Ago 24 (83)'!Área_de_impresión</vt:lpstr>
      <vt:lpstr>'02-46 NetZero Nov24 (128)'!Área_de_impresión</vt:lpstr>
      <vt:lpstr>'02-46 NetZero Oct24 (113)'!Área_de_impresión</vt:lpstr>
      <vt:lpstr>'02-46 NetZero Sept24 (98)'!Área_de_impresión</vt:lpstr>
      <vt:lpstr>'02-46 Patch Manager Dic24 (152)'!Área_de_impresión</vt:lpstr>
      <vt:lpstr>'02-46 Patch Manager J-A 24 (92)'!Área_de_impresión</vt:lpstr>
      <vt:lpstr>'02-46 Patch Manager Nov24 (137)'!Área_de_impresión</vt:lpstr>
      <vt:lpstr>'02-46 Patch Manager Oct24 (122)'!Área_de_impresión</vt:lpstr>
      <vt:lpstr>'02-46 Patch Manager Sep24 (107)'!Área_de_impresión</vt:lpstr>
      <vt:lpstr>'02-46 Propuesta Asiento (169)'!Área_de_impresión</vt:lpstr>
      <vt:lpstr>'02-46 Propuesta Asiento (170)'!Área_de_impresión</vt:lpstr>
      <vt:lpstr>'02-46 Propuesta Asiento (173)'!Área_de_impresión</vt:lpstr>
      <vt:lpstr>'02-46 Propuesta Asiento (176)'!Área_de_impresión</vt:lpstr>
      <vt:lpstr>'02-46 Propuesta Asiento (177)'!Área_de_impresión</vt:lpstr>
      <vt:lpstr>'02-46 Proxmox Dic24 (142)'!Área_de_impresión</vt:lpstr>
      <vt:lpstr>'02-46 Proxmox Jul-Ago 24 (82)'!Área_de_impresión</vt:lpstr>
      <vt:lpstr>'02-46 Proxmox Nov24 (127)'!Área_de_impresión</vt:lpstr>
      <vt:lpstr>'02-46 Proxmox Oct24 (112)'!Área_de_impresión</vt:lpstr>
      <vt:lpstr>'02-46 Proxmox Premium Dc24(155)'!Área_de_impresión</vt:lpstr>
      <vt:lpstr>'02-46 Proxmox Premium J-A24(95)'!Área_de_impresión</vt:lpstr>
      <vt:lpstr>'02-46 Proxmox Premium No24(140)'!Área_de_impresión</vt:lpstr>
      <vt:lpstr>'02-46 Proxmox Premium Oc24(125)'!Área_de_impresión</vt:lpstr>
      <vt:lpstr>'02-46 Proxmox Premium Se24(110)'!Área_de_impresión</vt:lpstr>
      <vt:lpstr>'02-46 Proxmox Sept24 (97)'!Área_de_impresión</vt:lpstr>
      <vt:lpstr>'02-46 PRTG-WAF Dic24 (151)'!Área_de_impresión</vt:lpstr>
      <vt:lpstr>'02-46 PRTG-WAF J-A 24 (91)'!Área_de_impresión</vt:lpstr>
      <vt:lpstr>'02-46 PRTG-WAF Nov24 (136)'!Área_de_impresión</vt:lpstr>
      <vt:lpstr>'02-46 PRTG-WAF Oct24 (121)'!Área_de_impresión</vt:lpstr>
      <vt:lpstr>'02-46 PRTG-WAF Sept24 (106)'!Área_de_impresión</vt:lpstr>
      <vt:lpstr>'02-46 ZohoDesk Dic24 (144)'!Área_de_impresión</vt:lpstr>
      <vt:lpstr>'02-46 ZohoDesk Jul-Ago 24 (84)'!Área_de_impresión</vt:lpstr>
      <vt:lpstr>'02-46 ZohoDesk Nov24 (129)'!Área_de_impresión</vt:lpstr>
      <vt:lpstr>'02-46 ZohoDesk Oct24 (114)'!Área_de_impresión</vt:lpstr>
      <vt:lpstr>'02-46 ZohoDesk Sept24 (99)'!Área_de_impresión</vt:lpstr>
      <vt:lpstr>'02-49 a Anticipo Crédito Impos.'!Área_de_impresión</vt:lpstr>
      <vt:lpstr>'02-49 b Cta. x Cobrar Org.Rec.'!Área_de_impresión</vt:lpstr>
      <vt:lpstr>'02-49 a Anticipo Crédito Impos.'!Títulos_a_imprimir</vt:lpstr>
      <vt:lpstr>'02-49 b Cta. x Cobrar Org.Rec.'!Títulos_a_imprimir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2025-01-29T00:25:26Z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0x0101006D2069B127EBCE45806559F560934353</vt:lpwstr>
  </property>
</Properties>
</file>