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7\Balance General\"/>
    </mc:Choice>
  </mc:AlternateContent>
  <xr:revisionPtr revIDLastSave="0" documentId="13_ncr:1_{89387F60-CCE8-4B3B-A983-7A3A10E31D8F}" xr6:coauthVersionLast="47" xr6:coauthVersionMax="47" xr10:uidLastSave="{00000000-0000-0000-0000-000000000000}"/>
  <bookViews>
    <workbookView xWindow="0" yWindow="360" windowWidth="29040" windowHeight="15720" tabRatio="905" xr2:uid="{00000000-000D-0000-FFFF-FFFF00000000}"/>
  </bookViews>
  <sheets>
    <sheet name="Balance General -Julio.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70" l="1"/>
  <c r="C18" i="70"/>
  <c r="C67" i="70"/>
  <c r="C49" i="70" l="1"/>
  <c r="C53" i="70" l="1"/>
  <c r="C58" i="70"/>
  <c r="C60" i="70" s="1"/>
  <c r="C62" i="70" s="1"/>
  <c r="C72" i="70" l="1"/>
  <c r="C76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<sst xmlns="http://schemas.openxmlformats.org/spreadsheetml/2006/main" count="59" uniqueCount="58">
  <si>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</si>
  <si>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</si>
  <si>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</si>
  <si>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</si>
  <si>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</si>
  <si>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</si>
  <si>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</si>
  <si>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</si>
  <si>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</si>
  <si>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</si>
  <si>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</si>
  <si>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</si>
  <si>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</si>
  <si>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</si>
  <si>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</si>
  <si>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</si>
  <si>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</si>
  <si>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</si>
  <si>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</si>
  <si>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</si>
  <si>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</si>
  <si>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</si>
  <si>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</si>
  <si>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</si>
  <si>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</si>
  <si>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</si>
  <si>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</si>
  <si>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</si>
  <si>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</si>
  <si>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</si>
  <si>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</si>
  <si>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</si>
  <si>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</si>
  <si>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</si>
  <si>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</si>
  <si>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</si>
  <si>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</si>
  <si>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</si>
  <si>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</si>
  <si>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</si>
  <si>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</si>
  <si>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</si>
  <si>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</si>
  <si>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</si>
  <si>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</si>
  <si>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</si>
  <si>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</si>
  <si>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</si>
  <si>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</si>
  <si>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</si>
  <si>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</si>
  <si>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</si>
  <si>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</si>
  <si>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</si>
  <si>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</si>
  <si>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</si>
  <si>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</si>
  <si>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>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</si>
</sst>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47" zoomScale="85" zoomScaleNormal="85" workbookViewId="0">
      <selection activeCell="D71" sqref="D71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41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49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30483.18</v>
      </c>
    </row>
    <row r="16" spans="1:3" ht="15.75">
      <c r="A16" s="17" t="s">
        <v>2</v>
      </c>
      <c r="B16" s="32"/>
      <c r="C16" s="41">
        <v>1164166.02</v>
      </c>
    </row>
    <row r="17" spans="1:13" ht="15.75">
      <c r="A17" s="17" t="s">
        <v>3</v>
      </c>
      <c r="B17" s="32"/>
      <c r="C17" s="41">
        <v>1080399.51</v>
      </c>
    </row>
    <row r="18" spans="1:13" ht="19.5" thickBot="1">
      <c r="A18" s="2" t="s">
        <v>4</v>
      </c>
      <c r="B18" s="32"/>
      <c r="C18" s="14">
        <f>C15+C16+C17</f>
        <v>2275048.71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19</v>
      </c>
      <c r="B22" s="38"/>
      <c r="C22" s="22"/>
      <c r="L22" s="30"/>
    </row>
    <row r="23" spans="1:13" ht="15.75">
      <c r="A23" s="5" t="s">
        <v>26</v>
      </c>
      <c r="B23" s="32"/>
      <c r="C23" s="43">
        <v>32486404.27</v>
      </c>
      <c r="L23" s="30"/>
    </row>
    <row r="24" spans="1:13" ht="15.75">
      <c r="A24" s="5" t="s">
        <v>28</v>
      </c>
      <c r="B24" s="32"/>
      <c r="C24" s="43">
        <v>234461.05</v>
      </c>
      <c r="L24" s="30"/>
    </row>
    <row r="25" spans="1:13" ht="15.75">
      <c r="A25" s="3" t="s">
        <v>29</v>
      </c>
      <c r="B25" s="32"/>
      <c r="C25" s="43">
        <v>66534103.460000001</v>
      </c>
      <c r="L25" s="30"/>
    </row>
    <row r="26" spans="1:13" ht="15.75">
      <c r="A26" s="3" t="s">
        <v>25</v>
      </c>
      <c r="B26" s="32"/>
      <c r="C26" s="43">
        <v>4764756.62</v>
      </c>
      <c r="L26" s="30"/>
    </row>
    <row r="27" spans="1:13" ht="15.75">
      <c r="A27" s="3" t="s">
        <v>27</v>
      </c>
      <c r="B27" s="32"/>
      <c r="C27" s="43">
        <v>1945992.37</v>
      </c>
      <c r="L27" s="30"/>
      <c r="M27" s="46"/>
    </row>
    <row r="28" spans="1:13" ht="15.75">
      <c r="A28" s="3" t="s">
        <v>53</v>
      </c>
      <c r="B28" s="32"/>
      <c r="C28" s="43">
        <v>603661.05000000005</v>
      </c>
      <c r="L28" s="30"/>
      <c r="M28" s="46"/>
    </row>
    <row r="29" spans="1:13" ht="15.75">
      <c r="A29" s="6" t="s">
        <v>30</v>
      </c>
      <c r="B29" s="32"/>
      <c r="C29" s="43">
        <v>1037201.14</v>
      </c>
      <c r="L29" s="30"/>
      <c r="M29" s="46"/>
    </row>
    <row r="30" spans="1:13" ht="15.75">
      <c r="A30" s="6" t="s">
        <v>31</v>
      </c>
      <c r="B30" s="32"/>
      <c r="C30" s="43">
        <v>215094.81</v>
      </c>
      <c r="L30" s="30"/>
    </row>
    <row r="31" spans="1:13" ht="15.75">
      <c r="A31" s="6" t="s">
        <v>24</v>
      </c>
      <c r="B31" s="32"/>
      <c r="C31" s="43">
        <v>451975.4</v>
      </c>
      <c r="L31" s="30"/>
    </row>
    <row r="32" spans="1:13" ht="15.75">
      <c r="A32" s="6" t="s">
        <v>54</v>
      </c>
      <c r="B32" s="32"/>
      <c r="C32" s="43">
        <v>3540</v>
      </c>
      <c r="L32" s="30"/>
    </row>
    <row r="33" spans="1:12" ht="15.75">
      <c r="A33" s="6" t="s">
        <v>51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50927779.509999998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280856.65000000002</v>
      </c>
      <c r="L37" s="30"/>
    </row>
    <row r="38" spans="1:12" ht="15.75">
      <c r="A38" s="6" t="s">
        <v>42</v>
      </c>
      <c r="B38" s="32"/>
      <c r="C38" s="43">
        <v>1706261.51</v>
      </c>
      <c r="L38" s="30"/>
    </row>
    <row r="39" spans="1:12" ht="15.75">
      <c r="A39" s="6" t="s">
        <v>35</v>
      </c>
      <c r="B39" s="32"/>
      <c r="C39" s="43">
        <v>5081653.2</v>
      </c>
      <c r="L39" s="30"/>
    </row>
    <row r="40" spans="1:12" ht="15.75">
      <c r="A40" s="6" t="s">
        <v>36</v>
      </c>
      <c r="B40" s="32"/>
      <c r="C40" s="43">
        <v>4827776.92</v>
      </c>
    </row>
    <row r="41" spans="1:12" ht="15.75">
      <c r="A41" s="6" t="s">
        <v>37</v>
      </c>
      <c r="B41" s="32"/>
      <c r="C41" s="43">
        <v>8563526.2899999991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50</v>
      </c>
      <c r="B43" s="32"/>
      <c r="C43" s="43">
        <v>89850</v>
      </c>
    </row>
    <row r="44" spans="1:12" ht="15.75">
      <c r="A44" s="6" t="s">
        <v>52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145506800.61000001</v>
      </c>
      <c r="D48" s="15"/>
    </row>
    <row r="49" spans="1:10" ht="18.75">
      <c r="A49" s="7" t="s">
        <v>7</v>
      </c>
      <c r="B49" s="32"/>
      <c r="C49" s="23">
        <f>SUM(C23:C46)-C48</f>
        <v>37089789.199999958</v>
      </c>
    </row>
    <row r="50" spans="1:10" ht="18.75">
      <c r="A50" s="8"/>
      <c r="B50" s="32"/>
      <c r="C50" s="21"/>
    </row>
    <row r="51" spans="1:10" ht="15.75">
      <c r="A51" s="6" t="s">
        <v>48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38935689.199999958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1828016.09</v>
      </c>
    </row>
    <row r="57" spans="1:10" ht="15.75">
      <c r="A57" s="6" t="s">
        <v>22</v>
      </c>
      <c r="B57" s="32"/>
      <c r="C57" s="26">
        <v>208541.2</v>
      </c>
    </row>
    <row r="58" spans="1:10" ht="15.75">
      <c r="A58" s="10" t="s">
        <v>10</v>
      </c>
      <c r="B58" s="32"/>
      <c r="C58" s="27">
        <f>C56-C57</f>
        <v>1619474.8900000001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40555164.089999959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42830212.79999996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4">
        <v>5577960.2799999993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5577960.2799999993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37252252.519999959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42830212.79999996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56</v>
      </c>
      <c r="B82" s="47"/>
      <c r="C82" s="47"/>
    </row>
    <row r="83" spans="1:3">
      <c r="A83" s="47" t="s">
        <v>55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-Julio.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2025-08-07T14:33:23Z</cp:lastPrinted>
  <dcterms:created xsi:type="dcterms:W3CDTF">2017-01-20T12:41:55Z</dcterms:created>
  <dcterms:modified xsi:type="dcterms:W3CDTF">2025-08-07T15:51:27Z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