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izardo\Downloads\"/>
    </mc:Choice>
  </mc:AlternateContent>
  <xr:revisionPtr revIDLastSave="0" documentId="8_{053E11A6-286E-4A1F-BB5F-A5DDB832C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portal de transparencia" sheetId="1" r:id="rId1"/>
  </sheets>
  <definedNames>
    <definedName name="_xlnm.Print_Titles" localSheetId="0">'Reporte portal de transparencia'!$1:$5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4" i="1" l="1"/>
  <c r="T141" i="1"/>
  <c r="T83" i="1"/>
</calcChain>
</file>

<file path=xl/sharedStrings.xml><?xml version="1.0" encoding="utf-8"?>
<sst xmlns="http://schemas.openxmlformats.org/spreadsheetml/2006/main" count="826" uniqueCount="508">
  <si>
    <r>
      <rPr>
        <b/>
        <sz val="12"/>
        <color rgb="FF000000"/>
        <rFont val="Century Gothic"/>
      </rPr>
      <t xml:space="preserve">DIRECCIÓN GENERAL DE PRESUPUESTO
</t>
    </r>
    <r>
      <rPr>
        <sz val="12"/>
        <color rgb="FF000000"/>
        <rFont val="Century Gothic"/>
      </rPr>
      <t xml:space="preserve">Departamento Administrativo y Financiero
</t>
    </r>
    <r>
      <rPr>
        <b/>
        <sz val="11"/>
        <color rgb="FF000000"/>
        <rFont val="Century Gothic"/>
      </rPr>
      <t xml:space="preserve">Sección de Almacén y Suministro
</t>
    </r>
    <r>
      <rPr>
        <sz val="11"/>
        <color rgb="FF000000"/>
        <rFont val="Century Gothic"/>
      </rPr>
      <t>Reporte Existencia de Artículos en Almacén</t>
    </r>
  </si>
  <si>
    <t>Código</t>
  </si>
  <si>
    <t>Producto</t>
  </si>
  <si>
    <t>Existencia</t>
  </si>
  <si>
    <t>Unidad de Medida</t>
  </si>
  <si>
    <t>Fecha de Adquisición / Registro</t>
  </si>
  <si>
    <t>Precio Unitario ($RD)</t>
  </si>
  <si>
    <t>Monto Total ($RD)</t>
  </si>
  <si>
    <t>ALCO02</t>
  </si>
  <si>
    <t>ALCOHOL ISOPROPILICO AL 70 %(galon)</t>
  </si>
  <si>
    <t xml:space="preserve">GALON     </t>
  </si>
  <si>
    <t>29-08-2025</t>
  </si>
  <si>
    <t>ALMA01</t>
  </si>
  <si>
    <t>ALMAZON  PARA ARCHIVO A 8 1/2 X 13</t>
  </si>
  <si>
    <t>KIT/SET</t>
  </si>
  <si>
    <t>01-01-2017</t>
  </si>
  <si>
    <t>APUN01</t>
  </si>
  <si>
    <t xml:space="preserve">PRESENTADOR PROFESIONAL DE LOGITECH </t>
  </si>
  <si>
    <t xml:space="preserve">UNIDAD    </t>
  </si>
  <si>
    <t>18-07-2023</t>
  </si>
  <si>
    <t>BAND01</t>
  </si>
  <si>
    <t>BANDEJA DE ESCRITORIO AHUMADA(unidad)</t>
  </si>
  <si>
    <t>24-08-2023</t>
  </si>
  <si>
    <t>BAND04</t>
  </si>
  <si>
    <t>BANDERA INSTITUCIONALES 4X6</t>
  </si>
  <si>
    <t>16-10-2020</t>
  </si>
  <si>
    <t>BOLI01</t>
  </si>
  <si>
    <t>BOLIGRAFOS AZULES(unidad)</t>
  </si>
  <si>
    <t>14-02-2025</t>
  </si>
  <si>
    <t>BOLI03</t>
  </si>
  <si>
    <t>BOLIGRAFOS ROJOS(unidad)</t>
  </si>
  <si>
    <t>12-08-2025</t>
  </si>
  <si>
    <t>BORR01</t>
  </si>
  <si>
    <t xml:space="preserve">BORRADOR PARA PIZARRA </t>
  </si>
  <si>
    <t>BRIL01</t>
  </si>
  <si>
    <t>BRILLO VERDE CON ESPONJA</t>
  </si>
  <si>
    <t>23-05-2025</t>
  </si>
  <si>
    <t>CAFE01</t>
  </si>
  <si>
    <t>PAQUETES DE CAFÉ MOLIDO DE 1 LIBRA( fresco con 18 meses de vencimiento)</t>
  </si>
  <si>
    <t xml:space="preserve">PAQUETE   </t>
  </si>
  <si>
    <t>22-07-2025</t>
  </si>
  <si>
    <t>CAJA04</t>
  </si>
  <si>
    <t xml:space="preserve"> ARCHIVO ACORDEON  A 8 1/2 X 11</t>
  </si>
  <si>
    <t>20-08-2025</t>
  </si>
  <si>
    <t>CARP10</t>
  </si>
  <si>
    <t>CARPETAS CON BOLSILLOS TIMBRADAS9X12 CARTONITE.</t>
  </si>
  <si>
    <t>14-10-2024</t>
  </si>
  <si>
    <t>CERA01</t>
  </si>
  <si>
    <t xml:space="preserve">CERA PARA CONTAR </t>
  </si>
  <si>
    <t>07-02-2024</t>
  </si>
  <si>
    <t>CHEQ01</t>
  </si>
  <si>
    <t>CHEQUES SUSPENSO</t>
  </si>
  <si>
    <t>RESMA 500/1</t>
  </si>
  <si>
    <t>CINT01</t>
  </si>
  <si>
    <t>CINTA TRANSPARENTE DE 3/4</t>
  </si>
  <si>
    <t xml:space="preserve">CAJA      </t>
  </si>
  <si>
    <t>CINT02</t>
  </si>
  <si>
    <t>CINTA TRANSPARENTE DE 2 PULGADA</t>
  </si>
  <si>
    <t>07-05-2025</t>
  </si>
  <si>
    <t>CINT03</t>
  </si>
  <si>
    <t>CINTA PAPEL MAQ. CALCULADORA</t>
  </si>
  <si>
    <t>10-03-2022</t>
  </si>
  <si>
    <t>CINT04</t>
  </si>
  <si>
    <t>CINTA IMPRESION MAQ. CALCULADORA</t>
  </si>
  <si>
    <t>CLIP01</t>
  </si>
  <si>
    <t>CLIP PEQUEÑO DE 33 MM PEQUENO</t>
  </si>
  <si>
    <t>CLIP04</t>
  </si>
  <si>
    <t>CLIP BILLETERO DE 1" 12/1</t>
  </si>
  <si>
    <t>CLIP05</t>
  </si>
  <si>
    <t>CLIP BILLETERO DE 2" 12/1</t>
  </si>
  <si>
    <t>CLIP06</t>
  </si>
  <si>
    <t>CLIP BILLETERO DE 3/4" 12/1</t>
  </si>
  <si>
    <t>CORR01</t>
  </si>
  <si>
    <t>CORRECTOR LIQUIDO BLANCO</t>
  </si>
  <si>
    <t>CUCH02</t>
  </si>
  <si>
    <t>CUCHILLAS PARA CORTE DE PAPEL  (HOJA)</t>
  </si>
  <si>
    <t>CUCH04</t>
  </si>
  <si>
    <t>CUCHILLOS DESECHABLES</t>
  </si>
  <si>
    <t>06-08-2020</t>
  </si>
  <si>
    <t>DECA01</t>
  </si>
  <si>
    <t xml:space="preserve">DECALINE, LIMPIADOR DE CERAMICA </t>
  </si>
  <si>
    <t>DESI01</t>
  </si>
  <si>
    <t>DESINFECTANTES PARA PISO CON AROMAS (galon,VARIADOS)</t>
  </si>
  <si>
    <t>26-08-2025</t>
  </si>
  <si>
    <t>DESI02</t>
  </si>
  <si>
    <t>DESINFECTANTE CLORO BLANQUEADOR (galon)</t>
  </si>
  <si>
    <t>DETE01</t>
  </si>
  <si>
    <t>DETERGENTE EN POLVO ACE (LIBRAS)</t>
  </si>
  <si>
    <t>LIBRA</t>
  </si>
  <si>
    <t>DISC01</t>
  </si>
  <si>
    <t>DISCO COMPACTO CD</t>
  </si>
  <si>
    <t>11-09-2017</t>
  </si>
  <si>
    <t>DISC02</t>
  </si>
  <si>
    <t>DISCO COMPACTO DVD-R</t>
  </si>
  <si>
    <t>DISP01</t>
  </si>
  <si>
    <t>DISPENSADOR PARA CINTA 3/4</t>
  </si>
  <si>
    <t>DISP02</t>
  </si>
  <si>
    <t>DISPENSADOR DE JABON LIQUIDO</t>
  </si>
  <si>
    <t>25-09-2025</t>
  </si>
  <si>
    <t>DISP03</t>
  </si>
  <si>
    <t>DISPENSADOR DE PAPEL TOALLA KIMBERL</t>
  </si>
  <si>
    <t>28-11-2024</t>
  </si>
  <si>
    <t>ESCO01</t>
  </si>
  <si>
    <t>ESCOBA DE NYLON P/ BARRER ( (Largo x Ancho x Altura total /28CM X 5 CM X 11 CM )</t>
  </si>
  <si>
    <t>ESCO02</t>
  </si>
  <si>
    <t>ESCOBILLA P/INODORO</t>
  </si>
  <si>
    <t>06-03-2025</t>
  </si>
  <si>
    <t>ETIQ02</t>
  </si>
  <si>
    <t>PAQUETES DE ETIQUETAS PARA CD Y DVD 100/1</t>
  </si>
  <si>
    <t>EXTE01</t>
  </si>
  <si>
    <t>EXTENCION ELECTRICA DE 15 PIES</t>
  </si>
  <si>
    <t>30-03-2022</t>
  </si>
  <si>
    <t>FELP01</t>
  </si>
  <si>
    <t>FELPAS AZULES UND</t>
  </si>
  <si>
    <t>FELP02</t>
  </si>
  <si>
    <t>FELPAS NEGRAS UND</t>
  </si>
  <si>
    <t>FOLD10</t>
  </si>
  <si>
    <t>FOLDER DE PARTICION VERDE 15/1  8 X 11</t>
  </si>
  <si>
    <t>02-08-2024</t>
  </si>
  <si>
    <t>FRAG01</t>
  </si>
  <si>
    <t>FRAGANCIA REFIL GLADE AMBIENTADOR SPRAY DISPENSADOR DE PILA</t>
  </si>
  <si>
    <t>29-10-2024</t>
  </si>
  <si>
    <t>FRAG08</t>
  </si>
  <si>
    <t>FRAGANCIA AMBIENTADOR EN AEROSOL DE 8 OZ (DIFERENTES AROMAS)</t>
  </si>
  <si>
    <t>FUND01</t>
  </si>
  <si>
    <t>FUNDA P/BASURA DE 55 GALONES PAQUETE DE 100/1</t>
  </si>
  <si>
    <t>GANC01</t>
  </si>
  <si>
    <t>GANCHOS P/FOLDER (ACO)</t>
  </si>
  <si>
    <t>GOMA01</t>
  </si>
  <si>
    <t xml:space="preserve">GOMA DE BORRAR </t>
  </si>
  <si>
    <t>GOMA02</t>
  </si>
  <si>
    <t>GOMA DE BORRAR TIPO LAPIZ</t>
  </si>
  <si>
    <t>GOMI01</t>
  </si>
  <si>
    <t>GOMITAS (CAJAS)</t>
  </si>
  <si>
    <t>12-11-2024</t>
  </si>
  <si>
    <t>GRAP01</t>
  </si>
  <si>
    <t>GRAPADORA DE 1/4 PULGADA</t>
  </si>
  <si>
    <t>GRAP03</t>
  </si>
  <si>
    <t>GRAPAS DE 1/4</t>
  </si>
  <si>
    <t>GUAN01</t>
  </si>
  <si>
    <t>guantes de goma p/fregar (médium, 8-8 1/2)(par)</t>
  </si>
  <si>
    <t>JABO01</t>
  </si>
  <si>
    <t>JABON DE CUABA LIQUIDO (galon)</t>
  </si>
  <si>
    <t>LABE01</t>
  </si>
  <si>
    <t>LABEL PARA FOLDER</t>
  </si>
  <si>
    <t>09-05-2022</t>
  </si>
  <si>
    <t>LANI01</t>
  </si>
  <si>
    <t>LANILLA (ROLLO)</t>
  </si>
  <si>
    <t>13-08-2024</t>
  </si>
  <si>
    <t>LAPI03</t>
  </si>
  <si>
    <t>LAPIZ CARBON X UNIDS.</t>
  </si>
  <si>
    <t>LIBR01</t>
  </si>
  <si>
    <t>LIBRETA RAYADA 5x8</t>
  </si>
  <si>
    <t>LIBR02</t>
  </si>
  <si>
    <t>LIBRETA RAYADA 8.5x11</t>
  </si>
  <si>
    <t>LIBR08</t>
  </si>
  <si>
    <t>LIBRO RECORD DE 500 PGS</t>
  </si>
  <si>
    <t>19-11-2024</t>
  </si>
  <si>
    <t>LIMP01</t>
  </si>
  <si>
    <t>LIMPIA CRISTALES (galon)</t>
  </si>
  <si>
    <t>MANG02</t>
  </si>
  <si>
    <t>MANGUERA DE 100 PIES "</t>
  </si>
  <si>
    <t>MARC01</t>
  </si>
  <si>
    <t>MARCADOR AZUL (CREYON) PERMANENTE</t>
  </si>
  <si>
    <t>14-07-2022</t>
  </si>
  <si>
    <t>MARC02</t>
  </si>
  <si>
    <t>MARCADOR NEGRO (CREYON) PERMANENTE</t>
  </si>
  <si>
    <t>MARC03</t>
  </si>
  <si>
    <t>MARCADOR ROJO (CREYON) PERMANENTE</t>
  </si>
  <si>
    <t>15-07-2022</t>
  </si>
  <si>
    <t>MARC04</t>
  </si>
  <si>
    <t>MARCADOR FLUORESENTE AMARILLO</t>
  </si>
  <si>
    <t>MARC05</t>
  </si>
  <si>
    <t>MARCADOR P/ PIZARRA BLANCA (NEGRO)</t>
  </si>
  <si>
    <t>MARC06</t>
  </si>
  <si>
    <t>MARCADOR FLUORESENTE VERDE</t>
  </si>
  <si>
    <t>MARC08</t>
  </si>
  <si>
    <t>MARCADOR FLUORESENTE AZUL</t>
  </si>
  <si>
    <t>MARC09</t>
  </si>
  <si>
    <t>MARCADOR FLUORESENTE NARANJA</t>
  </si>
  <si>
    <t>MARC10</t>
  </si>
  <si>
    <t>MARCADOR P/PIZARRA BLANCA (ROJO)</t>
  </si>
  <si>
    <t>MARC11</t>
  </si>
  <si>
    <t>MARCADOR P/PIZARRA BLANCA (AZUL)</t>
  </si>
  <si>
    <t>MARC12</t>
  </si>
  <si>
    <t>MARCADOR P/PIZARRA BLANCA (VERDE)</t>
  </si>
  <si>
    <t>MEMO01</t>
  </si>
  <si>
    <t>MEMO POS-IT 2 X 3</t>
  </si>
  <si>
    <t>MEMO02</t>
  </si>
  <si>
    <t>MEMO POS-IT 3 X 3</t>
  </si>
  <si>
    <t>MEMO03</t>
  </si>
  <si>
    <t>MEMO POS-IT 3 X 5</t>
  </si>
  <si>
    <t>PALA01</t>
  </si>
  <si>
    <t>PALA DE PLASTICO P/BASURA</t>
  </si>
  <si>
    <t>PAPE01</t>
  </si>
  <si>
    <t>PAPEL BOND   8 1/2  X  11(resma500/1)</t>
  </si>
  <si>
    <t>PAPE02</t>
  </si>
  <si>
    <t>PAPEL LEGAL BLANCO  8.5 X 14(resma500/1)</t>
  </si>
  <si>
    <t>PAPE03</t>
  </si>
  <si>
    <t>PAPEL XEROGRAFICO 11 X 17</t>
  </si>
  <si>
    <t>22-11-2023</t>
  </si>
  <si>
    <t>PAPE04</t>
  </si>
  <si>
    <t>PAPEL XEROGRAFICO 8.5 X 11, AZUL</t>
  </si>
  <si>
    <t>30-10-2019</t>
  </si>
  <si>
    <t>PAPE06</t>
  </si>
  <si>
    <t>PAPEL XEROGRAFICO 8.5 X 11, TIMBRADO A COLOR CON LOGO PRESIDENCIAL . (HOJA DE HILO)</t>
  </si>
  <si>
    <t>03-08-2023</t>
  </si>
  <si>
    <t>PAPE08</t>
  </si>
  <si>
    <t>PAPEL XEROGRAFICO 8.5 X 11, CASCARA DE HUEVO</t>
  </si>
  <si>
    <t>PAPE17</t>
  </si>
  <si>
    <t>PAPEL NOTARIAL A 8 1/2 X 14 A RAYAS ROJAS</t>
  </si>
  <si>
    <t>PAPE20</t>
  </si>
  <si>
    <t xml:space="preserve">Papel toalla de manos flujo central, blanco, doble hoja, pre-cortado 120M P/ dispensador familia tipo (83160) con peso de 2.5 libras por unidad. diametro del cono 2" (pulgadas)     </t>
  </si>
  <si>
    <t>28-08-2025</t>
  </si>
  <si>
    <t>PEGA02</t>
  </si>
  <si>
    <t>PEGAMENTO ADHESIVO UHU DE 21 GRAMOS</t>
  </si>
  <si>
    <t>07-05-2024</t>
  </si>
  <si>
    <t>PEGA03</t>
  </si>
  <si>
    <t>PEGAMENTO ADHESIVO UHU DE 40 GRAMOS</t>
  </si>
  <si>
    <t>PEND01</t>
  </si>
  <si>
    <t>PENDAFLEX 8.5 X 11</t>
  </si>
  <si>
    <t>17-02-2025</t>
  </si>
  <si>
    <t>PERF01</t>
  </si>
  <si>
    <t>PERFORADORA DE PAPEL 2 HOYOS</t>
  </si>
  <si>
    <t>21-08-2023</t>
  </si>
  <si>
    <t>PILA01</t>
  </si>
  <si>
    <t>PILA 2A(unidad)</t>
  </si>
  <si>
    <t>PILA02(unidad)</t>
  </si>
  <si>
    <t>PILA TRIPLE A (3A)</t>
  </si>
  <si>
    <t>07-11-2024</t>
  </si>
  <si>
    <t>PORT01</t>
  </si>
  <si>
    <t>PORTA CLIP</t>
  </si>
  <si>
    <t>REGL01</t>
  </si>
  <si>
    <t>REGLA PLASTICA DE 12"</t>
  </si>
  <si>
    <t>REGL03</t>
  </si>
  <si>
    <t>REGLA EN METAL DE 24"</t>
  </si>
  <si>
    <t>REGL04</t>
  </si>
  <si>
    <t>REGLA DE MADERA DE 24"</t>
  </si>
  <si>
    <t>ROTA01</t>
  </si>
  <si>
    <t>ROTAFOLIO DE METAL 24X36</t>
  </si>
  <si>
    <t>06-07-2023</t>
  </si>
  <si>
    <t>SACA01</t>
  </si>
  <si>
    <t>SACA GRAPAS DE 1/4</t>
  </si>
  <si>
    <t>SACA03</t>
  </si>
  <si>
    <t>SACA GRAPAS PARA GRAPAS DE 1/2 PULGADAS</t>
  </si>
  <si>
    <t>SERV01</t>
  </si>
  <si>
    <t xml:space="preserve">PAQ. DE SERVILLETAS DESECHABLES 500/1 </t>
  </si>
  <si>
    <t>SOBR01</t>
  </si>
  <si>
    <t>SOBRE BLANCO 9.5 X 4</t>
  </si>
  <si>
    <t>SOBR02</t>
  </si>
  <si>
    <t>SOBRE TIMBRADO A COLOR 9.5 X 4 CON ESCUDO</t>
  </si>
  <si>
    <t>SOBR03</t>
  </si>
  <si>
    <t>SOBRE MANILA 9 X 12</t>
  </si>
  <si>
    <t>SOBR04</t>
  </si>
  <si>
    <t>SOBRE MANILA TIMBRADO 9 X 12</t>
  </si>
  <si>
    <t>18-06-2018</t>
  </si>
  <si>
    <t>SOBR07</t>
  </si>
  <si>
    <t>SOBRE TIMBRADO 10 X 13</t>
  </si>
  <si>
    <t>29-05-2019</t>
  </si>
  <si>
    <t>SOBR09</t>
  </si>
  <si>
    <t>SOBRE MANILA 6.5 X 9.5</t>
  </si>
  <si>
    <t>06-10-2020</t>
  </si>
  <si>
    <t>SOBR11</t>
  </si>
  <si>
    <t>SOBRE MANILA 10 X 13</t>
  </si>
  <si>
    <t>12-03-2019</t>
  </si>
  <si>
    <t>SPRA02</t>
  </si>
  <si>
    <t>SPRAY DE PINTURA .</t>
  </si>
  <si>
    <t>05-06-2025</t>
  </si>
  <si>
    <t>TECL02</t>
  </si>
  <si>
    <t>TECLADO PARA COMPUTADORA (ESPAÑOL)</t>
  </si>
  <si>
    <t>30-09-2022</t>
  </si>
  <si>
    <t>TIJE01</t>
  </si>
  <si>
    <t>TIJERA P/ CORTE DE PAPEL</t>
  </si>
  <si>
    <t>TOAL01</t>
  </si>
  <si>
    <t xml:space="preserve">TOALLA  MICROFIBRA MULTIUSO 16CM X 16CM </t>
  </si>
  <si>
    <t>TONE37</t>
  </si>
  <si>
    <t>TONER XEROX 113R00668 (IMPR PHASER 5500)</t>
  </si>
  <si>
    <t>20-11-2018</t>
  </si>
  <si>
    <t>TONE56</t>
  </si>
  <si>
    <t>TONER (305) CE 410 ( NEGRO )</t>
  </si>
  <si>
    <t>17-06-2024</t>
  </si>
  <si>
    <t>TONE57</t>
  </si>
  <si>
    <t>TONER(305) CE 411 ( CYAN )</t>
  </si>
  <si>
    <t>23-12-2022</t>
  </si>
  <si>
    <t>TONE58</t>
  </si>
  <si>
    <t>TONER(305) CE 412 ( AMARILLO )</t>
  </si>
  <si>
    <t>TONE59</t>
  </si>
  <si>
    <t>TONER(305) CE 413 (MAGENTA )</t>
  </si>
  <si>
    <t>TONE65</t>
  </si>
  <si>
    <t>TONER  TOSHIBA T- 4590U NEGRO</t>
  </si>
  <si>
    <t>10-08-2020</t>
  </si>
  <si>
    <t>VASO06</t>
  </si>
  <si>
    <t>VASOS BIODEGRADABLES DE CARTON #4 (paq 50/1)</t>
  </si>
  <si>
    <t>08-08-2025</t>
  </si>
  <si>
    <t>ZAFA03</t>
  </si>
  <si>
    <t>ZAFACON MEDIANO 12 litros</t>
  </si>
  <si>
    <t>PROT01</t>
  </si>
  <si>
    <t>PROTECTOR DE HOJA TRANSPARENTES</t>
  </si>
  <si>
    <t>PAPE23</t>
  </si>
  <si>
    <t>PAPEL TERMICO DE 3 PULGADAS CAJA 50/1</t>
  </si>
  <si>
    <t>GUAN06</t>
  </si>
  <si>
    <t>GUANTE PROTECTORES DE NITRILO DESECHABLES. 100-1</t>
  </si>
  <si>
    <t>TONE66</t>
  </si>
  <si>
    <t>TONER SHARP AL 100TD</t>
  </si>
  <si>
    <t>27-07-2015</t>
  </si>
  <si>
    <t>FUND07</t>
  </si>
  <si>
    <t>FUNDA PLASTICA DE 60 GALONES 100/1</t>
  </si>
  <si>
    <t>FUND09</t>
  </si>
  <si>
    <t>FUNDA PLASTICA NEGRA DE 5GLS 100/1</t>
  </si>
  <si>
    <t>FUND06</t>
  </si>
  <si>
    <t>FUNDA PLASTICA NEGRA DE 13 GLS 100/1</t>
  </si>
  <si>
    <t>PAPE25</t>
  </si>
  <si>
    <t>Papel higiénico jumbo, doble hoja, blanco pre-cortado de 250 mts. P/ dispensador familia tipo 83412. Con peso  de 1.5 libras por unidad.</t>
  </si>
  <si>
    <t>FOLD08</t>
  </si>
  <si>
    <t>FOLDER PARTICIÓN COLOR MARRON 10/1  2 diviciones</t>
  </si>
  <si>
    <t>ENVA02</t>
  </si>
  <si>
    <t>ENVASE ATOMIZADOR DE SPRAY 32 ONZ</t>
  </si>
  <si>
    <t>TONE72</t>
  </si>
  <si>
    <t>TONER HP CE 255 X ( 55 X )</t>
  </si>
  <si>
    <t>LAVA02</t>
  </si>
  <si>
    <t>JABÓN LAVA PLATOS LIQUIDO(galon)</t>
  </si>
  <si>
    <t>CARP21</t>
  </si>
  <si>
    <t>CARPETAS PLASTICA BLANCA DE 4 PULG.CON 3  ARGOLLAS</t>
  </si>
  <si>
    <t>SECC02</t>
  </si>
  <si>
    <t>SECCION DE CORRESP/TRAMITACION DE CORRESPONDENCIAS DE DESPACHO COLOR NEGROS 8 1/2 X 14</t>
  </si>
  <si>
    <t>29-03-2019</t>
  </si>
  <si>
    <t>SECC03</t>
  </si>
  <si>
    <t>SECCION DE CORRESPONDENCIAS /RECEPCION DE COMUNICACIONES ENTRANTES COLOR ROJOS 8 1/2 X 14</t>
  </si>
  <si>
    <t>PORT09</t>
  </si>
  <si>
    <t>PORTA LAPIZ PLASTICO</t>
  </si>
  <si>
    <t>CARP18</t>
  </si>
  <si>
    <t>CARPETAS BLANCA DE 5 PULG  DE 3 ARGOLLAS</t>
  </si>
  <si>
    <t>CARP19</t>
  </si>
  <si>
    <t xml:space="preserve">CARPETAS PLASTICA BLANCAS DE 2 PULG CON  3 ARGOLLAS </t>
  </si>
  <si>
    <t>CARP23</t>
  </si>
  <si>
    <t>CARPETAS NEGRAS DE 4 " (3 HOYOS)</t>
  </si>
  <si>
    <t>CARP24</t>
  </si>
  <si>
    <t xml:space="preserve">CARPETAS PLASTICA BLANCAS DE 3 PULG CON  3 ARGOLLA  </t>
  </si>
  <si>
    <t>09-05-2025</t>
  </si>
  <si>
    <t>TONE76</t>
  </si>
  <si>
    <t>TONER (410) CF410 A (NEGROS)</t>
  </si>
  <si>
    <t>TONE77</t>
  </si>
  <si>
    <t>TONER(410) CF411 A (AZUL)</t>
  </si>
  <si>
    <t>TONE78</t>
  </si>
  <si>
    <t>TONER(410) CF412 A (AMARILLO)</t>
  </si>
  <si>
    <t>TONE79</t>
  </si>
  <si>
    <t>TONER(410) CF413 A (MAGENTA)</t>
  </si>
  <si>
    <t>ESPI10</t>
  </si>
  <si>
    <t>ESPIRALES CONTINUO DE 1 1/2 (38MM)</t>
  </si>
  <si>
    <t>05-09-2025</t>
  </si>
  <si>
    <t>TONE81</t>
  </si>
  <si>
    <t>TONER CANON 145 XL</t>
  </si>
  <si>
    <t>03-08-2022</t>
  </si>
  <si>
    <t>TONE82</t>
  </si>
  <si>
    <t xml:space="preserve">TONER CANON 146 XL </t>
  </si>
  <si>
    <t>26-02-2022</t>
  </si>
  <si>
    <t>PIZZ01</t>
  </si>
  <si>
    <t>PIZARRA BLANCA 40 CMX60CM</t>
  </si>
  <si>
    <t>07-06-2023</t>
  </si>
  <si>
    <t>AGEN25</t>
  </si>
  <si>
    <t>AGENDA DE ESCRITORIO 2018</t>
  </si>
  <si>
    <t>16-03-2018</t>
  </si>
  <si>
    <t>DRUM01</t>
  </si>
  <si>
    <t>DRUM XEROX WC 4260/42 113R00670</t>
  </si>
  <si>
    <t>17-05-2018</t>
  </si>
  <si>
    <t>VINA01</t>
  </si>
  <si>
    <t>VINAGRE BLANCO(galon)</t>
  </si>
  <si>
    <t>MEMO15</t>
  </si>
  <si>
    <t>MEMORIA KINGSTON USB DE 64 GB</t>
  </si>
  <si>
    <t>08-09-2025</t>
  </si>
  <si>
    <t>LANG01</t>
  </si>
  <si>
    <t xml:space="preserve"> BANDERITAS ADHESIVA</t>
  </si>
  <si>
    <t>TONE95</t>
  </si>
  <si>
    <t>TONER TOSHIBA T-FC505U-K NEGRO</t>
  </si>
  <si>
    <t>31-05-2022</t>
  </si>
  <si>
    <t>TONE96</t>
  </si>
  <si>
    <t>TONE TOSHIBA T-FC505U-YELLOW</t>
  </si>
  <si>
    <t>09-06-2021</t>
  </si>
  <si>
    <t>TONE97</t>
  </si>
  <si>
    <t>TONER TOSHIBA T-FC505U-MAGENTA</t>
  </si>
  <si>
    <t>TONE98</t>
  </si>
  <si>
    <t>TONER TOSHIBA T-FC505U-CYAN</t>
  </si>
  <si>
    <t>PAPE32</t>
  </si>
  <si>
    <t>PAPEL SATINADO CARTONITE 8 1/2 X 11  500/1</t>
  </si>
  <si>
    <t>12-08-2020</t>
  </si>
  <si>
    <t>GORRA01</t>
  </si>
  <si>
    <t xml:space="preserve">GORRA COLOR BLANCO </t>
  </si>
  <si>
    <t>12-03-2025</t>
  </si>
  <si>
    <t>LYSO01</t>
  </si>
  <si>
    <t>DESINFECTANTE EN SPRAY ( ANTIBACTERIAL )12.5 OZ</t>
  </si>
  <si>
    <t>13-02-2025</t>
  </si>
  <si>
    <t>TONE84</t>
  </si>
  <si>
    <t>TONER HP (414) A W2020A NEGRO.</t>
  </si>
  <si>
    <t>15-08-2024</t>
  </si>
  <si>
    <t>GELA01</t>
  </si>
  <si>
    <t>GEL ANTIBACTERIAL GL.</t>
  </si>
  <si>
    <t>21-07-2022</t>
  </si>
  <si>
    <t>AGUA01</t>
  </si>
  <si>
    <t>PAQUETE DE AGUA 16 ONZA 20/1</t>
  </si>
  <si>
    <t>18-09-2025</t>
  </si>
  <si>
    <t>FOLD13</t>
  </si>
  <si>
    <t>FOLDER PARTICION COLOR ROJO DE 2 DIVICIONES 15/1</t>
  </si>
  <si>
    <t>SACA05</t>
  </si>
  <si>
    <t>SACA PUNTA DE METAL DOBLES DE MANO</t>
  </si>
  <si>
    <t>BAND05</t>
  </si>
  <si>
    <t>BANDEJAS DE ACERO INOXIDABLE GRANDE CON ASA</t>
  </si>
  <si>
    <t>04-04-2022</t>
  </si>
  <si>
    <t>CARP31</t>
  </si>
  <si>
    <t>CARPETAS PLASTICAS BLANCA DE 1 PULG CON  3  ARGOLLAS</t>
  </si>
  <si>
    <t>FILT04</t>
  </si>
  <si>
    <t>FILTRO PIEDRA DANFOSS D48</t>
  </si>
  <si>
    <t>19-05-2025</t>
  </si>
  <si>
    <t>FOLD15</t>
  </si>
  <si>
    <t xml:space="preserve">FOLDER  X UNIDAD 8 1/2 X 11 </t>
  </si>
  <si>
    <t>BOLI02</t>
  </si>
  <si>
    <t>BOLIGRAFO NEGRO(unidad)</t>
  </si>
  <si>
    <t>VASO66</t>
  </si>
  <si>
    <t>VASOS BIODEGRADABLES DE CARTON #10 (paq 50/1).</t>
  </si>
  <si>
    <t>06-08-2025</t>
  </si>
  <si>
    <t>SERV02</t>
  </si>
  <si>
    <t>SERVILLETAS CUADRADA  PAQ, 100/1</t>
  </si>
  <si>
    <t>DESG01</t>
  </si>
  <si>
    <t>DESGRASANTE GL</t>
  </si>
  <si>
    <t>18-08-2023</t>
  </si>
  <si>
    <t>EXTE11</t>
  </si>
  <si>
    <t>EXTENCION ELECTRICA DE 25 PIES 3 SALIDA</t>
  </si>
  <si>
    <t>LABEL00</t>
  </si>
  <si>
    <t>LABELS DIRECT THERMAL 4X3 COD LAPD 4030 633/1 (ROLLO)</t>
  </si>
  <si>
    <t>12-05-2025</t>
  </si>
  <si>
    <t>MASC09</t>
  </si>
  <si>
    <t>MASCARILLA TIPO QUIRURGICAS</t>
  </si>
  <si>
    <t>13-01-2022</t>
  </si>
  <si>
    <t>CORR03</t>
  </si>
  <si>
    <t>CORRECTOR LIQUIDO TIPO LAPIZ</t>
  </si>
  <si>
    <t>26-08-2024</t>
  </si>
  <si>
    <t>BAND09</t>
  </si>
  <si>
    <t>BANDEJA DE ACERO INOXIDABLE MEDIANA CON ASA</t>
  </si>
  <si>
    <t>BAND11</t>
  </si>
  <si>
    <t>BANDEJA DE ACERO INOXIDABLE PEQUEÑA CON ASA</t>
  </si>
  <si>
    <t>VASO15</t>
  </si>
  <si>
    <t>VASOS BIODEGRADABLES DE CARTON #7 (paq 50/1).</t>
  </si>
  <si>
    <t>SUAP02</t>
  </si>
  <si>
    <t xml:space="preserve">SUAPE P/ TRAPEAR #32 DE ALGODÓN </t>
  </si>
  <si>
    <t>BAND15</t>
  </si>
  <si>
    <t>BANDEJA CARTON BIODEGRADABLE C/DIVICION (unidad)</t>
  </si>
  <si>
    <t>08-05-2025</t>
  </si>
  <si>
    <t>PLAT11</t>
  </si>
  <si>
    <t>PLATO DESECHABLE BIODEGRADABLE No.6</t>
  </si>
  <si>
    <t>04-05-2022</t>
  </si>
  <si>
    <t>CABLE01</t>
  </si>
  <si>
    <t>CABLES DE SEGURIDAD P/LAPTOP</t>
  </si>
  <si>
    <t>09-06-2022</t>
  </si>
  <si>
    <t>VINA02</t>
  </si>
  <si>
    <t>VINAGRE BALSÁMICO (1.LT)</t>
  </si>
  <si>
    <t>ACEI12</t>
  </si>
  <si>
    <t>ACEITE DE OLIVA EXTRA VIRGEN (1.LITRO)</t>
  </si>
  <si>
    <t>16-09-2025</t>
  </si>
  <si>
    <t>MOCH32</t>
  </si>
  <si>
    <t>MOCHILAS CON CORDONES EN POLIESTER F-11188 AZUL ROYAL 16.66"X14.31</t>
  </si>
  <si>
    <t>18-03-2025</t>
  </si>
  <si>
    <t>SERV05</t>
  </si>
  <si>
    <t>SERVILLETA BLANCA PLUS 100 FAMILIA PAQ.100/1 PAQ.</t>
  </si>
  <si>
    <t>OLEO04</t>
  </si>
  <si>
    <t>OLEO VAN GOGH 40 NEGRO MARFIL 1.4 ONZA</t>
  </si>
  <si>
    <t>CAJA05</t>
  </si>
  <si>
    <t>CAJA NORMALIZADA T/MALETAS</t>
  </si>
  <si>
    <t>LABE03</t>
  </si>
  <si>
    <t xml:space="preserve">LABEL THERMAL DIRECT </t>
  </si>
  <si>
    <t xml:space="preserve">ROLLO     </t>
  </si>
  <si>
    <t>CINT37</t>
  </si>
  <si>
    <t>CINTA SATINADA 1/8</t>
  </si>
  <si>
    <t>CAJA78</t>
  </si>
  <si>
    <t>CAJAS DE ALAMCENAMIENTO</t>
  </si>
  <si>
    <t>pape08</t>
  </si>
  <si>
    <t xml:space="preserve">PAPEL BOND (RESMA 11 X 17) </t>
  </si>
  <si>
    <t>TONE00</t>
  </si>
  <si>
    <t>TONER 230A NEGRO</t>
  </si>
  <si>
    <t>28-05-2025</t>
  </si>
  <si>
    <t>TONE001</t>
  </si>
  <si>
    <t>TONER 230A CYAN</t>
  </si>
  <si>
    <t>TONE002</t>
  </si>
  <si>
    <t>TONER 230A AMARILLO</t>
  </si>
  <si>
    <t>TONE003</t>
  </si>
  <si>
    <t>TONER 230A MAGENTA</t>
  </si>
  <si>
    <t>cami22</t>
  </si>
  <si>
    <t xml:space="preserve">CAMISETAS AZUL (45 L) (45 M) (30M) (20XL) (10XXL) </t>
  </si>
  <si>
    <t>ACEI16</t>
  </si>
  <si>
    <t xml:space="preserve">ACEITE 3 EN 1 MULTIUSO </t>
  </si>
  <si>
    <t>CARP33</t>
  </si>
  <si>
    <t>HOJAS CARPETILLA 11X17</t>
  </si>
  <si>
    <t>CART03</t>
  </si>
  <si>
    <t>CARTON CALIBRE 100 8.5X11</t>
  </si>
  <si>
    <t>AZUC07</t>
  </si>
  <si>
    <t xml:space="preserve">SACO DE AZUCAR (BLANCA) REFINADA DE 11O LIBRAS. </t>
  </si>
  <si>
    <t>SACO 110 LIB</t>
  </si>
  <si>
    <t>TAMB01</t>
  </si>
  <si>
    <t>TAMBORA</t>
  </si>
  <si>
    <t>11-06-2025</t>
  </si>
  <si>
    <t>AMPL01</t>
  </si>
  <si>
    <t>FENDER -AMPLICADORES PARA GUITARRA</t>
  </si>
  <si>
    <t>GUIT01</t>
  </si>
  <si>
    <t>GUITARRA CATALA</t>
  </si>
  <si>
    <t>GUIR01</t>
  </si>
  <si>
    <t>GUIRA CRIOLLA</t>
  </si>
  <si>
    <t>PAPE00</t>
  </si>
  <si>
    <t>RESMA DE PAPEL BOND 8 1/2 X 11 F.M</t>
  </si>
  <si>
    <t>Total</t>
  </si>
  <si>
    <t>Reporte 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</si>
</sst>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1C0A]dd/mm/yyyy\ hh:mm\ AM/PM"/>
    <numFmt numFmtId="165" formatCode="[$-11C0A]#,##0;\(#,##0\)"/>
    <numFmt numFmtId="166" formatCode="[$-11C0A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Century Gothic"/>
    </font>
    <font>
      <b/>
      <sz val="11"/>
      <color rgb="FF000000"/>
      <name val="Century Gothic"/>
    </font>
    <font>
      <b/>
      <sz val="7"/>
      <color rgb="FF000000"/>
      <name val="Arial"/>
    </font>
    <font>
      <b/>
      <sz val="7"/>
      <color rgb="FFFFFFFF"/>
      <name val="Arial"/>
    </font>
    <font>
      <sz val="7"/>
      <color rgb="FF000000"/>
      <name val="Arial"/>
    </font>
    <font>
      <b/>
      <sz val="8"/>
      <color rgb="FF000000"/>
      <name val="Arial"/>
    </font>
    <font>
      <sz val="12"/>
      <color rgb="FF000000"/>
      <name val="Century Gothic"/>
    </font>
    <font>
      <sz val="11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5" fillId="2" borderId="1" xfId="0" applyFont="1" applyFill="1" applyBorder="1" applyAlignment="1">
      <alignment horizontal="center" vertical="top" wrapText="1" readingOrder="1"/>
    </xf>
    <xf numFmtId="0" fontId="1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 readingOrder="1"/>
    </xf>
    <xf numFmtId="165" fontId="6" fillId="0" borderId="1" xfId="0" applyNumberFormat="1" applyFont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 readingOrder="1"/>
    </xf>
    <xf numFmtId="165" fontId="7" fillId="0" borderId="8" xfId="0" applyNumberFormat="1" applyFont="1" applyBorder="1" applyAlignment="1">
      <alignment horizontal="center" vertical="top" wrapText="1" readingOrder="1"/>
    </xf>
    <xf numFmtId="0" fontId="1" fillId="0" borderId="9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 readingOrder="1"/>
    </xf>
    <xf numFmtId="164" fontId="4" fillId="0" borderId="0" xfId="0" applyNumberFormat="1" applyFont="1" applyAlignment="1">
      <alignment horizontal="right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166" fontId="6" fillId="0" borderId="1" xfId="0" applyNumberFormat="1" applyFont="1" applyBorder="1" applyAlignment="1">
      <alignment horizontal="center" vertical="top" wrapText="1" readingOrder="1"/>
    </xf>
    <xf numFmtId="166" fontId="7" fillId="0" borderId="5" xfId="0" applyNumberFormat="1" applyFont="1" applyBorder="1" applyAlignment="1">
      <alignment horizontal="center" vertical="top" wrapText="1" readingOrder="1"/>
    </xf>
    <xf numFmtId="0" fontId="1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75590</xdr:colOff>
      <xdr:row>1</xdr:row>
      <xdr:rowOff>821690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19</xdr:col>
      <xdr:colOff>659739</xdr:colOff>
      <xdr:row>1</xdr:row>
      <xdr:rowOff>821690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14"/>
  <sheetViews>
    <sheetView showGridLines="0" tabSelected="1" workbookViewId="0">
      <pane ySplit="5" topLeftCell="A6" activePane="bottomLeft" state="frozen"/>
      <selection pane="bottomLeft" activeCell="AA14" sqref="AA14"/>
    </sheetView>
  </sheetViews>
  <sheetFormatPr baseColWidth="10" defaultRowHeight="15" x14ac:dyDescent="0.25"/>
  <cols>
    <col min="1" max="1" width="0.85546875" customWidth="1"/>
    <col min="2" max="2" width="3.42578125" customWidth="1"/>
    <col min="3" max="3" width="6.42578125" customWidth="1"/>
    <col min="4" max="4" width="15.140625" customWidth="1"/>
    <col min="5" max="5" width="2.42578125" customWidth="1"/>
    <col min="6" max="6" width="1.140625" customWidth="1"/>
    <col min="7" max="7" width="0.42578125" customWidth="1"/>
    <col min="8" max="8" width="12.85546875" customWidth="1"/>
    <col min="9" max="9" width="0" hidden="1" customWidth="1"/>
    <col min="10" max="10" width="10.140625" customWidth="1"/>
    <col min="11" max="11" width="13.42578125" customWidth="1"/>
    <col min="12" max="12" width="12.5703125" customWidth="1"/>
    <col min="13" max="13" width="0.42578125" customWidth="1"/>
    <col min="14" max="14" width="1" customWidth="1"/>
    <col min="15" max="15" width="2.5703125" customWidth="1"/>
    <col min="16" max="16" width="0" hidden="1" customWidth="1"/>
    <col min="17" max="17" width="7.140625" customWidth="1"/>
    <col min="18" max="18" width="4.42578125" customWidth="1"/>
    <col min="19" max="19" width="0" hidden="1" customWidth="1"/>
    <col min="20" max="20" width="10" customWidth="1"/>
    <col min="21" max="21" width="3.42578125" customWidth="1"/>
  </cols>
  <sheetData>
    <row r="1" spans="2:21" ht="17.25" customHeight="1" x14ac:dyDescent="0.25"/>
    <row r="2" spans="2:21" ht="72" customHeight="1" x14ac:dyDescent="0.25">
      <c r="C2" s="10"/>
      <c r="D2" s="10"/>
      <c r="E2" s="10"/>
      <c r="F2" s="10"/>
      <c r="H2" s="11" t="s">
        <v>0</v>
      </c>
      <c r="I2" s="10"/>
      <c r="J2" s="10"/>
      <c r="K2" s="10"/>
      <c r="L2" s="10"/>
      <c r="N2" s="10"/>
      <c r="O2" s="10"/>
      <c r="P2" s="10"/>
      <c r="Q2" s="10"/>
      <c r="R2" s="10"/>
      <c r="S2" s="10"/>
      <c r="T2" s="10"/>
    </row>
    <row r="3" spans="2:21" ht="9.9499999999999993" customHeight="1" x14ac:dyDescent="0.25"/>
    <row r="4" spans="2:21" x14ac:dyDescent="0.25">
      <c r="F4" s="12" t="s">
        <v>507</v>
      </c>
      <c r="G4" s="10"/>
      <c r="H4" s="10"/>
      <c r="I4" s="10"/>
      <c r="J4" s="10"/>
      <c r="K4" s="10"/>
      <c r="L4" s="10"/>
      <c r="M4" s="10"/>
      <c r="N4" s="10"/>
    </row>
    <row r="5" spans="2:21" x14ac:dyDescent="0.25">
      <c r="F5" s="10"/>
      <c r="G5" s="10"/>
      <c r="H5" s="10"/>
      <c r="I5" s="10"/>
      <c r="J5" s="10"/>
      <c r="K5" s="10"/>
      <c r="L5" s="10"/>
      <c r="M5" s="10"/>
      <c r="N5" s="10"/>
      <c r="R5" s="13">
        <v>45930.593005463001</v>
      </c>
      <c r="S5" s="10"/>
      <c r="T5" s="10"/>
      <c r="U5" s="10"/>
    </row>
    <row r="6" spans="2:21" ht="6.95" customHeight="1" x14ac:dyDescent="0.25"/>
    <row r="7" spans="2:21" ht="18" x14ac:dyDescent="0.25">
      <c r="B7" s="14" t="s">
        <v>1</v>
      </c>
      <c r="C7" s="15"/>
      <c r="D7" s="14" t="s">
        <v>2</v>
      </c>
      <c r="E7" s="16"/>
      <c r="F7" s="16"/>
      <c r="G7" s="16"/>
      <c r="H7" s="15"/>
      <c r="I7" s="2"/>
      <c r="J7" s="1" t="s">
        <v>3</v>
      </c>
      <c r="K7" s="1" t="s">
        <v>4</v>
      </c>
      <c r="L7" s="14" t="s">
        <v>5</v>
      </c>
      <c r="M7" s="16"/>
      <c r="N7" s="16"/>
      <c r="O7" s="15"/>
      <c r="P7" s="2"/>
      <c r="Q7" s="14" t="s">
        <v>6</v>
      </c>
      <c r="R7" s="15"/>
      <c r="S7" s="2"/>
      <c r="T7" s="14" t="s">
        <v>7</v>
      </c>
      <c r="U7" s="15"/>
    </row>
    <row r="8" spans="2:21" x14ac:dyDescent="0.25">
      <c r="B8" s="17" t="s">
        <v>8</v>
      </c>
      <c r="C8" s="15"/>
      <c r="D8" s="18" t="s">
        <v>9</v>
      </c>
      <c r="E8" s="16"/>
      <c r="F8" s="16"/>
      <c r="G8" s="16"/>
      <c r="H8" s="15"/>
      <c r="J8" s="4">
        <v>21</v>
      </c>
      <c r="K8" s="3" t="s">
        <v>10</v>
      </c>
      <c r="L8" s="17" t="s">
        <v>11</v>
      </c>
      <c r="M8" s="16"/>
      <c r="N8" s="16"/>
      <c r="O8" s="15"/>
      <c r="Q8" s="19">
        <v>383.5</v>
      </c>
      <c r="R8" s="15"/>
      <c r="T8" s="19">
        <v>8053.5</v>
      </c>
      <c r="U8" s="15"/>
    </row>
    <row r="9" spans="2:21" x14ac:dyDescent="0.25">
      <c r="B9" s="17" t="s">
        <v>12</v>
      </c>
      <c r="C9" s="15"/>
      <c r="D9" s="18" t="s">
        <v>13</v>
      </c>
      <c r="E9" s="16"/>
      <c r="F9" s="16"/>
      <c r="G9" s="16"/>
      <c r="H9" s="15"/>
      <c r="J9" s="4">
        <v>18</v>
      </c>
      <c r="K9" s="3" t="s">
        <v>14</v>
      </c>
      <c r="L9" s="17" t="s">
        <v>15</v>
      </c>
      <c r="M9" s="16"/>
      <c r="N9" s="16"/>
      <c r="O9" s="15"/>
      <c r="Q9" s="19">
        <v>0</v>
      </c>
      <c r="R9" s="15"/>
      <c r="T9" s="19">
        <v>0</v>
      </c>
      <c r="U9" s="15"/>
    </row>
    <row r="10" spans="2:21" x14ac:dyDescent="0.25">
      <c r="B10" s="17" t="s">
        <v>16</v>
      </c>
      <c r="C10" s="15"/>
      <c r="D10" s="18" t="s">
        <v>17</v>
      </c>
      <c r="E10" s="16"/>
      <c r="F10" s="16"/>
      <c r="G10" s="16"/>
      <c r="H10" s="15"/>
      <c r="J10" s="4">
        <v>4</v>
      </c>
      <c r="K10" s="3" t="s">
        <v>18</v>
      </c>
      <c r="L10" s="17" t="s">
        <v>19</v>
      </c>
      <c r="M10" s="16"/>
      <c r="N10" s="16"/>
      <c r="O10" s="15"/>
      <c r="Q10" s="19">
        <v>3002.86</v>
      </c>
      <c r="R10" s="15"/>
      <c r="T10" s="19">
        <v>12011.44</v>
      </c>
      <c r="U10" s="15"/>
    </row>
    <row r="11" spans="2:21" x14ac:dyDescent="0.25">
      <c r="B11" s="17" t="s">
        <v>20</v>
      </c>
      <c r="C11" s="15"/>
      <c r="D11" s="18" t="s">
        <v>21</v>
      </c>
      <c r="E11" s="16"/>
      <c r="F11" s="16"/>
      <c r="G11" s="16"/>
      <c r="H11" s="15"/>
      <c r="J11" s="4">
        <v>11</v>
      </c>
      <c r="K11" s="3" t="s">
        <v>18</v>
      </c>
      <c r="L11" s="17" t="s">
        <v>22</v>
      </c>
      <c r="M11" s="16"/>
      <c r="N11" s="16"/>
      <c r="O11" s="15"/>
      <c r="Q11" s="19">
        <v>150</v>
      </c>
      <c r="R11" s="15"/>
      <c r="T11" s="19">
        <v>1650</v>
      </c>
      <c r="U11" s="15"/>
    </row>
    <row r="12" spans="2:21" x14ac:dyDescent="0.25">
      <c r="B12" s="17" t="s">
        <v>23</v>
      </c>
      <c r="C12" s="15"/>
      <c r="D12" s="18" t="s">
        <v>24</v>
      </c>
      <c r="E12" s="16"/>
      <c r="F12" s="16"/>
      <c r="G12" s="16"/>
      <c r="H12" s="15"/>
      <c r="J12" s="4">
        <v>3</v>
      </c>
      <c r="K12" s="3" t="s">
        <v>18</v>
      </c>
      <c r="L12" s="17" t="s">
        <v>25</v>
      </c>
      <c r="M12" s="16"/>
      <c r="N12" s="16"/>
      <c r="O12" s="15"/>
      <c r="Q12" s="19">
        <v>3900</v>
      </c>
      <c r="R12" s="15"/>
      <c r="T12" s="19">
        <v>11700</v>
      </c>
      <c r="U12" s="15"/>
    </row>
    <row r="13" spans="2:21" x14ac:dyDescent="0.25">
      <c r="B13" s="17" t="s">
        <v>26</v>
      </c>
      <c r="C13" s="15"/>
      <c r="D13" s="18" t="s">
        <v>27</v>
      </c>
      <c r="E13" s="16"/>
      <c r="F13" s="16"/>
      <c r="G13" s="16"/>
      <c r="H13" s="15"/>
      <c r="J13" s="4">
        <v>22</v>
      </c>
      <c r="K13" s="3" t="s">
        <v>18</v>
      </c>
      <c r="L13" s="17" t="s">
        <v>28</v>
      </c>
      <c r="M13" s="16"/>
      <c r="N13" s="16"/>
      <c r="O13" s="15"/>
      <c r="Q13" s="19">
        <v>4.42</v>
      </c>
      <c r="R13" s="15"/>
      <c r="T13" s="19">
        <v>97.24</v>
      </c>
      <c r="U13" s="15"/>
    </row>
    <row r="14" spans="2:21" x14ac:dyDescent="0.25">
      <c r="B14" s="17" t="s">
        <v>29</v>
      </c>
      <c r="C14" s="15"/>
      <c r="D14" s="18" t="s">
        <v>30</v>
      </c>
      <c r="E14" s="16"/>
      <c r="F14" s="16"/>
      <c r="G14" s="16"/>
      <c r="H14" s="15"/>
      <c r="J14" s="4">
        <v>29</v>
      </c>
      <c r="K14" s="3" t="s">
        <v>18</v>
      </c>
      <c r="L14" s="17" t="s">
        <v>31</v>
      </c>
      <c r="M14" s="16"/>
      <c r="N14" s="16"/>
      <c r="O14" s="15"/>
      <c r="Q14" s="19">
        <v>10</v>
      </c>
      <c r="R14" s="15"/>
      <c r="T14" s="19">
        <v>290</v>
      </c>
      <c r="U14" s="15"/>
    </row>
    <row r="15" spans="2:21" x14ac:dyDescent="0.25">
      <c r="B15" s="17" t="s">
        <v>32</v>
      </c>
      <c r="C15" s="15"/>
      <c r="D15" s="18" t="s">
        <v>33</v>
      </c>
      <c r="E15" s="16"/>
      <c r="F15" s="16"/>
      <c r="G15" s="16"/>
      <c r="H15" s="15"/>
      <c r="J15" s="4">
        <v>11</v>
      </c>
      <c r="K15" s="3" t="s">
        <v>18</v>
      </c>
      <c r="L15" s="17" t="s">
        <v>22</v>
      </c>
      <c r="M15" s="16"/>
      <c r="N15" s="16"/>
      <c r="O15" s="15"/>
      <c r="Q15" s="19">
        <v>25</v>
      </c>
      <c r="R15" s="15"/>
      <c r="T15" s="19">
        <v>275</v>
      </c>
      <c r="U15" s="15"/>
    </row>
    <row r="16" spans="2:21" x14ac:dyDescent="0.25">
      <c r="B16" s="17" t="s">
        <v>34</v>
      </c>
      <c r="C16" s="15"/>
      <c r="D16" s="18" t="s">
        <v>35</v>
      </c>
      <c r="E16" s="16"/>
      <c r="F16" s="16"/>
      <c r="G16" s="16"/>
      <c r="H16" s="15"/>
      <c r="J16" s="4">
        <v>29</v>
      </c>
      <c r="K16" s="3" t="s">
        <v>18</v>
      </c>
      <c r="L16" s="17" t="s">
        <v>36</v>
      </c>
      <c r="M16" s="16"/>
      <c r="N16" s="16"/>
      <c r="O16" s="15"/>
      <c r="Q16" s="19">
        <v>15</v>
      </c>
      <c r="R16" s="15"/>
      <c r="T16" s="19">
        <v>435</v>
      </c>
      <c r="U16" s="15"/>
    </row>
    <row r="17" spans="2:21" x14ac:dyDescent="0.25">
      <c r="B17" s="17" t="s">
        <v>37</v>
      </c>
      <c r="C17" s="15"/>
      <c r="D17" s="18" t="s">
        <v>38</v>
      </c>
      <c r="E17" s="16"/>
      <c r="F17" s="16"/>
      <c r="G17" s="16"/>
      <c r="H17" s="15"/>
      <c r="J17" s="4">
        <v>136</v>
      </c>
      <c r="K17" s="3" t="s">
        <v>39</v>
      </c>
      <c r="L17" s="17" t="s">
        <v>40</v>
      </c>
      <c r="M17" s="16"/>
      <c r="N17" s="16"/>
      <c r="O17" s="15"/>
      <c r="Q17" s="19">
        <v>305</v>
      </c>
      <c r="R17" s="15"/>
      <c r="T17" s="19">
        <v>41480</v>
      </c>
      <c r="U17" s="15"/>
    </row>
    <row r="18" spans="2:21" x14ac:dyDescent="0.25">
      <c r="B18" s="17" t="s">
        <v>41</v>
      </c>
      <c r="C18" s="15"/>
      <c r="D18" s="18" t="s">
        <v>42</v>
      </c>
      <c r="E18" s="16"/>
      <c r="F18" s="16"/>
      <c r="G18" s="16"/>
      <c r="H18" s="15"/>
      <c r="J18" s="4">
        <v>1</v>
      </c>
      <c r="K18" s="3" t="s">
        <v>18</v>
      </c>
      <c r="L18" s="17" t="s">
        <v>43</v>
      </c>
      <c r="M18" s="16"/>
      <c r="N18" s="16"/>
      <c r="O18" s="15"/>
      <c r="Q18" s="19">
        <v>573.72</v>
      </c>
      <c r="R18" s="15"/>
      <c r="T18" s="19">
        <v>573.72</v>
      </c>
      <c r="U18" s="15"/>
    </row>
    <row r="19" spans="2:21" x14ac:dyDescent="0.25">
      <c r="B19" s="17" t="s">
        <v>44</v>
      </c>
      <c r="C19" s="15"/>
      <c r="D19" s="18" t="s">
        <v>45</v>
      </c>
      <c r="E19" s="16"/>
      <c r="F19" s="16"/>
      <c r="G19" s="16"/>
      <c r="H19" s="15"/>
      <c r="J19" s="4">
        <v>167</v>
      </c>
      <c r="K19" s="3" t="s">
        <v>18</v>
      </c>
      <c r="L19" s="17" t="s">
        <v>46</v>
      </c>
      <c r="M19" s="16"/>
      <c r="N19" s="16"/>
      <c r="O19" s="15"/>
      <c r="Q19" s="19">
        <v>200</v>
      </c>
      <c r="R19" s="15"/>
      <c r="T19" s="19">
        <v>33400</v>
      </c>
      <c r="U19" s="15"/>
    </row>
    <row r="20" spans="2:21" x14ac:dyDescent="0.25">
      <c r="B20" s="17" t="s">
        <v>47</v>
      </c>
      <c r="C20" s="15"/>
      <c r="D20" s="18" t="s">
        <v>48</v>
      </c>
      <c r="E20" s="16"/>
      <c r="F20" s="16"/>
      <c r="G20" s="16"/>
      <c r="H20" s="15"/>
      <c r="J20" s="4">
        <v>27</v>
      </c>
      <c r="K20" s="3" t="s">
        <v>18</v>
      </c>
      <c r="L20" s="17" t="s">
        <v>49</v>
      </c>
      <c r="M20" s="16"/>
      <c r="N20" s="16"/>
      <c r="O20" s="15"/>
      <c r="Q20" s="19">
        <v>39.159999999999997</v>
      </c>
      <c r="R20" s="15"/>
      <c r="T20" s="19">
        <v>1057.32</v>
      </c>
      <c r="U20" s="15"/>
    </row>
    <row r="21" spans="2:21" x14ac:dyDescent="0.25">
      <c r="B21" s="17" t="s">
        <v>50</v>
      </c>
      <c r="C21" s="15"/>
      <c r="D21" s="18" t="s">
        <v>51</v>
      </c>
      <c r="E21" s="16"/>
      <c r="F21" s="16"/>
      <c r="G21" s="16"/>
      <c r="H21" s="15"/>
      <c r="J21" s="4">
        <v>4</v>
      </c>
      <c r="K21" s="3" t="s">
        <v>52</v>
      </c>
      <c r="L21" s="17" t="s">
        <v>15</v>
      </c>
      <c r="M21" s="16"/>
      <c r="N21" s="16"/>
      <c r="O21" s="15"/>
      <c r="Q21" s="19">
        <v>0</v>
      </c>
      <c r="R21" s="15"/>
      <c r="T21" s="19">
        <v>0</v>
      </c>
      <c r="U21" s="15"/>
    </row>
    <row r="22" spans="2:21" x14ac:dyDescent="0.25">
      <c r="B22" s="17" t="s">
        <v>53</v>
      </c>
      <c r="C22" s="15"/>
      <c r="D22" s="18" t="s">
        <v>54</v>
      </c>
      <c r="E22" s="16"/>
      <c r="F22" s="16"/>
      <c r="G22" s="16"/>
      <c r="H22" s="15"/>
      <c r="J22" s="4">
        <v>18</v>
      </c>
      <c r="K22" s="3" t="s">
        <v>55</v>
      </c>
      <c r="L22" s="17" t="s">
        <v>31</v>
      </c>
      <c r="M22" s="16"/>
      <c r="N22" s="16"/>
      <c r="O22" s="15"/>
      <c r="Q22" s="19">
        <v>25</v>
      </c>
      <c r="R22" s="15"/>
      <c r="T22" s="19">
        <v>450</v>
      </c>
      <c r="U22" s="15"/>
    </row>
    <row r="23" spans="2:21" x14ac:dyDescent="0.25">
      <c r="B23" s="17" t="s">
        <v>56</v>
      </c>
      <c r="C23" s="15"/>
      <c r="D23" s="18" t="s">
        <v>57</v>
      </c>
      <c r="E23" s="16"/>
      <c r="F23" s="16"/>
      <c r="G23" s="16"/>
      <c r="H23" s="15"/>
      <c r="J23" s="4">
        <v>6</v>
      </c>
      <c r="K23" s="3" t="s">
        <v>18</v>
      </c>
      <c r="L23" s="17" t="s">
        <v>58</v>
      </c>
      <c r="M23" s="16"/>
      <c r="N23" s="16"/>
      <c r="O23" s="15"/>
      <c r="Q23" s="19">
        <v>35.42</v>
      </c>
      <c r="R23" s="15"/>
      <c r="T23" s="19">
        <v>212.52</v>
      </c>
      <c r="U23" s="15"/>
    </row>
    <row r="24" spans="2:21" x14ac:dyDescent="0.25">
      <c r="B24" s="17" t="s">
        <v>59</v>
      </c>
      <c r="C24" s="15"/>
      <c r="D24" s="18" t="s">
        <v>60</v>
      </c>
      <c r="E24" s="16"/>
      <c r="F24" s="16"/>
      <c r="G24" s="16"/>
      <c r="H24" s="15"/>
      <c r="J24" s="4">
        <v>28</v>
      </c>
      <c r="K24" s="3" t="s">
        <v>18</v>
      </c>
      <c r="L24" s="17" t="s">
        <v>61</v>
      </c>
      <c r="M24" s="16"/>
      <c r="N24" s="16"/>
      <c r="O24" s="15"/>
      <c r="Q24" s="19">
        <v>16.5</v>
      </c>
      <c r="R24" s="15"/>
      <c r="T24" s="19">
        <v>462</v>
      </c>
      <c r="U24" s="15"/>
    </row>
    <row r="25" spans="2:21" x14ac:dyDescent="0.25">
      <c r="B25" s="17" t="s">
        <v>62</v>
      </c>
      <c r="C25" s="15"/>
      <c r="D25" s="18" t="s">
        <v>63</v>
      </c>
      <c r="E25" s="16"/>
      <c r="F25" s="16"/>
      <c r="G25" s="16"/>
      <c r="H25" s="15"/>
      <c r="J25" s="4">
        <v>112</v>
      </c>
      <c r="K25" s="3" t="s">
        <v>18</v>
      </c>
      <c r="L25" s="17" t="s">
        <v>15</v>
      </c>
      <c r="M25" s="16"/>
      <c r="N25" s="16"/>
      <c r="O25" s="15"/>
      <c r="Q25" s="19">
        <v>0</v>
      </c>
      <c r="R25" s="15"/>
      <c r="T25" s="19">
        <v>0</v>
      </c>
      <c r="U25" s="15"/>
    </row>
    <row r="26" spans="2:21" x14ac:dyDescent="0.25">
      <c r="B26" s="17" t="s">
        <v>64</v>
      </c>
      <c r="C26" s="15"/>
      <c r="D26" s="18" t="s">
        <v>65</v>
      </c>
      <c r="E26" s="16"/>
      <c r="F26" s="16"/>
      <c r="G26" s="16"/>
      <c r="H26" s="15"/>
      <c r="J26" s="4">
        <v>44</v>
      </c>
      <c r="K26" s="3" t="s">
        <v>55</v>
      </c>
      <c r="L26" s="17" t="s">
        <v>43</v>
      </c>
      <c r="M26" s="16"/>
      <c r="N26" s="16"/>
      <c r="O26" s="15"/>
      <c r="Q26" s="19">
        <v>11.37</v>
      </c>
      <c r="R26" s="15"/>
      <c r="T26" s="19">
        <v>500.28</v>
      </c>
      <c r="U26" s="15"/>
    </row>
    <row r="27" spans="2:21" x14ac:dyDescent="0.25">
      <c r="B27" s="17" t="s">
        <v>66</v>
      </c>
      <c r="C27" s="15"/>
      <c r="D27" s="18" t="s">
        <v>67</v>
      </c>
      <c r="E27" s="16"/>
      <c r="F27" s="16"/>
      <c r="G27" s="16"/>
      <c r="H27" s="15"/>
      <c r="J27" s="4">
        <v>28</v>
      </c>
      <c r="K27" s="3" t="s">
        <v>55</v>
      </c>
      <c r="L27" s="17" t="s">
        <v>43</v>
      </c>
      <c r="M27" s="16"/>
      <c r="N27" s="16"/>
      <c r="O27" s="15"/>
      <c r="Q27" s="19">
        <v>22.03</v>
      </c>
      <c r="R27" s="15"/>
      <c r="T27" s="19">
        <v>616.84</v>
      </c>
      <c r="U27" s="15"/>
    </row>
    <row r="28" spans="2:21" x14ac:dyDescent="0.25">
      <c r="B28" s="17" t="s">
        <v>68</v>
      </c>
      <c r="C28" s="15"/>
      <c r="D28" s="18" t="s">
        <v>69</v>
      </c>
      <c r="E28" s="16"/>
      <c r="F28" s="16"/>
      <c r="G28" s="16"/>
      <c r="H28" s="15"/>
      <c r="J28" s="4">
        <v>25</v>
      </c>
      <c r="K28" s="3" t="s">
        <v>55</v>
      </c>
      <c r="L28" s="17" t="s">
        <v>43</v>
      </c>
      <c r="M28" s="16"/>
      <c r="N28" s="16"/>
      <c r="O28" s="15"/>
      <c r="Q28" s="19">
        <v>76.48</v>
      </c>
      <c r="R28" s="15"/>
      <c r="T28" s="19">
        <v>1912</v>
      </c>
      <c r="U28" s="15"/>
    </row>
    <row r="29" spans="2:21" x14ac:dyDescent="0.25">
      <c r="B29" s="17" t="s">
        <v>70</v>
      </c>
      <c r="C29" s="15"/>
      <c r="D29" s="18" t="s">
        <v>71</v>
      </c>
      <c r="E29" s="16"/>
      <c r="F29" s="16"/>
      <c r="G29" s="16"/>
      <c r="H29" s="15"/>
      <c r="J29" s="4">
        <v>25</v>
      </c>
      <c r="K29" s="3" t="s">
        <v>55</v>
      </c>
      <c r="L29" s="17" t="s">
        <v>43</v>
      </c>
      <c r="M29" s="16"/>
      <c r="N29" s="16"/>
      <c r="O29" s="15"/>
      <c r="Q29" s="19">
        <v>12.71</v>
      </c>
      <c r="R29" s="15"/>
      <c r="T29" s="19">
        <v>317.75</v>
      </c>
      <c r="U29" s="15"/>
    </row>
    <row r="30" spans="2:21" x14ac:dyDescent="0.25">
      <c r="B30" s="17" t="s">
        <v>72</v>
      </c>
      <c r="C30" s="15"/>
      <c r="D30" s="18" t="s">
        <v>73</v>
      </c>
      <c r="E30" s="16"/>
      <c r="F30" s="16"/>
      <c r="G30" s="16"/>
      <c r="H30" s="15"/>
      <c r="J30" s="4">
        <v>1</v>
      </c>
      <c r="K30" s="3" t="s">
        <v>18</v>
      </c>
      <c r="L30" s="17" t="s">
        <v>49</v>
      </c>
      <c r="M30" s="16"/>
      <c r="N30" s="16"/>
      <c r="O30" s="15"/>
      <c r="Q30" s="19">
        <v>17.11</v>
      </c>
      <c r="R30" s="15"/>
      <c r="T30" s="19">
        <v>17.11</v>
      </c>
      <c r="U30" s="15"/>
    </row>
    <row r="31" spans="2:21" x14ac:dyDescent="0.25">
      <c r="B31" s="17" t="s">
        <v>74</v>
      </c>
      <c r="C31" s="15"/>
      <c r="D31" s="18" t="s">
        <v>75</v>
      </c>
      <c r="E31" s="16"/>
      <c r="F31" s="16"/>
      <c r="G31" s="16"/>
      <c r="H31" s="15"/>
      <c r="J31" s="4">
        <v>22</v>
      </c>
      <c r="K31" s="3" t="s">
        <v>55</v>
      </c>
      <c r="L31" s="17" t="s">
        <v>15</v>
      </c>
      <c r="M31" s="16"/>
      <c r="N31" s="16"/>
      <c r="O31" s="15"/>
      <c r="Q31" s="19">
        <v>0</v>
      </c>
      <c r="R31" s="15"/>
      <c r="T31" s="19">
        <v>0</v>
      </c>
      <c r="U31" s="15"/>
    </row>
    <row r="32" spans="2:21" x14ac:dyDescent="0.25">
      <c r="B32" s="17" t="s">
        <v>76</v>
      </c>
      <c r="C32" s="15"/>
      <c r="D32" s="18" t="s">
        <v>77</v>
      </c>
      <c r="E32" s="16"/>
      <c r="F32" s="16"/>
      <c r="G32" s="16"/>
      <c r="H32" s="15"/>
      <c r="J32" s="4">
        <v>43</v>
      </c>
      <c r="K32" s="3" t="s">
        <v>39</v>
      </c>
      <c r="L32" s="17" t="s">
        <v>78</v>
      </c>
      <c r="M32" s="16"/>
      <c r="N32" s="16"/>
      <c r="O32" s="15"/>
      <c r="Q32" s="19">
        <v>27</v>
      </c>
      <c r="R32" s="15"/>
      <c r="T32" s="19">
        <v>1161</v>
      </c>
      <c r="U32" s="15"/>
    </row>
    <row r="33" spans="2:21" x14ac:dyDescent="0.25">
      <c r="B33" s="17" t="s">
        <v>79</v>
      </c>
      <c r="C33" s="15"/>
      <c r="D33" s="18" t="s">
        <v>80</v>
      </c>
      <c r="E33" s="16"/>
      <c r="F33" s="16"/>
      <c r="G33" s="16"/>
      <c r="H33" s="15"/>
      <c r="J33" s="4">
        <v>3</v>
      </c>
      <c r="K33" s="3" t="s">
        <v>10</v>
      </c>
      <c r="L33" s="17" t="s">
        <v>11</v>
      </c>
      <c r="M33" s="16"/>
      <c r="N33" s="16"/>
      <c r="O33" s="15"/>
      <c r="Q33" s="19">
        <v>117</v>
      </c>
      <c r="R33" s="15"/>
      <c r="T33" s="19">
        <v>351</v>
      </c>
      <c r="U33" s="15"/>
    </row>
    <row r="34" spans="2:21" x14ac:dyDescent="0.25">
      <c r="B34" s="17" t="s">
        <v>81</v>
      </c>
      <c r="C34" s="15"/>
      <c r="D34" s="18" t="s">
        <v>82</v>
      </c>
      <c r="E34" s="16"/>
      <c r="F34" s="16"/>
      <c r="G34" s="16"/>
      <c r="H34" s="15"/>
      <c r="J34" s="4">
        <v>20</v>
      </c>
      <c r="K34" s="3" t="s">
        <v>10</v>
      </c>
      <c r="L34" s="17" t="s">
        <v>83</v>
      </c>
      <c r="M34" s="16"/>
      <c r="N34" s="16"/>
      <c r="O34" s="15"/>
      <c r="Q34" s="19">
        <v>75</v>
      </c>
      <c r="R34" s="15"/>
      <c r="T34" s="19">
        <v>1500</v>
      </c>
      <c r="U34" s="15"/>
    </row>
    <row r="35" spans="2:21" x14ac:dyDescent="0.25">
      <c r="B35" s="17" t="s">
        <v>84</v>
      </c>
      <c r="C35" s="15"/>
      <c r="D35" s="18" t="s">
        <v>85</v>
      </c>
      <c r="E35" s="16"/>
      <c r="F35" s="16"/>
      <c r="G35" s="16"/>
      <c r="H35" s="15"/>
      <c r="J35" s="4">
        <v>20</v>
      </c>
      <c r="K35" s="3" t="s">
        <v>10</v>
      </c>
      <c r="L35" s="17" t="s">
        <v>11</v>
      </c>
      <c r="M35" s="16"/>
      <c r="N35" s="16"/>
      <c r="O35" s="15"/>
      <c r="Q35" s="19">
        <v>58</v>
      </c>
      <c r="R35" s="15"/>
      <c r="T35" s="19">
        <v>1160</v>
      </c>
      <c r="U35" s="15"/>
    </row>
    <row r="36" spans="2:21" x14ac:dyDescent="0.25">
      <c r="B36" s="17" t="s">
        <v>86</v>
      </c>
      <c r="C36" s="15"/>
      <c r="D36" s="18" t="s">
        <v>87</v>
      </c>
      <c r="E36" s="16"/>
      <c r="F36" s="16"/>
      <c r="G36" s="16"/>
      <c r="H36" s="15"/>
      <c r="J36" s="4">
        <v>35</v>
      </c>
      <c r="K36" s="3" t="s">
        <v>88</v>
      </c>
      <c r="L36" s="17" t="s">
        <v>11</v>
      </c>
      <c r="M36" s="16"/>
      <c r="N36" s="16"/>
      <c r="O36" s="15"/>
      <c r="Q36" s="19">
        <v>31.86</v>
      </c>
      <c r="R36" s="15"/>
      <c r="T36" s="19">
        <v>1115.0999999999999</v>
      </c>
      <c r="U36" s="15"/>
    </row>
    <row r="37" spans="2:21" x14ac:dyDescent="0.25">
      <c r="B37" s="17" t="s">
        <v>89</v>
      </c>
      <c r="C37" s="15"/>
      <c r="D37" s="18" t="s">
        <v>90</v>
      </c>
      <c r="E37" s="16"/>
      <c r="F37" s="16"/>
      <c r="G37" s="16"/>
      <c r="H37" s="15"/>
      <c r="J37" s="4">
        <v>69</v>
      </c>
      <c r="K37" s="3" t="s">
        <v>18</v>
      </c>
      <c r="L37" s="17" t="s">
        <v>91</v>
      </c>
      <c r="M37" s="16"/>
      <c r="N37" s="16"/>
      <c r="O37" s="15"/>
      <c r="Q37" s="19">
        <v>26</v>
      </c>
      <c r="R37" s="15"/>
      <c r="T37" s="19">
        <v>1794</v>
      </c>
      <c r="U37" s="15"/>
    </row>
    <row r="38" spans="2:21" x14ac:dyDescent="0.25">
      <c r="B38" s="17" t="s">
        <v>92</v>
      </c>
      <c r="C38" s="15"/>
      <c r="D38" s="18" t="s">
        <v>93</v>
      </c>
      <c r="E38" s="16"/>
      <c r="F38" s="16"/>
      <c r="G38" s="16"/>
      <c r="H38" s="15"/>
      <c r="J38" s="4">
        <v>38</v>
      </c>
      <c r="K38" s="3" t="s">
        <v>18</v>
      </c>
      <c r="L38" s="17" t="s">
        <v>91</v>
      </c>
      <c r="M38" s="16"/>
      <c r="N38" s="16"/>
      <c r="O38" s="15"/>
      <c r="Q38" s="19">
        <v>33</v>
      </c>
      <c r="R38" s="15"/>
      <c r="T38" s="19">
        <v>1254</v>
      </c>
      <c r="U38" s="15"/>
    </row>
    <row r="39" spans="2:21" x14ac:dyDescent="0.25">
      <c r="B39" s="17" t="s">
        <v>94</v>
      </c>
      <c r="C39" s="15"/>
      <c r="D39" s="18" t="s">
        <v>95</v>
      </c>
      <c r="E39" s="16"/>
      <c r="F39" s="16"/>
      <c r="G39" s="16"/>
      <c r="H39" s="15"/>
      <c r="J39" s="4">
        <v>6</v>
      </c>
      <c r="K39" s="3" t="s">
        <v>18</v>
      </c>
      <c r="L39" s="17" t="s">
        <v>58</v>
      </c>
      <c r="M39" s="16"/>
      <c r="N39" s="16"/>
      <c r="O39" s="15"/>
      <c r="Q39" s="19">
        <v>90.38</v>
      </c>
      <c r="R39" s="15"/>
      <c r="T39" s="19">
        <v>542.28</v>
      </c>
      <c r="U39" s="15"/>
    </row>
    <row r="40" spans="2:21" x14ac:dyDescent="0.25">
      <c r="B40" s="17" t="s">
        <v>96</v>
      </c>
      <c r="C40" s="15"/>
      <c r="D40" s="18" t="s">
        <v>97</v>
      </c>
      <c r="E40" s="16"/>
      <c r="F40" s="16"/>
      <c r="G40" s="16"/>
      <c r="H40" s="15"/>
      <c r="J40" s="4">
        <v>5</v>
      </c>
      <c r="K40" s="3" t="s">
        <v>18</v>
      </c>
      <c r="L40" s="17" t="s">
        <v>98</v>
      </c>
      <c r="M40" s="16"/>
      <c r="N40" s="16"/>
      <c r="O40" s="15"/>
      <c r="Q40" s="19">
        <v>393.6</v>
      </c>
      <c r="R40" s="15"/>
      <c r="T40" s="19">
        <v>1968</v>
      </c>
      <c r="U40" s="15"/>
    </row>
    <row r="41" spans="2:21" x14ac:dyDescent="0.25">
      <c r="B41" s="17" t="s">
        <v>99</v>
      </c>
      <c r="C41" s="15"/>
      <c r="D41" s="18" t="s">
        <v>100</v>
      </c>
      <c r="E41" s="16"/>
      <c r="F41" s="16"/>
      <c r="G41" s="16"/>
      <c r="H41" s="15"/>
      <c r="J41" s="4">
        <v>6</v>
      </c>
      <c r="K41" s="3" t="s">
        <v>18</v>
      </c>
      <c r="L41" s="17" t="s">
        <v>101</v>
      </c>
      <c r="M41" s="16"/>
      <c r="N41" s="16"/>
      <c r="O41" s="15"/>
      <c r="Q41" s="19">
        <v>2650</v>
      </c>
      <c r="R41" s="15"/>
      <c r="T41" s="19">
        <v>15900</v>
      </c>
      <c r="U41" s="15"/>
    </row>
    <row r="42" spans="2:21" x14ac:dyDescent="0.25">
      <c r="B42" s="17" t="s">
        <v>102</v>
      </c>
      <c r="C42" s="15"/>
      <c r="D42" s="18" t="s">
        <v>103</v>
      </c>
      <c r="E42" s="16"/>
      <c r="F42" s="16"/>
      <c r="G42" s="16"/>
      <c r="H42" s="15"/>
      <c r="J42" s="4">
        <v>3</v>
      </c>
      <c r="K42" s="3" t="s">
        <v>18</v>
      </c>
      <c r="L42" s="17" t="s">
        <v>11</v>
      </c>
      <c r="M42" s="16"/>
      <c r="N42" s="16"/>
      <c r="O42" s="15"/>
      <c r="Q42" s="19">
        <v>110</v>
      </c>
      <c r="R42" s="15"/>
      <c r="T42" s="19">
        <v>330</v>
      </c>
      <c r="U42" s="15"/>
    </row>
    <row r="43" spans="2:21" x14ac:dyDescent="0.25">
      <c r="B43" s="17" t="s">
        <v>104</v>
      </c>
      <c r="C43" s="15"/>
      <c r="D43" s="18" t="s">
        <v>105</v>
      </c>
      <c r="E43" s="16"/>
      <c r="F43" s="16"/>
      <c r="G43" s="16"/>
      <c r="H43" s="15"/>
      <c r="J43" s="4">
        <v>4</v>
      </c>
      <c r="K43" s="3" t="s">
        <v>18</v>
      </c>
      <c r="L43" s="17" t="s">
        <v>106</v>
      </c>
      <c r="M43" s="16"/>
      <c r="N43" s="16"/>
      <c r="O43" s="15"/>
      <c r="Q43" s="19">
        <v>77</v>
      </c>
      <c r="R43" s="15"/>
      <c r="T43" s="19">
        <v>308</v>
      </c>
      <c r="U43" s="15"/>
    </row>
    <row r="44" spans="2:21" x14ac:dyDescent="0.25">
      <c r="B44" s="17" t="s">
        <v>107</v>
      </c>
      <c r="C44" s="15"/>
      <c r="D44" s="18" t="s">
        <v>108</v>
      </c>
      <c r="E44" s="16"/>
      <c r="F44" s="16"/>
      <c r="G44" s="16"/>
      <c r="H44" s="15"/>
      <c r="J44" s="4">
        <v>3</v>
      </c>
      <c r="K44" s="3" t="s">
        <v>39</v>
      </c>
      <c r="L44" s="17" t="s">
        <v>91</v>
      </c>
      <c r="M44" s="16"/>
      <c r="N44" s="16"/>
      <c r="O44" s="15"/>
      <c r="Q44" s="19">
        <v>410</v>
      </c>
      <c r="R44" s="15"/>
      <c r="T44" s="19">
        <v>1230</v>
      </c>
      <c r="U44" s="15"/>
    </row>
    <row r="45" spans="2:21" x14ac:dyDescent="0.25">
      <c r="B45" s="17" t="s">
        <v>109</v>
      </c>
      <c r="C45" s="15"/>
      <c r="D45" s="18" t="s">
        <v>110</v>
      </c>
      <c r="E45" s="16"/>
      <c r="F45" s="16"/>
      <c r="G45" s="16"/>
      <c r="H45" s="15"/>
      <c r="J45" s="4">
        <v>2</v>
      </c>
      <c r="K45" s="3" t="s">
        <v>18</v>
      </c>
      <c r="L45" s="17" t="s">
        <v>111</v>
      </c>
      <c r="M45" s="16"/>
      <c r="N45" s="16"/>
      <c r="O45" s="15"/>
      <c r="Q45" s="19">
        <v>647</v>
      </c>
      <c r="R45" s="15"/>
      <c r="T45" s="19">
        <v>1294</v>
      </c>
      <c r="U45" s="15"/>
    </row>
    <row r="46" spans="2:21" x14ac:dyDescent="0.25">
      <c r="B46" s="17" t="s">
        <v>112</v>
      </c>
      <c r="C46" s="15"/>
      <c r="D46" s="18" t="s">
        <v>113</v>
      </c>
      <c r="E46" s="16"/>
      <c r="F46" s="16"/>
      <c r="G46" s="16"/>
      <c r="H46" s="15"/>
      <c r="J46" s="4">
        <v>32</v>
      </c>
      <c r="K46" s="3" t="s">
        <v>18</v>
      </c>
      <c r="L46" s="17" t="s">
        <v>28</v>
      </c>
      <c r="M46" s="16"/>
      <c r="N46" s="16"/>
      <c r="O46" s="15"/>
      <c r="Q46" s="19">
        <v>19.5</v>
      </c>
      <c r="R46" s="15"/>
      <c r="T46" s="19">
        <v>624</v>
      </c>
      <c r="U46" s="15"/>
    </row>
    <row r="47" spans="2:21" x14ac:dyDescent="0.25">
      <c r="B47" s="17" t="s">
        <v>114</v>
      </c>
      <c r="C47" s="15"/>
      <c r="D47" s="18" t="s">
        <v>115</v>
      </c>
      <c r="E47" s="16"/>
      <c r="F47" s="16"/>
      <c r="G47" s="16"/>
      <c r="H47" s="15"/>
      <c r="J47" s="4">
        <v>30</v>
      </c>
      <c r="K47" s="3" t="s">
        <v>18</v>
      </c>
      <c r="L47" s="17" t="s">
        <v>43</v>
      </c>
      <c r="M47" s="16"/>
      <c r="N47" s="16"/>
      <c r="O47" s="15"/>
      <c r="Q47" s="19">
        <v>19.5</v>
      </c>
      <c r="R47" s="15"/>
      <c r="T47" s="19">
        <v>585</v>
      </c>
      <c r="U47" s="15"/>
    </row>
    <row r="48" spans="2:21" x14ac:dyDescent="0.25">
      <c r="B48" s="17" t="s">
        <v>116</v>
      </c>
      <c r="C48" s="15"/>
      <c r="D48" s="18" t="s">
        <v>117</v>
      </c>
      <c r="E48" s="16"/>
      <c r="F48" s="16"/>
      <c r="G48" s="16"/>
      <c r="H48" s="15"/>
      <c r="J48" s="4">
        <v>5</v>
      </c>
      <c r="K48" s="3" t="s">
        <v>55</v>
      </c>
      <c r="L48" s="17" t="s">
        <v>118</v>
      </c>
      <c r="M48" s="16"/>
      <c r="N48" s="16"/>
      <c r="O48" s="15"/>
      <c r="Q48" s="19">
        <v>1588.98</v>
      </c>
      <c r="R48" s="15"/>
      <c r="T48" s="19">
        <v>7944.9</v>
      </c>
      <c r="U48" s="15"/>
    </row>
    <row r="49" spans="2:21" x14ac:dyDescent="0.25">
      <c r="B49" s="17" t="s">
        <v>119</v>
      </c>
      <c r="C49" s="15"/>
      <c r="D49" s="18" t="s">
        <v>120</v>
      </c>
      <c r="E49" s="16"/>
      <c r="F49" s="16"/>
      <c r="G49" s="16"/>
      <c r="H49" s="15"/>
      <c r="J49" s="4">
        <v>15</v>
      </c>
      <c r="K49" s="3" t="s">
        <v>18</v>
      </c>
      <c r="L49" s="17" t="s">
        <v>121</v>
      </c>
      <c r="M49" s="16"/>
      <c r="N49" s="16"/>
      <c r="O49" s="15"/>
      <c r="Q49" s="19">
        <v>465</v>
      </c>
      <c r="R49" s="15"/>
      <c r="T49" s="19">
        <v>6975</v>
      </c>
      <c r="U49" s="15"/>
    </row>
    <row r="50" spans="2:21" x14ac:dyDescent="0.25">
      <c r="B50" s="17" t="s">
        <v>122</v>
      </c>
      <c r="C50" s="15"/>
      <c r="D50" s="18" t="s">
        <v>123</v>
      </c>
      <c r="E50" s="16"/>
      <c r="F50" s="16"/>
      <c r="G50" s="16"/>
      <c r="H50" s="15"/>
      <c r="J50" s="4">
        <v>8</v>
      </c>
      <c r="K50" s="3" t="s">
        <v>18</v>
      </c>
      <c r="L50" s="17" t="s">
        <v>106</v>
      </c>
      <c r="M50" s="16"/>
      <c r="N50" s="16"/>
      <c r="O50" s="15"/>
      <c r="Q50" s="19">
        <v>107</v>
      </c>
      <c r="R50" s="15"/>
      <c r="T50" s="19">
        <v>856</v>
      </c>
      <c r="U50" s="15"/>
    </row>
    <row r="51" spans="2:21" x14ac:dyDescent="0.25">
      <c r="B51" s="17" t="s">
        <v>124</v>
      </c>
      <c r="C51" s="15"/>
      <c r="D51" s="18" t="s">
        <v>125</v>
      </c>
      <c r="E51" s="16"/>
      <c r="F51" s="16"/>
      <c r="G51" s="16"/>
      <c r="H51" s="15"/>
      <c r="J51" s="4">
        <v>5</v>
      </c>
      <c r="K51" s="3" t="s">
        <v>39</v>
      </c>
      <c r="L51" s="17" t="s">
        <v>36</v>
      </c>
      <c r="M51" s="16"/>
      <c r="N51" s="16"/>
      <c r="O51" s="15"/>
      <c r="Q51" s="19">
        <v>359</v>
      </c>
      <c r="R51" s="15"/>
      <c r="T51" s="19">
        <v>1795</v>
      </c>
      <c r="U51" s="15"/>
    </row>
    <row r="52" spans="2:21" x14ac:dyDescent="0.25">
      <c r="B52" s="17" t="s">
        <v>126</v>
      </c>
      <c r="C52" s="15"/>
      <c r="D52" s="18" t="s">
        <v>127</v>
      </c>
      <c r="E52" s="16"/>
      <c r="F52" s="16"/>
      <c r="G52" s="16"/>
      <c r="H52" s="15"/>
      <c r="J52" s="4">
        <v>55</v>
      </c>
      <c r="K52" s="3" t="s">
        <v>18</v>
      </c>
      <c r="L52" s="17" t="s">
        <v>15</v>
      </c>
      <c r="M52" s="16"/>
      <c r="N52" s="16"/>
      <c r="O52" s="15"/>
      <c r="Q52" s="19">
        <v>0</v>
      </c>
      <c r="R52" s="15"/>
      <c r="T52" s="19">
        <v>0</v>
      </c>
      <c r="U52" s="15"/>
    </row>
    <row r="53" spans="2:21" x14ac:dyDescent="0.25">
      <c r="B53" s="17" t="s">
        <v>128</v>
      </c>
      <c r="C53" s="15"/>
      <c r="D53" s="18" t="s">
        <v>129</v>
      </c>
      <c r="E53" s="16"/>
      <c r="F53" s="16"/>
      <c r="G53" s="16"/>
      <c r="H53" s="15"/>
      <c r="J53" s="4">
        <v>11</v>
      </c>
      <c r="K53" s="3" t="s">
        <v>18</v>
      </c>
      <c r="L53" s="17" t="s">
        <v>43</v>
      </c>
      <c r="M53" s="16"/>
      <c r="N53" s="16"/>
      <c r="O53" s="15"/>
      <c r="Q53" s="19">
        <v>3.25</v>
      </c>
      <c r="R53" s="15"/>
      <c r="T53" s="19">
        <v>35.75</v>
      </c>
      <c r="U53" s="15"/>
    </row>
    <row r="54" spans="2:21" x14ac:dyDescent="0.25">
      <c r="B54" s="17" t="s">
        <v>130</v>
      </c>
      <c r="C54" s="15"/>
      <c r="D54" s="18" t="s">
        <v>131</v>
      </c>
      <c r="E54" s="16"/>
      <c r="F54" s="16"/>
      <c r="G54" s="16"/>
      <c r="H54" s="15"/>
      <c r="J54" s="4">
        <v>23</v>
      </c>
      <c r="K54" s="3" t="s">
        <v>18</v>
      </c>
      <c r="L54" s="17" t="s">
        <v>15</v>
      </c>
      <c r="M54" s="16"/>
      <c r="N54" s="16"/>
      <c r="O54" s="15"/>
      <c r="Q54" s="19">
        <v>0</v>
      </c>
      <c r="R54" s="15"/>
      <c r="T54" s="19">
        <v>0</v>
      </c>
      <c r="U54" s="15"/>
    </row>
    <row r="55" spans="2:21" x14ac:dyDescent="0.25">
      <c r="B55" s="17" t="s">
        <v>132</v>
      </c>
      <c r="C55" s="15"/>
      <c r="D55" s="18" t="s">
        <v>133</v>
      </c>
      <c r="E55" s="16"/>
      <c r="F55" s="16"/>
      <c r="G55" s="16"/>
      <c r="H55" s="15"/>
      <c r="J55" s="4">
        <v>16</v>
      </c>
      <c r="K55" s="3" t="s">
        <v>18</v>
      </c>
      <c r="L55" s="17" t="s">
        <v>134</v>
      </c>
      <c r="M55" s="16"/>
      <c r="N55" s="16"/>
      <c r="O55" s="15"/>
      <c r="Q55" s="19">
        <v>22.03</v>
      </c>
      <c r="R55" s="15"/>
      <c r="T55" s="19">
        <v>352.48</v>
      </c>
      <c r="U55" s="15"/>
    </row>
    <row r="56" spans="2:21" x14ac:dyDescent="0.25">
      <c r="B56" s="17" t="s">
        <v>135</v>
      </c>
      <c r="C56" s="15"/>
      <c r="D56" s="18" t="s">
        <v>136</v>
      </c>
      <c r="E56" s="16"/>
      <c r="F56" s="16"/>
      <c r="G56" s="16"/>
      <c r="H56" s="15"/>
      <c r="J56" s="4">
        <v>19</v>
      </c>
      <c r="K56" s="3" t="s">
        <v>18</v>
      </c>
      <c r="L56" s="17" t="s">
        <v>43</v>
      </c>
      <c r="M56" s="16"/>
      <c r="N56" s="16"/>
      <c r="O56" s="15"/>
      <c r="Q56" s="19">
        <v>113.13</v>
      </c>
      <c r="R56" s="15"/>
      <c r="T56" s="19">
        <v>2149.4699999999998</v>
      </c>
      <c r="U56" s="15"/>
    </row>
    <row r="57" spans="2:21" x14ac:dyDescent="0.25">
      <c r="B57" s="17" t="s">
        <v>137</v>
      </c>
      <c r="C57" s="15"/>
      <c r="D57" s="18" t="s">
        <v>138</v>
      </c>
      <c r="E57" s="16"/>
      <c r="F57" s="16"/>
      <c r="G57" s="16"/>
      <c r="H57" s="15"/>
      <c r="J57" s="4">
        <v>18</v>
      </c>
      <c r="K57" s="3" t="s">
        <v>18</v>
      </c>
      <c r="L57" s="17" t="s">
        <v>43</v>
      </c>
      <c r="M57" s="16"/>
      <c r="N57" s="16"/>
      <c r="O57" s="15"/>
      <c r="Q57" s="19">
        <v>23.3</v>
      </c>
      <c r="R57" s="15"/>
      <c r="T57" s="19">
        <v>419.4</v>
      </c>
      <c r="U57" s="15"/>
    </row>
    <row r="58" spans="2:21" x14ac:dyDescent="0.25">
      <c r="B58" s="17" t="s">
        <v>139</v>
      </c>
      <c r="C58" s="15"/>
      <c r="D58" s="18" t="s">
        <v>140</v>
      </c>
      <c r="E58" s="16"/>
      <c r="F58" s="16"/>
      <c r="G58" s="16"/>
      <c r="H58" s="15"/>
      <c r="J58" s="4">
        <v>12</v>
      </c>
      <c r="K58" s="3" t="s">
        <v>18</v>
      </c>
      <c r="L58" s="17" t="s">
        <v>11</v>
      </c>
      <c r="M58" s="16"/>
      <c r="N58" s="16"/>
      <c r="O58" s="15"/>
      <c r="Q58" s="19">
        <v>53.1</v>
      </c>
      <c r="R58" s="15"/>
      <c r="T58" s="19">
        <v>637.20000000000005</v>
      </c>
      <c r="U58" s="15"/>
    </row>
    <row r="59" spans="2:21" x14ac:dyDescent="0.25">
      <c r="B59" s="17" t="s">
        <v>141</v>
      </c>
      <c r="C59" s="15"/>
      <c r="D59" s="18" t="s">
        <v>142</v>
      </c>
      <c r="E59" s="16"/>
      <c r="F59" s="16"/>
      <c r="G59" s="16"/>
      <c r="H59" s="15"/>
      <c r="J59" s="4">
        <v>17</v>
      </c>
      <c r="K59" s="3" t="s">
        <v>10</v>
      </c>
      <c r="L59" s="17" t="s">
        <v>11</v>
      </c>
      <c r="M59" s="16"/>
      <c r="N59" s="16"/>
      <c r="O59" s="15"/>
      <c r="Q59" s="19">
        <v>99</v>
      </c>
      <c r="R59" s="15"/>
      <c r="T59" s="19">
        <v>1683</v>
      </c>
      <c r="U59" s="15"/>
    </row>
    <row r="60" spans="2:21" x14ac:dyDescent="0.25">
      <c r="B60" s="17" t="s">
        <v>143</v>
      </c>
      <c r="C60" s="15"/>
      <c r="D60" s="18" t="s">
        <v>144</v>
      </c>
      <c r="E60" s="16"/>
      <c r="F60" s="16"/>
      <c r="G60" s="16"/>
      <c r="H60" s="15"/>
      <c r="J60" s="4">
        <v>6</v>
      </c>
      <c r="K60" s="3" t="s">
        <v>55</v>
      </c>
      <c r="L60" s="17" t="s">
        <v>145</v>
      </c>
      <c r="M60" s="16"/>
      <c r="N60" s="16"/>
      <c r="O60" s="15"/>
      <c r="Q60" s="19">
        <v>40.5</v>
      </c>
      <c r="R60" s="15"/>
      <c r="T60" s="19">
        <v>243</v>
      </c>
      <c r="U60" s="15"/>
    </row>
    <row r="61" spans="2:21" x14ac:dyDescent="0.25">
      <c r="B61" s="17" t="s">
        <v>146</v>
      </c>
      <c r="C61" s="15"/>
      <c r="D61" s="18" t="s">
        <v>147</v>
      </c>
      <c r="E61" s="16"/>
      <c r="F61" s="16"/>
      <c r="G61" s="16"/>
      <c r="H61" s="15"/>
      <c r="J61" s="4">
        <v>1</v>
      </c>
      <c r="K61" s="3" t="s">
        <v>18</v>
      </c>
      <c r="L61" s="17" t="s">
        <v>148</v>
      </c>
      <c r="M61" s="16"/>
      <c r="N61" s="16"/>
      <c r="O61" s="15"/>
      <c r="Q61" s="19">
        <v>1063.25</v>
      </c>
      <c r="R61" s="15"/>
      <c r="T61" s="19">
        <v>1063.25</v>
      </c>
      <c r="U61" s="15"/>
    </row>
    <row r="62" spans="2:21" x14ac:dyDescent="0.25">
      <c r="B62" s="17" t="s">
        <v>149</v>
      </c>
      <c r="C62" s="15"/>
      <c r="D62" s="18" t="s">
        <v>150</v>
      </c>
      <c r="E62" s="16"/>
      <c r="F62" s="16"/>
      <c r="G62" s="16"/>
      <c r="H62" s="15"/>
      <c r="J62" s="4">
        <v>98</v>
      </c>
      <c r="K62" s="3" t="s">
        <v>18</v>
      </c>
      <c r="L62" s="17" t="s">
        <v>31</v>
      </c>
      <c r="M62" s="16"/>
      <c r="N62" s="16"/>
      <c r="O62" s="15"/>
      <c r="Q62" s="19">
        <v>7</v>
      </c>
      <c r="R62" s="15"/>
      <c r="T62" s="19">
        <v>686</v>
      </c>
      <c r="U62" s="15"/>
    </row>
    <row r="63" spans="2:21" x14ac:dyDescent="0.25">
      <c r="B63" s="17" t="s">
        <v>151</v>
      </c>
      <c r="C63" s="15"/>
      <c r="D63" s="18" t="s">
        <v>152</v>
      </c>
      <c r="E63" s="16"/>
      <c r="F63" s="16"/>
      <c r="G63" s="16"/>
      <c r="H63" s="15"/>
      <c r="J63" s="4">
        <v>21</v>
      </c>
      <c r="K63" s="3" t="s">
        <v>18</v>
      </c>
      <c r="L63" s="17" t="s">
        <v>43</v>
      </c>
      <c r="M63" s="16"/>
      <c r="N63" s="16"/>
      <c r="O63" s="15"/>
      <c r="Q63" s="19">
        <v>17.440000000000001</v>
      </c>
      <c r="R63" s="15"/>
      <c r="T63" s="19">
        <v>366.24</v>
      </c>
      <c r="U63" s="15"/>
    </row>
    <row r="64" spans="2:21" x14ac:dyDescent="0.25">
      <c r="B64" s="17" t="s">
        <v>153</v>
      </c>
      <c r="C64" s="15"/>
      <c r="D64" s="18" t="s">
        <v>154</v>
      </c>
      <c r="E64" s="16"/>
      <c r="F64" s="16"/>
      <c r="G64" s="16"/>
      <c r="H64" s="15"/>
      <c r="J64" s="4">
        <v>14</v>
      </c>
      <c r="K64" s="3" t="s">
        <v>18</v>
      </c>
      <c r="L64" s="17" t="s">
        <v>43</v>
      </c>
      <c r="M64" s="16"/>
      <c r="N64" s="16"/>
      <c r="O64" s="15"/>
      <c r="Q64" s="19">
        <v>35.979999999999997</v>
      </c>
      <c r="R64" s="15"/>
      <c r="T64" s="19">
        <v>503.72</v>
      </c>
      <c r="U64" s="15"/>
    </row>
    <row r="65" spans="2:21" x14ac:dyDescent="0.25">
      <c r="B65" s="17" t="s">
        <v>155</v>
      </c>
      <c r="C65" s="15"/>
      <c r="D65" s="18" t="s">
        <v>156</v>
      </c>
      <c r="E65" s="16"/>
      <c r="F65" s="16"/>
      <c r="G65" s="16"/>
      <c r="H65" s="15"/>
      <c r="J65" s="4">
        <v>2</v>
      </c>
      <c r="K65" s="3" t="s">
        <v>18</v>
      </c>
      <c r="L65" s="17" t="s">
        <v>157</v>
      </c>
      <c r="M65" s="16"/>
      <c r="N65" s="16"/>
      <c r="O65" s="15"/>
      <c r="Q65" s="19">
        <v>200.6</v>
      </c>
      <c r="R65" s="15"/>
      <c r="T65" s="19">
        <v>401.2</v>
      </c>
      <c r="U65" s="15"/>
    </row>
    <row r="66" spans="2:21" x14ac:dyDescent="0.25">
      <c r="B66" s="17" t="s">
        <v>158</v>
      </c>
      <c r="C66" s="15"/>
      <c r="D66" s="18" t="s">
        <v>159</v>
      </c>
      <c r="E66" s="16"/>
      <c r="F66" s="16"/>
      <c r="G66" s="16"/>
      <c r="H66" s="15"/>
      <c r="J66" s="4">
        <v>4</v>
      </c>
      <c r="K66" s="3" t="s">
        <v>18</v>
      </c>
      <c r="L66" s="17" t="s">
        <v>11</v>
      </c>
      <c r="M66" s="16"/>
      <c r="N66" s="16"/>
      <c r="O66" s="15"/>
      <c r="Q66" s="19">
        <v>94</v>
      </c>
      <c r="R66" s="15"/>
      <c r="T66" s="19">
        <v>376</v>
      </c>
      <c r="U66" s="15"/>
    </row>
    <row r="67" spans="2:21" x14ac:dyDescent="0.25">
      <c r="B67" s="17" t="s">
        <v>160</v>
      </c>
      <c r="C67" s="15"/>
      <c r="D67" s="18" t="s">
        <v>161</v>
      </c>
      <c r="E67" s="16"/>
      <c r="F67" s="16"/>
      <c r="G67" s="16"/>
      <c r="H67" s="15"/>
      <c r="J67" s="4">
        <v>1</v>
      </c>
      <c r="K67" s="3" t="s">
        <v>18</v>
      </c>
      <c r="L67" s="17" t="s">
        <v>98</v>
      </c>
      <c r="M67" s="16"/>
      <c r="N67" s="16"/>
      <c r="O67" s="15"/>
      <c r="Q67" s="19">
        <v>932.92</v>
      </c>
      <c r="R67" s="15"/>
      <c r="T67" s="19">
        <v>932.92</v>
      </c>
      <c r="U67" s="15"/>
    </row>
    <row r="68" spans="2:21" x14ac:dyDescent="0.25">
      <c r="B68" s="17" t="s">
        <v>162</v>
      </c>
      <c r="C68" s="15"/>
      <c r="D68" s="18" t="s">
        <v>163</v>
      </c>
      <c r="E68" s="16"/>
      <c r="F68" s="16"/>
      <c r="G68" s="16"/>
      <c r="H68" s="15"/>
      <c r="J68" s="4">
        <v>75</v>
      </c>
      <c r="K68" s="3" t="s">
        <v>18</v>
      </c>
      <c r="L68" s="17" t="s">
        <v>164</v>
      </c>
      <c r="M68" s="16"/>
      <c r="N68" s="16"/>
      <c r="O68" s="15"/>
      <c r="Q68" s="19">
        <v>14.17</v>
      </c>
      <c r="R68" s="15"/>
      <c r="T68" s="19">
        <v>1062.75</v>
      </c>
      <c r="U68" s="15"/>
    </row>
    <row r="69" spans="2:21" x14ac:dyDescent="0.25">
      <c r="B69" s="17" t="s">
        <v>165</v>
      </c>
      <c r="C69" s="15"/>
      <c r="D69" s="18" t="s">
        <v>166</v>
      </c>
      <c r="E69" s="16"/>
      <c r="F69" s="16"/>
      <c r="G69" s="16"/>
      <c r="H69" s="15"/>
      <c r="J69" s="4">
        <v>66</v>
      </c>
      <c r="K69" s="3" t="s">
        <v>18</v>
      </c>
      <c r="L69" s="17" t="s">
        <v>164</v>
      </c>
      <c r="M69" s="16"/>
      <c r="N69" s="16"/>
      <c r="O69" s="15"/>
      <c r="Q69" s="19">
        <v>14.16</v>
      </c>
      <c r="R69" s="15"/>
      <c r="T69" s="19">
        <v>934.56</v>
      </c>
      <c r="U69" s="15"/>
    </row>
    <row r="70" spans="2:21" x14ac:dyDescent="0.25">
      <c r="B70" s="17" t="s">
        <v>167</v>
      </c>
      <c r="C70" s="15"/>
      <c r="D70" s="18" t="s">
        <v>168</v>
      </c>
      <c r="E70" s="16"/>
      <c r="F70" s="16"/>
      <c r="G70" s="16"/>
      <c r="H70" s="15"/>
      <c r="J70" s="4">
        <v>101</v>
      </c>
      <c r="K70" s="3" t="s">
        <v>18</v>
      </c>
      <c r="L70" s="17" t="s">
        <v>169</v>
      </c>
      <c r="M70" s="16"/>
      <c r="N70" s="16"/>
      <c r="O70" s="15"/>
      <c r="Q70" s="19">
        <v>11</v>
      </c>
      <c r="R70" s="15"/>
      <c r="T70" s="19">
        <v>1111</v>
      </c>
      <c r="U70" s="15"/>
    </row>
    <row r="71" spans="2:21" x14ac:dyDescent="0.25">
      <c r="B71" s="17" t="s">
        <v>170</v>
      </c>
      <c r="C71" s="15"/>
      <c r="D71" s="18" t="s">
        <v>171</v>
      </c>
      <c r="E71" s="16"/>
      <c r="F71" s="16"/>
      <c r="G71" s="16"/>
      <c r="H71" s="15"/>
      <c r="J71" s="4">
        <v>2</v>
      </c>
      <c r="K71" s="3" t="s">
        <v>18</v>
      </c>
      <c r="L71" s="17" t="s">
        <v>118</v>
      </c>
      <c r="M71" s="16"/>
      <c r="N71" s="16"/>
      <c r="O71" s="15"/>
      <c r="Q71" s="19">
        <v>9.15</v>
      </c>
      <c r="R71" s="15"/>
      <c r="T71" s="19">
        <v>18.3</v>
      </c>
      <c r="U71" s="15"/>
    </row>
    <row r="72" spans="2:21" x14ac:dyDescent="0.25">
      <c r="B72" s="17" t="s">
        <v>172</v>
      </c>
      <c r="C72" s="15"/>
      <c r="D72" s="18" t="s">
        <v>173</v>
      </c>
      <c r="E72" s="16"/>
      <c r="F72" s="16"/>
      <c r="G72" s="16"/>
      <c r="H72" s="15"/>
      <c r="J72" s="4">
        <v>41</v>
      </c>
      <c r="K72" s="3" t="s">
        <v>18</v>
      </c>
      <c r="L72" s="17" t="s">
        <v>164</v>
      </c>
      <c r="M72" s="16"/>
      <c r="N72" s="16"/>
      <c r="O72" s="15"/>
      <c r="Q72" s="19">
        <v>18.34</v>
      </c>
      <c r="R72" s="15"/>
      <c r="T72" s="19">
        <v>751.94</v>
      </c>
      <c r="U72" s="15"/>
    </row>
    <row r="73" spans="2:21" x14ac:dyDescent="0.25">
      <c r="B73" s="17" t="s">
        <v>174</v>
      </c>
      <c r="C73" s="15"/>
      <c r="D73" s="18" t="s">
        <v>175</v>
      </c>
      <c r="E73" s="16"/>
      <c r="F73" s="16"/>
      <c r="G73" s="16"/>
      <c r="H73" s="15"/>
      <c r="J73" s="4">
        <v>5</v>
      </c>
      <c r="K73" s="3" t="s">
        <v>18</v>
      </c>
      <c r="L73" s="17" t="s">
        <v>118</v>
      </c>
      <c r="M73" s="16"/>
      <c r="N73" s="16"/>
      <c r="O73" s="15"/>
      <c r="Q73" s="19">
        <v>9.15</v>
      </c>
      <c r="R73" s="15"/>
      <c r="T73" s="19">
        <v>45.75</v>
      </c>
      <c r="U73" s="15"/>
    </row>
    <row r="74" spans="2:21" x14ac:dyDescent="0.25">
      <c r="B74" s="17" t="s">
        <v>176</v>
      </c>
      <c r="C74" s="15"/>
      <c r="D74" s="18" t="s">
        <v>177</v>
      </c>
      <c r="E74" s="16"/>
      <c r="F74" s="16"/>
      <c r="G74" s="16"/>
      <c r="H74" s="15"/>
      <c r="J74" s="4">
        <v>49</v>
      </c>
      <c r="K74" s="3" t="s">
        <v>18</v>
      </c>
      <c r="L74" s="17" t="s">
        <v>61</v>
      </c>
      <c r="M74" s="16"/>
      <c r="N74" s="16"/>
      <c r="O74" s="15"/>
      <c r="Q74" s="19">
        <v>10</v>
      </c>
      <c r="R74" s="15"/>
      <c r="T74" s="19">
        <v>490</v>
      </c>
      <c r="U74" s="15"/>
    </row>
    <row r="75" spans="2:21" x14ac:dyDescent="0.25">
      <c r="B75" s="17" t="s">
        <v>178</v>
      </c>
      <c r="C75" s="15"/>
      <c r="D75" s="18" t="s">
        <v>179</v>
      </c>
      <c r="E75" s="16"/>
      <c r="F75" s="16"/>
      <c r="G75" s="16"/>
      <c r="H75" s="15"/>
      <c r="J75" s="4">
        <v>41</v>
      </c>
      <c r="K75" s="3" t="s">
        <v>18</v>
      </c>
      <c r="L75" s="17" t="s">
        <v>61</v>
      </c>
      <c r="M75" s="16"/>
      <c r="N75" s="16"/>
      <c r="O75" s="15"/>
      <c r="Q75" s="19">
        <v>10</v>
      </c>
      <c r="R75" s="15"/>
      <c r="T75" s="19">
        <v>410</v>
      </c>
      <c r="U75" s="15"/>
    </row>
    <row r="76" spans="2:21" x14ac:dyDescent="0.25">
      <c r="B76" s="17" t="s">
        <v>180</v>
      </c>
      <c r="C76" s="15"/>
      <c r="D76" s="18" t="s">
        <v>181</v>
      </c>
      <c r="E76" s="16"/>
      <c r="F76" s="16"/>
      <c r="G76" s="16"/>
      <c r="H76" s="15"/>
      <c r="J76" s="4">
        <v>67</v>
      </c>
      <c r="K76" s="3" t="s">
        <v>18</v>
      </c>
      <c r="L76" s="17" t="s">
        <v>169</v>
      </c>
      <c r="M76" s="16"/>
      <c r="N76" s="16"/>
      <c r="O76" s="15"/>
      <c r="Q76" s="19">
        <v>17.5</v>
      </c>
      <c r="R76" s="15"/>
      <c r="T76" s="19">
        <v>1172.5</v>
      </c>
      <c r="U76" s="15"/>
    </row>
    <row r="77" spans="2:21" x14ac:dyDescent="0.25">
      <c r="B77" s="17" t="s">
        <v>182</v>
      </c>
      <c r="C77" s="15"/>
      <c r="D77" s="18" t="s">
        <v>183</v>
      </c>
      <c r="E77" s="16"/>
      <c r="F77" s="16"/>
      <c r="G77" s="16"/>
      <c r="H77" s="15"/>
      <c r="J77" s="4">
        <v>67</v>
      </c>
      <c r="K77" s="3" t="s">
        <v>18</v>
      </c>
      <c r="L77" s="17" t="s">
        <v>164</v>
      </c>
      <c r="M77" s="16"/>
      <c r="N77" s="16"/>
      <c r="O77" s="15"/>
      <c r="Q77" s="19">
        <v>18.329999999999998</v>
      </c>
      <c r="R77" s="15"/>
      <c r="T77" s="19">
        <v>1228.1099999999999</v>
      </c>
      <c r="U77" s="15"/>
    </row>
    <row r="78" spans="2:21" x14ac:dyDescent="0.25">
      <c r="B78" s="17" t="s">
        <v>184</v>
      </c>
      <c r="C78" s="15"/>
      <c r="D78" s="18" t="s">
        <v>185</v>
      </c>
      <c r="E78" s="16"/>
      <c r="F78" s="16"/>
      <c r="G78" s="16"/>
      <c r="H78" s="15"/>
      <c r="J78" s="4">
        <v>106</v>
      </c>
      <c r="K78" s="3" t="s">
        <v>18</v>
      </c>
      <c r="L78" s="17" t="s">
        <v>169</v>
      </c>
      <c r="M78" s="16"/>
      <c r="N78" s="16"/>
      <c r="O78" s="15"/>
      <c r="Q78" s="19">
        <v>17.5</v>
      </c>
      <c r="R78" s="15"/>
      <c r="T78" s="19">
        <v>1855</v>
      </c>
      <c r="U78" s="15"/>
    </row>
    <row r="79" spans="2:21" x14ac:dyDescent="0.25">
      <c r="B79" s="17" t="s">
        <v>186</v>
      </c>
      <c r="C79" s="15"/>
      <c r="D79" s="18" t="s">
        <v>187</v>
      </c>
      <c r="E79" s="16"/>
      <c r="F79" s="16"/>
      <c r="G79" s="16"/>
      <c r="H79" s="15"/>
      <c r="J79" s="4">
        <v>3</v>
      </c>
      <c r="K79" s="3" t="s">
        <v>18</v>
      </c>
      <c r="L79" s="17" t="s">
        <v>134</v>
      </c>
      <c r="M79" s="16"/>
      <c r="N79" s="16"/>
      <c r="O79" s="15"/>
      <c r="Q79" s="19">
        <v>12.71</v>
      </c>
      <c r="R79" s="15"/>
      <c r="T79" s="19">
        <v>38.130000000000003</v>
      </c>
      <c r="U79" s="15"/>
    </row>
    <row r="80" spans="2:21" x14ac:dyDescent="0.25">
      <c r="B80" s="17" t="s">
        <v>188</v>
      </c>
      <c r="C80" s="15"/>
      <c r="D80" s="18" t="s">
        <v>189</v>
      </c>
      <c r="E80" s="16"/>
      <c r="F80" s="16"/>
      <c r="G80" s="16"/>
      <c r="H80" s="15"/>
      <c r="J80" s="4">
        <v>13</v>
      </c>
      <c r="K80" s="3" t="s">
        <v>18</v>
      </c>
      <c r="L80" s="17" t="s">
        <v>43</v>
      </c>
      <c r="M80" s="16"/>
      <c r="N80" s="16"/>
      <c r="O80" s="15"/>
      <c r="Q80" s="19">
        <v>15.08</v>
      </c>
      <c r="R80" s="15"/>
      <c r="T80" s="19">
        <v>196.04</v>
      </c>
      <c r="U80" s="15"/>
    </row>
    <row r="81" spans="2:21" x14ac:dyDescent="0.25">
      <c r="B81" s="17" t="s">
        <v>190</v>
      </c>
      <c r="C81" s="15"/>
      <c r="D81" s="18" t="s">
        <v>191</v>
      </c>
      <c r="E81" s="16"/>
      <c r="F81" s="16"/>
      <c r="G81" s="16"/>
      <c r="H81" s="15"/>
      <c r="J81" s="4">
        <v>19</v>
      </c>
      <c r="K81" s="3" t="s">
        <v>18</v>
      </c>
      <c r="L81" s="17" t="s">
        <v>43</v>
      </c>
      <c r="M81" s="16"/>
      <c r="N81" s="16"/>
      <c r="O81" s="15"/>
      <c r="Q81" s="19">
        <v>26.39</v>
      </c>
      <c r="R81" s="15"/>
      <c r="T81" s="19">
        <v>501.41</v>
      </c>
      <c r="U81" s="15"/>
    </row>
    <row r="82" spans="2:21" x14ac:dyDescent="0.25">
      <c r="B82" s="17" t="s">
        <v>192</v>
      </c>
      <c r="C82" s="15"/>
      <c r="D82" s="18" t="s">
        <v>193</v>
      </c>
      <c r="E82" s="16"/>
      <c r="F82" s="16"/>
      <c r="G82" s="16"/>
      <c r="H82" s="15"/>
      <c r="J82" s="4">
        <v>5</v>
      </c>
      <c r="K82" s="3" t="s">
        <v>18</v>
      </c>
      <c r="L82" s="17" t="s">
        <v>36</v>
      </c>
      <c r="M82" s="16"/>
      <c r="N82" s="16"/>
      <c r="O82" s="15"/>
      <c r="Q82" s="19">
        <v>74.709999999999994</v>
      </c>
      <c r="R82" s="15"/>
      <c r="T82" s="19">
        <v>373.55</v>
      </c>
      <c r="U82" s="15"/>
    </row>
    <row r="83" spans="2:21" x14ac:dyDescent="0.25">
      <c r="B83" s="17" t="s">
        <v>194</v>
      </c>
      <c r="C83" s="15"/>
      <c r="D83" s="18" t="s">
        <v>195</v>
      </c>
      <c r="E83" s="16"/>
      <c r="F83" s="16"/>
      <c r="G83" s="16"/>
      <c r="H83" s="15"/>
      <c r="J83" s="4">
        <v>64</v>
      </c>
      <c r="K83" s="3" t="s">
        <v>18</v>
      </c>
      <c r="L83" s="17" t="s">
        <v>43</v>
      </c>
      <c r="M83" s="16"/>
      <c r="N83" s="16"/>
      <c r="O83" s="15"/>
      <c r="Q83" s="19">
        <v>168.51</v>
      </c>
      <c r="R83" s="15"/>
      <c r="T83" s="19">
        <f>+J83*Q83</f>
        <v>10784.64</v>
      </c>
      <c r="U83" s="15"/>
    </row>
    <row r="84" spans="2:21" x14ac:dyDescent="0.25">
      <c r="B84" s="17" t="s">
        <v>196</v>
      </c>
      <c r="C84" s="15"/>
      <c r="D84" s="18" t="s">
        <v>197</v>
      </c>
      <c r="E84" s="16"/>
      <c r="F84" s="16"/>
      <c r="G84" s="16"/>
      <c r="H84" s="15"/>
      <c r="J84" s="4">
        <v>5</v>
      </c>
      <c r="K84" s="3" t="s">
        <v>55</v>
      </c>
      <c r="L84" s="17" t="s">
        <v>43</v>
      </c>
      <c r="M84" s="16"/>
      <c r="N84" s="16"/>
      <c r="O84" s="15"/>
      <c r="Q84" s="19">
        <v>235</v>
      </c>
      <c r="R84" s="15"/>
      <c r="T84" s="19">
        <v>1175</v>
      </c>
      <c r="U84" s="15"/>
    </row>
    <row r="85" spans="2:21" x14ac:dyDescent="0.25">
      <c r="B85" s="17" t="s">
        <v>198</v>
      </c>
      <c r="C85" s="15"/>
      <c r="D85" s="18" t="s">
        <v>199</v>
      </c>
      <c r="E85" s="16"/>
      <c r="F85" s="16"/>
      <c r="G85" s="16"/>
      <c r="H85" s="15"/>
      <c r="J85" s="4">
        <v>2</v>
      </c>
      <c r="K85" s="3" t="s">
        <v>55</v>
      </c>
      <c r="L85" s="17" t="s">
        <v>200</v>
      </c>
      <c r="M85" s="16"/>
      <c r="N85" s="16"/>
      <c r="O85" s="15"/>
      <c r="Q85" s="19">
        <v>530</v>
      </c>
      <c r="R85" s="15"/>
      <c r="T85" s="19">
        <v>1060</v>
      </c>
      <c r="U85" s="15"/>
    </row>
    <row r="86" spans="2:21" x14ac:dyDescent="0.25">
      <c r="B86" s="17" t="s">
        <v>201</v>
      </c>
      <c r="C86" s="15"/>
      <c r="D86" s="18" t="s">
        <v>202</v>
      </c>
      <c r="E86" s="16"/>
      <c r="F86" s="16"/>
      <c r="G86" s="16"/>
      <c r="H86" s="15"/>
      <c r="J86" s="4">
        <v>7</v>
      </c>
      <c r="K86" s="3" t="s">
        <v>55</v>
      </c>
      <c r="L86" s="17" t="s">
        <v>203</v>
      </c>
      <c r="M86" s="16"/>
      <c r="N86" s="16"/>
      <c r="O86" s="15"/>
      <c r="Q86" s="19">
        <v>413.56</v>
      </c>
      <c r="R86" s="15"/>
      <c r="T86" s="19">
        <v>2894.92</v>
      </c>
      <c r="U86" s="15"/>
    </row>
    <row r="87" spans="2:21" x14ac:dyDescent="0.25">
      <c r="B87" s="17" t="s">
        <v>204</v>
      </c>
      <c r="C87" s="15"/>
      <c r="D87" s="18" t="s">
        <v>205</v>
      </c>
      <c r="E87" s="16"/>
      <c r="F87" s="16"/>
      <c r="G87" s="16"/>
      <c r="H87" s="15"/>
      <c r="J87" s="4">
        <v>8</v>
      </c>
      <c r="K87" s="3" t="s">
        <v>55</v>
      </c>
      <c r="L87" s="17" t="s">
        <v>206</v>
      </c>
      <c r="M87" s="16"/>
      <c r="N87" s="16"/>
      <c r="O87" s="15"/>
      <c r="Q87" s="19">
        <v>4275</v>
      </c>
      <c r="R87" s="15"/>
      <c r="T87" s="19">
        <v>34200</v>
      </c>
      <c r="U87" s="15"/>
    </row>
    <row r="88" spans="2:21" x14ac:dyDescent="0.25">
      <c r="B88" s="17" t="s">
        <v>207</v>
      </c>
      <c r="C88" s="15"/>
      <c r="D88" s="18" t="s">
        <v>208</v>
      </c>
      <c r="E88" s="16"/>
      <c r="F88" s="16"/>
      <c r="G88" s="16"/>
      <c r="H88" s="15"/>
      <c r="J88" s="4">
        <v>2</v>
      </c>
      <c r="K88" s="3" t="s">
        <v>55</v>
      </c>
      <c r="L88" s="17" t="s">
        <v>15</v>
      </c>
      <c r="M88" s="16"/>
      <c r="N88" s="16"/>
      <c r="O88" s="15"/>
      <c r="Q88" s="19">
        <v>0</v>
      </c>
      <c r="R88" s="15"/>
      <c r="T88" s="19">
        <v>0</v>
      </c>
      <c r="U88" s="15"/>
    </row>
    <row r="89" spans="2:21" x14ac:dyDescent="0.25">
      <c r="B89" s="17" t="s">
        <v>209</v>
      </c>
      <c r="C89" s="15"/>
      <c r="D89" s="18" t="s">
        <v>210</v>
      </c>
      <c r="E89" s="16"/>
      <c r="F89" s="16"/>
      <c r="G89" s="16"/>
      <c r="H89" s="15"/>
      <c r="J89" s="4">
        <v>7</v>
      </c>
      <c r="K89" s="3" t="s">
        <v>39</v>
      </c>
      <c r="L89" s="17" t="s">
        <v>134</v>
      </c>
      <c r="M89" s="16"/>
      <c r="N89" s="16"/>
      <c r="O89" s="15"/>
      <c r="Q89" s="19">
        <v>198.59</v>
      </c>
      <c r="R89" s="15"/>
      <c r="T89" s="19">
        <v>1390.13</v>
      </c>
      <c r="U89" s="15"/>
    </row>
    <row r="90" spans="2:21" x14ac:dyDescent="0.25">
      <c r="B90" s="17" t="s">
        <v>211</v>
      </c>
      <c r="C90" s="15"/>
      <c r="D90" s="18" t="s">
        <v>212</v>
      </c>
      <c r="E90" s="16"/>
      <c r="F90" s="16"/>
      <c r="G90" s="16"/>
      <c r="H90" s="15"/>
      <c r="J90" s="4">
        <v>182</v>
      </c>
      <c r="K90" s="3" t="s">
        <v>18</v>
      </c>
      <c r="L90" s="17" t="s">
        <v>213</v>
      </c>
      <c r="M90" s="16"/>
      <c r="N90" s="16"/>
      <c r="O90" s="15"/>
      <c r="Q90" s="19">
        <v>301.89999999999998</v>
      </c>
      <c r="R90" s="15"/>
      <c r="T90" s="19">
        <v>54945.8</v>
      </c>
      <c r="U90" s="15"/>
    </row>
    <row r="91" spans="2:21" x14ac:dyDescent="0.25">
      <c r="B91" s="17" t="s">
        <v>214</v>
      </c>
      <c r="C91" s="15"/>
      <c r="D91" s="18" t="s">
        <v>215</v>
      </c>
      <c r="E91" s="16"/>
      <c r="F91" s="16"/>
      <c r="G91" s="16"/>
      <c r="H91" s="15"/>
      <c r="J91" s="4">
        <v>8</v>
      </c>
      <c r="K91" s="3" t="s">
        <v>18</v>
      </c>
      <c r="L91" s="17" t="s">
        <v>216</v>
      </c>
      <c r="M91" s="16"/>
      <c r="N91" s="16"/>
      <c r="O91" s="15"/>
      <c r="Q91" s="19">
        <v>72.86</v>
      </c>
      <c r="R91" s="15"/>
      <c r="T91" s="19">
        <v>582.88</v>
      </c>
      <c r="U91" s="15"/>
    </row>
    <row r="92" spans="2:21" x14ac:dyDescent="0.25">
      <c r="B92" s="17" t="s">
        <v>217</v>
      </c>
      <c r="C92" s="15"/>
      <c r="D92" s="18" t="s">
        <v>218</v>
      </c>
      <c r="E92" s="16"/>
      <c r="F92" s="16"/>
      <c r="G92" s="16"/>
      <c r="H92" s="15"/>
      <c r="J92" s="4">
        <v>1</v>
      </c>
      <c r="K92" s="3" t="s">
        <v>18</v>
      </c>
      <c r="L92" s="17" t="s">
        <v>61</v>
      </c>
      <c r="M92" s="16"/>
      <c r="N92" s="16"/>
      <c r="O92" s="15"/>
      <c r="Q92" s="19">
        <v>25</v>
      </c>
      <c r="R92" s="15"/>
      <c r="T92" s="19">
        <v>25</v>
      </c>
      <c r="U92" s="15"/>
    </row>
    <row r="93" spans="2:21" x14ac:dyDescent="0.25">
      <c r="B93" s="17" t="s">
        <v>219</v>
      </c>
      <c r="C93" s="15"/>
      <c r="D93" s="18" t="s">
        <v>220</v>
      </c>
      <c r="E93" s="16"/>
      <c r="F93" s="16"/>
      <c r="G93" s="16"/>
      <c r="H93" s="15"/>
      <c r="J93" s="4">
        <v>1</v>
      </c>
      <c r="K93" s="3" t="s">
        <v>18</v>
      </c>
      <c r="L93" s="17" t="s">
        <v>221</v>
      </c>
      <c r="M93" s="16"/>
      <c r="N93" s="16"/>
      <c r="O93" s="15"/>
      <c r="Q93" s="19">
        <v>550</v>
      </c>
      <c r="R93" s="15"/>
      <c r="T93" s="19">
        <v>550</v>
      </c>
      <c r="U93" s="15"/>
    </row>
    <row r="94" spans="2:21" x14ac:dyDescent="0.25">
      <c r="B94" s="17" t="s">
        <v>222</v>
      </c>
      <c r="C94" s="15"/>
      <c r="D94" s="18" t="s">
        <v>223</v>
      </c>
      <c r="E94" s="16"/>
      <c r="F94" s="16"/>
      <c r="G94" s="16"/>
      <c r="H94" s="15"/>
      <c r="J94" s="4">
        <v>2</v>
      </c>
      <c r="K94" s="3" t="s">
        <v>18</v>
      </c>
      <c r="L94" s="17" t="s">
        <v>224</v>
      </c>
      <c r="M94" s="16"/>
      <c r="N94" s="16"/>
      <c r="O94" s="15"/>
      <c r="Q94" s="19">
        <v>197.45</v>
      </c>
      <c r="R94" s="15"/>
      <c r="T94" s="19">
        <v>394.9</v>
      </c>
      <c r="U94" s="15"/>
    </row>
    <row r="95" spans="2:21" x14ac:dyDescent="0.25">
      <c r="B95" s="17" t="s">
        <v>225</v>
      </c>
      <c r="C95" s="15"/>
      <c r="D95" s="18" t="s">
        <v>226</v>
      </c>
      <c r="E95" s="16"/>
      <c r="F95" s="16"/>
      <c r="G95" s="16"/>
      <c r="H95" s="15"/>
      <c r="J95" s="4">
        <v>21</v>
      </c>
      <c r="K95" s="3" t="s">
        <v>18</v>
      </c>
      <c r="L95" s="17" t="s">
        <v>43</v>
      </c>
      <c r="M95" s="16"/>
      <c r="N95" s="16"/>
      <c r="O95" s="15"/>
      <c r="Q95" s="19">
        <v>48.62</v>
      </c>
      <c r="R95" s="15"/>
      <c r="T95" s="19">
        <v>1021.02</v>
      </c>
      <c r="U95" s="15"/>
    </row>
    <row r="96" spans="2:21" x14ac:dyDescent="0.25">
      <c r="B96" s="17" t="s">
        <v>227</v>
      </c>
      <c r="C96" s="15"/>
      <c r="D96" s="18" t="s">
        <v>228</v>
      </c>
      <c r="E96" s="16"/>
      <c r="F96" s="16"/>
      <c r="G96" s="16"/>
      <c r="H96" s="15"/>
      <c r="J96" s="4">
        <v>44</v>
      </c>
      <c r="K96" s="3" t="s">
        <v>18</v>
      </c>
      <c r="L96" s="17" t="s">
        <v>229</v>
      </c>
      <c r="M96" s="16"/>
      <c r="N96" s="16"/>
      <c r="O96" s="15"/>
      <c r="Q96" s="19">
        <v>23.3</v>
      </c>
      <c r="R96" s="15"/>
      <c r="T96" s="19">
        <v>1025.2</v>
      </c>
      <c r="U96" s="15"/>
    </row>
    <row r="97" spans="2:21" x14ac:dyDescent="0.25">
      <c r="B97" s="17" t="s">
        <v>230</v>
      </c>
      <c r="C97" s="15"/>
      <c r="D97" s="18" t="s">
        <v>231</v>
      </c>
      <c r="E97" s="16"/>
      <c r="F97" s="16"/>
      <c r="G97" s="16"/>
      <c r="H97" s="15"/>
      <c r="J97" s="4">
        <v>16</v>
      </c>
      <c r="K97" s="3" t="s">
        <v>18</v>
      </c>
      <c r="L97" s="17" t="s">
        <v>134</v>
      </c>
      <c r="M97" s="16"/>
      <c r="N97" s="16"/>
      <c r="O97" s="15"/>
      <c r="Q97" s="19">
        <v>26.61</v>
      </c>
      <c r="R97" s="15"/>
      <c r="T97" s="19">
        <v>425.76</v>
      </c>
      <c r="U97" s="15"/>
    </row>
    <row r="98" spans="2:21" x14ac:dyDescent="0.25">
      <c r="B98" s="17" t="s">
        <v>232</v>
      </c>
      <c r="C98" s="15"/>
      <c r="D98" s="18" t="s">
        <v>233</v>
      </c>
      <c r="E98" s="16"/>
      <c r="F98" s="16"/>
      <c r="G98" s="16"/>
      <c r="H98" s="15"/>
      <c r="J98" s="4">
        <v>13</v>
      </c>
      <c r="K98" s="3" t="s">
        <v>18</v>
      </c>
      <c r="L98" s="17" t="s">
        <v>43</v>
      </c>
      <c r="M98" s="16"/>
      <c r="N98" s="16"/>
      <c r="O98" s="15"/>
      <c r="Q98" s="19">
        <v>6.69</v>
      </c>
      <c r="R98" s="15"/>
      <c r="T98" s="19">
        <v>86.97</v>
      </c>
      <c r="U98" s="15"/>
    </row>
    <row r="99" spans="2:21" x14ac:dyDescent="0.25">
      <c r="B99" s="17" t="s">
        <v>234</v>
      </c>
      <c r="C99" s="15"/>
      <c r="D99" s="18" t="s">
        <v>235</v>
      </c>
      <c r="E99" s="16"/>
      <c r="F99" s="16"/>
      <c r="G99" s="16"/>
      <c r="H99" s="15"/>
      <c r="J99" s="4">
        <v>1</v>
      </c>
      <c r="K99" s="3" t="s">
        <v>18</v>
      </c>
      <c r="L99" s="17" t="s">
        <v>15</v>
      </c>
      <c r="M99" s="16"/>
      <c r="N99" s="16"/>
      <c r="O99" s="15"/>
      <c r="Q99" s="19">
        <v>0</v>
      </c>
      <c r="R99" s="15"/>
      <c r="T99" s="19">
        <v>0</v>
      </c>
      <c r="U99" s="15"/>
    </row>
    <row r="100" spans="2:21" x14ac:dyDescent="0.25">
      <c r="B100" s="17" t="s">
        <v>236</v>
      </c>
      <c r="C100" s="15"/>
      <c r="D100" s="18" t="s">
        <v>237</v>
      </c>
      <c r="E100" s="16"/>
      <c r="F100" s="16"/>
      <c r="G100" s="16"/>
      <c r="H100" s="15"/>
      <c r="J100" s="4">
        <v>8</v>
      </c>
      <c r="K100" s="3" t="s">
        <v>18</v>
      </c>
      <c r="L100" s="17" t="s">
        <v>15</v>
      </c>
      <c r="M100" s="16"/>
      <c r="N100" s="16"/>
      <c r="O100" s="15"/>
      <c r="Q100" s="19">
        <v>0</v>
      </c>
      <c r="R100" s="15"/>
      <c r="T100" s="19">
        <v>0</v>
      </c>
      <c r="U100" s="15"/>
    </row>
    <row r="101" spans="2:21" x14ac:dyDescent="0.25">
      <c r="B101" s="17" t="s">
        <v>238</v>
      </c>
      <c r="C101" s="15"/>
      <c r="D101" s="18" t="s">
        <v>239</v>
      </c>
      <c r="E101" s="16"/>
      <c r="F101" s="16"/>
      <c r="G101" s="16"/>
      <c r="H101" s="15"/>
      <c r="J101" s="4">
        <v>1</v>
      </c>
      <c r="K101" s="3" t="s">
        <v>18</v>
      </c>
      <c r="L101" s="17" t="s">
        <v>240</v>
      </c>
      <c r="M101" s="16"/>
      <c r="N101" s="16"/>
      <c r="O101" s="15"/>
      <c r="Q101" s="19">
        <v>4966.37</v>
      </c>
      <c r="R101" s="15"/>
      <c r="T101" s="19">
        <v>4966.37</v>
      </c>
      <c r="U101" s="15"/>
    </row>
    <row r="102" spans="2:21" x14ac:dyDescent="0.25">
      <c r="B102" s="17" t="s">
        <v>241</v>
      </c>
      <c r="C102" s="15"/>
      <c r="D102" s="18" t="s">
        <v>242</v>
      </c>
      <c r="E102" s="16"/>
      <c r="F102" s="16"/>
      <c r="G102" s="16"/>
      <c r="H102" s="15"/>
      <c r="J102" s="4">
        <v>12</v>
      </c>
      <c r="K102" s="3" t="s">
        <v>18</v>
      </c>
      <c r="L102" s="17" t="s">
        <v>43</v>
      </c>
      <c r="M102" s="16"/>
      <c r="N102" s="16"/>
      <c r="O102" s="15"/>
      <c r="Q102" s="19">
        <v>20.21</v>
      </c>
      <c r="R102" s="15"/>
      <c r="T102" s="19">
        <v>242.52</v>
      </c>
      <c r="U102" s="15"/>
    </row>
    <row r="103" spans="2:21" x14ac:dyDescent="0.25">
      <c r="B103" s="17" t="s">
        <v>243</v>
      </c>
      <c r="C103" s="15"/>
      <c r="D103" s="18" t="s">
        <v>244</v>
      </c>
      <c r="E103" s="16"/>
      <c r="F103" s="16"/>
      <c r="G103" s="16"/>
      <c r="H103" s="15"/>
      <c r="J103" s="4">
        <v>4</v>
      </c>
      <c r="K103" s="3" t="s">
        <v>18</v>
      </c>
      <c r="L103" s="17" t="s">
        <v>118</v>
      </c>
      <c r="M103" s="16"/>
      <c r="N103" s="16"/>
      <c r="O103" s="15"/>
      <c r="Q103" s="19">
        <v>765</v>
      </c>
      <c r="R103" s="15"/>
      <c r="T103" s="19">
        <v>3060</v>
      </c>
      <c r="U103" s="15"/>
    </row>
    <row r="104" spans="2:21" x14ac:dyDescent="0.25">
      <c r="B104" s="17" t="s">
        <v>245</v>
      </c>
      <c r="C104" s="15"/>
      <c r="D104" s="18" t="s">
        <v>246</v>
      </c>
      <c r="E104" s="16"/>
      <c r="F104" s="16"/>
      <c r="G104" s="16"/>
      <c r="H104" s="15"/>
      <c r="J104" s="4">
        <v>65</v>
      </c>
      <c r="K104" s="3" t="s">
        <v>39</v>
      </c>
      <c r="L104" s="17" t="s">
        <v>11</v>
      </c>
      <c r="M104" s="16"/>
      <c r="N104" s="16"/>
      <c r="O104" s="15"/>
      <c r="Q104" s="19">
        <v>79</v>
      </c>
      <c r="R104" s="15"/>
      <c r="T104" s="19">
        <v>5135</v>
      </c>
      <c r="U104" s="15"/>
    </row>
    <row r="105" spans="2:21" x14ac:dyDescent="0.25">
      <c r="B105" s="17" t="s">
        <v>247</v>
      </c>
      <c r="C105" s="15"/>
      <c r="D105" s="18" t="s">
        <v>248</v>
      </c>
      <c r="E105" s="16"/>
      <c r="F105" s="16"/>
      <c r="G105" s="16"/>
      <c r="H105" s="15"/>
      <c r="J105" s="4">
        <v>328</v>
      </c>
      <c r="K105" s="3" t="s">
        <v>18</v>
      </c>
      <c r="L105" s="17" t="s">
        <v>28</v>
      </c>
      <c r="M105" s="16"/>
      <c r="N105" s="16"/>
      <c r="O105" s="15"/>
      <c r="Q105" s="19">
        <v>1.27</v>
      </c>
      <c r="R105" s="15"/>
      <c r="T105" s="19">
        <v>416.56</v>
      </c>
      <c r="U105" s="15"/>
    </row>
    <row r="106" spans="2:21" x14ac:dyDescent="0.25">
      <c r="B106" s="17" t="s">
        <v>249</v>
      </c>
      <c r="C106" s="15"/>
      <c r="D106" s="18" t="s">
        <v>250</v>
      </c>
      <c r="E106" s="16"/>
      <c r="F106" s="16"/>
      <c r="G106" s="16"/>
      <c r="H106" s="15"/>
      <c r="J106" s="4">
        <v>500</v>
      </c>
      <c r="K106" s="3" t="s">
        <v>18</v>
      </c>
      <c r="L106" s="17" t="s">
        <v>206</v>
      </c>
      <c r="M106" s="16"/>
      <c r="N106" s="16"/>
      <c r="O106" s="15"/>
      <c r="Q106" s="19">
        <v>12</v>
      </c>
      <c r="R106" s="15"/>
      <c r="T106" s="19">
        <v>6000</v>
      </c>
      <c r="U106" s="15"/>
    </row>
    <row r="107" spans="2:21" x14ac:dyDescent="0.25">
      <c r="B107" s="17" t="s">
        <v>251</v>
      </c>
      <c r="C107" s="15"/>
      <c r="D107" s="18" t="s">
        <v>252</v>
      </c>
      <c r="E107" s="16"/>
      <c r="F107" s="16"/>
      <c r="G107" s="16"/>
      <c r="H107" s="15"/>
      <c r="J107" s="4">
        <v>8</v>
      </c>
      <c r="K107" s="3" t="s">
        <v>18</v>
      </c>
      <c r="L107" s="17" t="s">
        <v>134</v>
      </c>
      <c r="M107" s="16"/>
      <c r="N107" s="16"/>
      <c r="O107" s="15"/>
      <c r="Q107" s="19">
        <v>3.22</v>
      </c>
      <c r="R107" s="15"/>
      <c r="T107" s="19">
        <v>25.76</v>
      </c>
      <c r="U107" s="15"/>
    </row>
    <row r="108" spans="2:21" x14ac:dyDescent="0.25">
      <c r="B108" s="17" t="s">
        <v>253</v>
      </c>
      <c r="C108" s="15"/>
      <c r="D108" s="18" t="s">
        <v>254</v>
      </c>
      <c r="E108" s="16"/>
      <c r="F108" s="16"/>
      <c r="G108" s="16"/>
      <c r="H108" s="15"/>
      <c r="J108" s="4">
        <v>478</v>
      </c>
      <c r="K108" s="3" t="s">
        <v>18</v>
      </c>
      <c r="L108" s="17" t="s">
        <v>255</v>
      </c>
      <c r="M108" s="16"/>
      <c r="N108" s="16"/>
      <c r="O108" s="15"/>
      <c r="Q108" s="19">
        <v>10.220000000000001</v>
      </c>
      <c r="R108" s="15"/>
      <c r="T108" s="19">
        <v>4885.16</v>
      </c>
      <c r="U108" s="15"/>
    </row>
    <row r="109" spans="2:21" x14ac:dyDescent="0.25">
      <c r="B109" s="17" t="s">
        <v>256</v>
      </c>
      <c r="C109" s="15"/>
      <c r="D109" s="18" t="s">
        <v>257</v>
      </c>
      <c r="E109" s="16"/>
      <c r="F109" s="16"/>
      <c r="G109" s="16"/>
      <c r="H109" s="15"/>
      <c r="J109" s="4">
        <v>616</v>
      </c>
      <c r="K109" s="3" t="s">
        <v>18</v>
      </c>
      <c r="L109" s="17" t="s">
        <v>258</v>
      </c>
      <c r="M109" s="16"/>
      <c r="N109" s="16"/>
      <c r="O109" s="15"/>
      <c r="Q109" s="19">
        <v>3.15</v>
      </c>
      <c r="R109" s="15"/>
      <c r="T109" s="19">
        <v>1940.4</v>
      </c>
      <c r="U109" s="15"/>
    </row>
    <row r="110" spans="2:21" x14ac:dyDescent="0.25">
      <c r="B110" s="17" t="s">
        <v>259</v>
      </c>
      <c r="C110" s="15"/>
      <c r="D110" s="18" t="s">
        <v>260</v>
      </c>
      <c r="E110" s="16"/>
      <c r="F110" s="16"/>
      <c r="G110" s="16"/>
      <c r="H110" s="15"/>
      <c r="J110" s="4">
        <v>411</v>
      </c>
      <c r="K110" s="3" t="s">
        <v>18</v>
      </c>
      <c r="L110" s="17" t="s">
        <v>261</v>
      </c>
      <c r="M110" s="16"/>
      <c r="N110" s="16"/>
      <c r="O110" s="15"/>
      <c r="Q110" s="19">
        <v>4.07</v>
      </c>
      <c r="R110" s="15"/>
      <c r="T110" s="19">
        <v>1672.77</v>
      </c>
      <c r="U110" s="15"/>
    </row>
    <row r="111" spans="2:21" x14ac:dyDescent="0.25">
      <c r="B111" s="17" t="s">
        <v>262</v>
      </c>
      <c r="C111" s="15"/>
      <c r="D111" s="18" t="s">
        <v>263</v>
      </c>
      <c r="E111" s="16"/>
      <c r="F111" s="16"/>
      <c r="G111" s="16"/>
      <c r="H111" s="15"/>
      <c r="J111" s="4">
        <v>432</v>
      </c>
      <c r="K111" s="3" t="s">
        <v>18</v>
      </c>
      <c r="L111" s="17" t="s">
        <v>264</v>
      </c>
      <c r="M111" s="16"/>
      <c r="N111" s="16"/>
      <c r="O111" s="15"/>
      <c r="Q111" s="19">
        <v>3.38</v>
      </c>
      <c r="R111" s="15"/>
      <c r="T111" s="19">
        <v>1460.16</v>
      </c>
      <c r="U111" s="15"/>
    </row>
    <row r="112" spans="2:21" x14ac:dyDescent="0.25">
      <c r="B112" s="17" t="s">
        <v>265</v>
      </c>
      <c r="C112" s="15"/>
      <c r="D112" s="18" t="s">
        <v>266</v>
      </c>
      <c r="E112" s="16"/>
      <c r="F112" s="16"/>
      <c r="G112" s="16"/>
      <c r="H112" s="15"/>
      <c r="J112" s="4">
        <v>5</v>
      </c>
      <c r="K112" s="3" t="s">
        <v>18</v>
      </c>
      <c r="L112" s="17" t="s">
        <v>267</v>
      </c>
      <c r="M112" s="16"/>
      <c r="N112" s="16"/>
      <c r="O112" s="15"/>
      <c r="Q112" s="19">
        <v>114.92</v>
      </c>
      <c r="R112" s="15"/>
      <c r="T112" s="19">
        <v>574.6</v>
      </c>
      <c r="U112" s="15"/>
    </row>
    <row r="113" spans="2:21" x14ac:dyDescent="0.25">
      <c r="B113" s="17" t="s">
        <v>268</v>
      </c>
      <c r="C113" s="15"/>
      <c r="D113" s="18" t="s">
        <v>269</v>
      </c>
      <c r="E113" s="16"/>
      <c r="F113" s="16"/>
      <c r="G113" s="16"/>
      <c r="H113" s="15"/>
      <c r="J113" s="4">
        <v>12</v>
      </c>
      <c r="K113" s="3" t="s">
        <v>18</v>
      </c>
      <c r="L113" s="17" t="s">
        <v>270</v>
      </c>
      <c r="M113" s="16"/>
      <c r="N113" s="16"/>
      <c r="O113" s="15"/>
      <c r="Q113" s="19">
        <v>280</v>
      </c>
      <c r="R113" s="15"/>
      <c r="T113" s="19">
        <v>3360</v>
      </c>
      <c r="U113" s="15"/>
    </row>
    <row r="114" spans="2:21" x14ac:dyDescent="0.25">
      <c r="B114" s="17" t="s">
        <v>271</v>
      </c>
      <c r="C114" s="15"/>
      <c r="D114" s="18" t="s">
        <v>272</v>
      </c>
      <c r="E114" s="16"/>
      <c r="F114" s="16"/>
      <c r="G114" s="16"/>
      <c r="H114" s="15"/>
      <c r="J114" s="4">
        <v>9</v>
      </c>
      <c r="K114" s="3" t="s">
        <v>18</v>
      </c>
      <c r="L114" s="17" t="s">
        <v>43</v>
      </c>
      <c r="M114" s="16"/>
      <c r="N114" s="16"/>
      <c r="O114" s="15"/>
      <c r="Q114" s="19">
        <v>25.84</v>
      </c>
      <c r="R114" s="15"/>
      <c r="T114" s="19">
        <v>232.56</v>
      </c>
      <c r="U114" s="15"/>
    </row>
    <row r="115" spans="2:21" x14ac:dyDescent="0.25">
      <c r="B115" s="17" t="s">
        <v>273</v>
      </c>
      <c r="C115" s="15"/>
      <c r="D115" s="18" t="s">
        <v>274</v>
      </c>
      <c r="E115" s="16"/>
      <c r="F115" s="16"/>
      <c r="G115" s="16"/>
      <c r="H115" s="15"/>
      <c r="J115" s="4">
        <v>46</v>
      </c>
      <c r="K115" s="3" t="s">
        <v>18</v>
      </c>
      <c r="L115" s="17" t="s">
        <v>83</v>
      </c>
      <c r="M115" s="16"/>
      <c r="N115" s="16"/>
      <c r="O115" s="15"/>
      <c r="Q115" s="19">
        <v>28</v>
      </c>
      <c r="R115" s="15"/>
      <c r="T115" s="19">
        <v>1288</v>
      </c>
      <c r="U115" s="15"/>
    </row>
    <row r="116" spans="2:21" x14ac:dyDescent="0.25">
      <c r="B116" s="17" t="s">
        <v>275</v>
      </c>
      <c r="C116" s="15"/>
      <c r="D116" s="18" t="s">
        <v>276</v>
      </c>
      <c r="E116" s="16"/>
      <c r="F116" s="16"/>
      <c r="G116" s="16"/>
      <c r="H116" s="15"/>
      <c r="J116" s="4">
        <v>2</v>
      </c>
      <c r="K116" s="3" t="s">
        <v>18</v>
      </c>
      <c r="L116" s="17" t="s">
        <v>277</v>
      </c>
      <c r="M116" s="16"/>
      <c r="N116" s="16"/>
      <c r="O116" s="15"/>
      <c r="Q116" s="19">
        <v>9900</v>
      </c>
      <c r="R116" s="15"/>
      <c r="T116" s="19">
        <v>19800</v>
      </c>
      <c r="U116" s="15"/>
    </row>
    <row r="117" spans="2:21" x14ac:dyDescent="0.25">
      <c r="B117" s="17" t="s">
        <v>278</v>
      </c>
      <c r="C117" s="15"/>
      <c r="D117" s="18" t="s">
        <v>279</v>
      </c>
      <c r="E117" s="16"/>
      <c r="F117" s="16"/>
      <c r="G117" s="16"/>
      <c r="H117" s="15"/>
      <c r="J117" s="4">
        <v>2</v>
      </c>
      <c r="K117" s="3" t="s">
        <v>18</v>
      </c>
      <c r="L117" s="17" t="s">
        <v>280</v>
      </c>
      <c r="M117" s="16"/>
      <c r="N117" s="16"/>
      <c r="O117" s="15"/>
      <c r="Q117" s="19">
        <v>5061.8900000000003</v>
      </c>
      <c r="R117" s="15"/>
      <c r="T117" s="19">
        <v>10123.780000000001</v>
      </c>
      <c r="U117" s="15"/>
    </row>
    <row r="118" spans="2:21" x14ac:dyDescent="0.25">
      <c r="B118" s="17" t="s">
        <v>281</v>
      </c>
      <c r="C118" s="15"/>
      <c r="D118" s="18" t="s">
        <v>282</v>
      </c>
      <c r="E118" s="16"/>
      <c r="F118" s="16"/>
      <c r="G118" s="16"/>
      <c r="H118" s="15"/>
      <c r="J118" s="4">
        <v>2</v>
      </c>
      <c r="K118" s="3" t="s">
        <v>18</v>
      </c>
      <c r="L118" s="17" t="s">
        <v>283</v>
      </c>
      <c r="M118" s="16"/>
      <c r="N118" s="16"/>
      <c r="O118" s="15"/>
      <c r="Q118" s="19">
        <v>7195.51</v>
      </c>
      <c r="R118" s="15"/>
      <c r="T118" s="19">
        <v>14391.02</v>
      </c>
      <c r="U118" s="15"/>
    </row>
    <row r="119" spans="2:21" x14ac:dyDescent="0.25">
      <c r="B119" s="17" t="s">
        <v>284</v>
      </c>
      <c r="C119" s="15"/>
      <c r="D119" s="18" t="s">
        <v>285</v>
      </c>
      <c r="E119" s="16"/>
      <c r="F119" s="16"/>
      <c r="G119" s="16"/>
      <c r="H119" s="15"/>
      <c r="J119" s="4">
        <v>1</v>
      </c>
      <c r="K119" s="3" t="s">
        <v>18</v>
      </c>
      <c r="L119" s="17" t="s">
        <v>283</v>
      </c>
      <c r="M119" s="16"/>
      <c r="N119" s="16"/>
      <c r="O119" s="15"/>
      <c r="Q119" s="19">
        <v>7195.51</v>
      </c>
      <c r="R119" s="15"/>
      <c r="T119" s="19">
        <v>7195.51</v>
      </c>
      <c r="U119" s="15"/>
    </row>
    <row r="120" spans="2:21" x14ac:dyDescent="0.25">
      <c r="B120" s="17" t="s">
        <v>286</v>
      </c>
      <c r="C120" s="15"/>
      <c r="D120" s="18" t="s">
        <v>287</v>
      </c>
      <c r="E120" s="16"/>
      <c r="F120" s="16"/>
      <c r="G120" s="16"/>
      <c r="H120" s="15"/>
      <c r="J120" s="4">
        <v>2</v>
      </c>
      <c r="K120" s="3" t="s">
        <v>18</v>
      </c>
      <c r="L120" s="17" t="s">
        <v>283</v>
      </c>
      <c r="M120" s="16"/>
      <c r="N120" s="16"/>
      <c r="O120" s="15"/>
      <c r="Q120" s="19">
        <v>7195.51</v>
      </c>
      <c r="R120" s="15"/>
      <c r="T120" s="19">
        <v>14391.02</v>
      </c>
      <c r="U120" s="15"/>
    </row>
    <row r="121" spans="2:21" x14ac:dyDescent="0.25">
      <c r="B121" s="17" t="s">
        <v>288</v>
      </c>
      <c r="C121" s="15"/>
      <c r="D121" s="18" t="s">
        <v>289</v>
      </c>
      <c r="E121" s="16"/>
      <c r="F121" s="16"/>
      <c r="G121" s="16"/>
      <c r="H121" s="15"/>
      <c r="J121" s="4">
        <v>1</v>
      </c>
      <c r="K121" s="3" t="s">
        <v>18</v>
      </c>
      <c r="L121" s="17" t="s">
        <v>290</v>
      </c>
      <c r="M121" s="16"/>
      <c r="N121" s="16"/>
      <c r="O121" s="15"/>
      <c r="Q121" s="19">
        <v>10475</v>
      </c>
      <c r="R121" s="15"/>
      <c r="T121" s="19">
        <v>10475</v>
      </c>
      <c r="U121" s="15"/>
    </row>
    <row r="122" spans="2:21" x14ac:dyDescent="0.25">
      <c r="B122" s="17" t="s">
        <v>291</v>
      </c>
      <c r="C122" s="15"/>
      <c r="D122" s="18" t="s">
        <v>292</v>
      </c>
      <c r="E122" s="16"/>
      <c r="F122" s="16"/>
      <c r="G122" s="16"/>
      <c r="H122" s="15"/>
      <c r="J122" s="4">
        <v>40</v>
      </c>
      <c r="K122" s="3" t="s">
        <v>18</v>
      </c>
      <c r="L122" s="17" t="s">
        <v>293</v>
      </c>
      <c r="M122" s="16"/>
      <c r="N122" s="16"/>
      <c r="O122" s="15"/>
      <c r="Q122" s="19">
        <v>51.7</v>
      </c>
      <c r="R122" s="15"/>
      <c r="T122" s="19">
        <v>2068</v>
      </c>
      <c r="U122" s="15"/>
    </row>
    <row r="123" spans="2:21" x14ac:dyDescent="0.25">
      <c r="B123" s="17" t="s">
        <v>294</v>
      </c>
      <c r="C123" s="15"/>
      <c r="D123" s="18" t="s">
        <v>295</v>
      </c>
      <c r="E123" s="16"/>
      <c r="F123" s="16"/>
      <c r="G123" s="16"/>
      <c r="H123" s="15"/>
      <c r="J123" s="4">
        <v>7</v>
      </c>
      <c r="K123" s="3" t="s">
        <v>18</v>
      </c>
      <c r="L123" s="17" t="s">
        <v>43</v>
      </c>
      <c r="M123" s="16"/>
      <c r="N123" s="16"/>
      <c r="O123" s="15"/>
      <c r="Q123" s="19">
        <v>244.91</v>
      </c>
      <c r="R123" s="15"/>
      <c r="T123" s="19">
        <v>1714.37</v>
      </c>
      <c r="U123" s="15"/>
    </row>
    <row r="124" spans="2:21" x14ac:dyDescent="0.25">
      <c r="B124" s="17" t="s">
        <v>296</v>
      </c>
      <c r="C124" s="15"/>
      <c r="D124" s="18" t="s">
        <v>297</v>
      </c>
      <c r="E124" s="16"/>
      <c r="F124" s="16"/>
      <c r="G124" s="16"/>
      <c r="H124" s="15"/>
      <c r="J124" s="4">
        <v>7</v>
      </c>
      <c r="K124" s="3" t="s">
        <v>18</v>
      </c>
      <c r="L124" s="17" t="s">
        <v>43</v>
      </c>
      <c r="M124" s="16"/>
      <c r="N124" s="16"/>
      <c r="O124" s="15"/>
      <c r="Q124" s="19">
        <v>154.22999999999999</v>
      </c>
      <c r="R124" s="15"/>
      <c r="T124" s="19">
        <v>1079.6099999999999</v>
      </c>
      <c r="U124" s="15"/>
    </row>
    <row r="125" spans="2:21" x14ac:dyDescent="0.25">
      <c r="B125" s="17" t="s">
        <v>298</v>
      </c>
      <c r="C125" s="15"/>
      <c r="D125" s="18" t="s">
        <v>299</v>
      </c>
      <c r="E125" s="16"/>
      <c r="F125" s="16"/>
      <c r="G125" s="16"/>
      <c r="H125" s="15"/>
      <c r="J125" s="4">
        <v>3</v>
      </c>
      <c r="K125" s="3" t="s">
        <v>18</v>
      </c>
      <c r="L125" s="17" t="s">
        <v>221</v>
      </c>
      <c r="M125" s="16"/>
      <c r="N125" s="16"/>
      <c r="O125" s="15"/>
      <c r="Q125" s="19">
        <v>1600</v>
      </c>
      <c r="R125" s="15"/>
      <c r="T125" s="19">
        <v>4800</v>
      </c>
      <c r="U125" s="15"/>
    </row>
    <row r="126" spans="2:21" x14ac:dyDescent="0.25">
      <c r="B126" s="17" t="s">
        <v>300</v>
      </c>
      <c r="C126" s="15"/>
      <c r="D126" s="18" t="s">
        <v>301</v>
      </c>
      <c r="E126" s="16"/>
      <c r="F126" s="16"/>
      <c r="G126" s="16"/>
      <c r="H126" s="15"/>
      <c r="J126" s="4">
        <v>5</v>
      </c>
      <c r="K126" s="3" t="s">
        <v>18</v>
      </c>
      <c r="L126" s="17" t="s">
        <v>157</v>
      </c>
      <c r="M126" s="16"/>
      <c r="N126" s="16"/>
      <c r="O126" s="15"/>
      <c r="Q126" s="19">
        <v>236</v>
      </c>
      <c r="R126" s="15"/>
      <c r="T126" s="19">
        <v>1180</v>
      </c>
      <c r="U126" s="15"/>
    </row>
    <row r="127" spans="2:21" x14ac:dyDescent="0.25">
      <c r="B127" s="17" t="s">
        <v>302</v>
      </c>
      <c r="C127" s="15"/>
      <c r="D127" s="18" t="s">
        <v>303</v>
      </c>
      <c r="E127" s="16"/>
      <c r="F127" s="16"/>
      <c r="G127" s="16"/>
      <c r="H127" s="15"/>
      <c r="J127" s="4">
        <v>1</v>
      </c>
      <c r="K127" s="3" t="s">
        <v>18</v>
      </c>
      <c r="L127" s="17" t="s">
        <v>304</v>
      </c>
      <c r="M127" s="16"/>
      <c r="N127" s="16"/>
      <c r="O127" s="15"/>
      <c r="Q127" s="19">
        <v>4643.6400000000003</v>
      </c>
      <c r="R127" s="15"/>
      <c r="T127" s="19">
        <v>4643.6400000000003</v>
      </c>
      <c r="U127" s="15"/>
    </row>
    <row r="128" spans="2:21" x14ac:dyDescent="0.25">
      <c r="B128" s="17" t="s">
        <v>305</v>
      </c>
      <c r="C128" s="15"/>
      <c r="D128" s="18" t="s">
        <v>306</v>
      </c>
      <c r="E128" s="16"/>
      <c r="F128" s="16"/>
      <c r="G128" s="16"/>
      <c r="H128" s="15"/>
      <c r="J128" s="4">
        <v>18</v>
      </c>
      <c r="K128" s="3" t="s">
        <v>18</v>
      </c>
      <c r="L128" s="17" t="s">
        <v>11</v>
      </c>
      <c r="M128" s="16"/>
      <c r="N128" s="16"/>
      <c r="O128" s="15"/>
      <c r="Q128" s="19">
        <v>340</v>
      </c>
      <c r="R128" s="15"/>
      <c r="T128" s="19">
        <v>6120</v>
      </c>
      <c r="U128" s="15"/>
    </row>
    <row r="129" spans="2:21" x14ac:dyDescent="0.25">
      <c r="B129" s="17" t="s">
        <v>307</v>
      </c>
      <c r="C129" s="15"/>
      <c r="D129" s="18" t="s">
        <v>308</v>
      </c>
      <c r="E129" s="16"/>
      <c r="F129" s="16"/>
      <c r="G129" s="16"/>
      <c r="H129" s="15"/>
      <c r="J129" s="4">
        <v>14</v>
      </c>
      <c r="K129" s="3" t="s">
        <v>18</v>
      </c>
      <c r="L129" s="17" t="s">
        <v>11</v>
      </c>
      <c r="M129" s="16"/>
      <c r="N129" s="16"/>
      <c r="O129" s="15"/>
      <c r="Q129" s="19">
        <v>70</v>
      </c>
      <c r="R129" s="15"/>
      <c r="T129" s="19">
        <v>980</v>
      </c>
      <c r="U129" s="15"/>
    </row>
    <row r="130" spans="2:21" x14ac:dyDescent="0.25">
      <c r="B130" s="17" t="s">
        <v>309</v>
      </c>
      <c r="C130" s="15"/>
      <c r="D130" s="18" t="s">
        <v>310</v>
      </c>
      <c r="E130" s="16"/>
      <c r="F130" s="16"/>
      <c r="G130" s="16"/>
      <c r="H130" s="15"/>
      <c r="J130" s="4">
        <v>20</v>
      </c>
      <c r="K130" s="3" t="s">
        <v>18</v>
      </c>
      <c r="L130" s="17" t="s">
        <v>11</v>
      </c>
      <c r="M130" s="16"/>
      <c r="N130" s="16"/>
      <c r="O130" s="15"/>
      <c r="Q130" s="19">
        <v>164</v>
      </c>
      <c r="R130" s="15"/>
      <c r="T130" s="19">
        <v>3280</v>
      </c>
      <c r="U130" s="15"/>
    </row>
    <row r="131" spans="2:21" x14ac:dyDescent="0.25">
      <c r="B131" s="17" t="s">
        <v>311</v>
      </c>
      <c r="C131" s="15"/>
      <c r="D131" s="18" t="s">
        <v>312</v>
      </c>
      <c r="E131" s="16"/>
      <c r="F131" s="16"/>
      <c r="G131" s="16"/>
      <c r="H131" s="15"/>
      <c r="J131" s="4">
        <v>81</v>
      </c>
      <c r="K131" s="3" t="s">
        <v>18</v>
      </c>
      <c r="L131" s="17" t="s">
        <v>83</v>
      </c>
      <c r="M131" s="16"/>
      <c r="N131" s="16"/>
      <c r="O131" s="15"/>
      <c r="Q131" s="19">
        <v>119.79</v>
      </c>
      <c r="R131" s="15"/>
      <c r="T131" s="19">
        <v>9702.99</v>
      </c>
      <c r="U131" s="15"/>
    </row>
    <row r="132" spans="2:21" x14ac:dyDescent="0.25">
      <c r="B132" s="17" t="s">
        <v>313</v>
      </c>
      <c r="C132" s="15"/>
      <c r="D132" s="18" t="s">
        <v>314</v>
      </c>
      <c r="E132" s="16"/>
      <c r="F132" s="16"/>
      <c r="G132" s="16"/>
      <c r="H132" s="15"/>
      <c r="J132" s="4">
        <v>5</v>
      </c>
      <c r="K132" s="3" t="s">
        <v>18</v>
      </c>
      <c r="L132" s="17" t="s">
        <v>224</v>
      </c>
      <c r="M132" s="16"/>
      <c r="N132" s="16"/>
      <c r="O132" s="15"/>
      <c r="Q132" s="19">
        <v>1449.15</v>
      </c>
      <c r="R132" s="15"/>
      <c r="T132" s="19">
        <v>7245.75</v>
      </c>
      <c r="U132" s="15"/>
    </row>
    <row r="133" spans="2:21" x14ac:dyDescent="0.25">
      <c r="B133" s="17" t="s">
        <v>315</v>
      </c>
      <c r="C133" s="15"/>
      <c r="D133" s="18" t="s">
        <v>316</v>
      </c>
      <c r="E133" s="16"/>
      <c r="F133" s="16"/>
      <c r="G133" s="16"/>
      <c r="H133" s="15"/>
      <c r="J133" s="4">
        <v>7</v>
      </c>
      <c r="K133" s="3" t="s">
        <v>18</v>
      </c>
      <c r="L133" s="17" t="s">
        <v>11</v>
      </c>
      <c r="M133" s="16"/>
      <c r="N133" s="16"/>
      <c r="O133" s="15"/>
      <c r="Q133" s="19">
        <v>32.08</v>
      </c>
      <c r="R133" s="15"/>
      <c r="T133" s="19">
        <v>224.56</v>
      </c>
      <c r="U133" s="15"/>
    </row>
    <row r="134" spans="2:21" x14ac:dyDescent="0.25">
      <c r="B134" s="17" t="s">
        <v>317</v>
      </c>
      <c r="C134" s="15"/>
      <c r="D134" s="18" t="s">
        <v>318</v>
      </c>
      <c r="E134" s="16"/>
      <c r="F134" s="16"/>
      <c r="G134" s="16"/>
      <c r="H134" s="15"/>
      <c r="J134" s="4">
        <v>3</v>
      </c>
      <c r="K134" s="3" t="s">
        <v>18</v>
      </c>
      <c r="L134" s="17" t="s">
        <v>283</v>
      </c>
      <c r="M134" s="16"/>
      <c r="N134" s="16"/>
      <c r="O134" s="15"/>
      <c r="Q134" s="19">
        <v>13698.36</v>
      </c>
      <c r="R134" s="15"/>
      <c r="T134" s="19">
        <v>41095.08</v>
      </c>
      <c r="U134" s="15"/>
    </row>
    <row r="135" spans="2:21" x14ac:dyDescent="0.25">
      <c r="B135" s="17" t="s">
        <v>319</v>
      </c>
      <c r="C135" s="15"/>
      <c r="D135" s="18" t="s">
        <v>320</v>
      </c>
      <c r="E135" s="16"/>
      <c r="F135" s="16"/>
      <c r="G135" s="16"/>
      <c r="H135" s="15"/>
      <c r="J135" s="4">
        <v>24</v>
      </c>
      <c r="K135" s="3" t="s">
        <v>18</v>
      </c>
      <c r="L135" s="17" t="s">
        <v>11</v>
      </c>
      <c r="M135" s="16"/>
      <c r="N135" s="16"/>
      <c r="O135" s="15"/>
      <c r="Q135" s="19">
        <v>99</v>
      </c>
      <c r="R135" s="15"/>
      <c r="T135" s="19">
        <v>2376</v>
      </c>
      <c r="U135" s="15"/>
    </row>
    <row r="136" spans="2:21" x14ac:dyDescent="0.25">
      <c r="B136" s="17" t="s">
        <v>321</v>
      </c>
      <c r="C136" s="15"/>
      <c r="D136" s="18" t="s">
        <v>322</v>
      </c>
      <c r="E136" s="16"/>
      <c r="F136" s="16"/>
      <c r="G136" s="16"/>
      <c r="H136" s="15"/>
      <c r="J136" s="4">
        <v>14</v>
      </c>
      <c r="K136" s="3" t="s">
        <v>18</v>
      </c>
      <c r="L136" s="17" t="s">
        <v>58</v>
      </c>
      <c r="M136" s="16"/>
      <c r="N136" s="16"/>
      <c r="O136" s="15"/>
      <c r="Q136" s="19">
        <v>207.62</v>
      </c>
      <c r="R136" s="15"/>
      <c r="T136" s="19">
        <v>2906.68</v>
      </c>
      <c r="U136" s="15"/>
    </row>
    <row r="137" spans="2:21" x14ac:dyDescent="0.25">
      <c r="B137" s="17" t="s">
        <v>323</v>
      </c>
      <c r="C137" s="15"/>
      <c r="D137" s="18" t="s">
        <v>324</v>
      </c>
      <c r="E137" s="16"/>
      <c r="F137" s="16"/>
      <c r="G137" s="16"/>
      <c r="H137" s="15"/>
      <c r="J137" s="4">
        <v>3</v>
      </c>
      <c r="K137" s="3" t="s">
        <v>18</v>
      </c>
      <c r="L137" s="17" t="s">
        <v>325</v>
      </c>
      <c r="M137" s="16"/>
      <c r="N137" s="16"/>
      <c r="O137" s="15"/>
      <c r="Q137" s="19">
        <v>3162.66</v>
      </c>
      <c r="R137" s="15"/>
      <c r="T137" s="19">
        <v>9487.98</v>
      </c>
      <c r="U137" s="15"/>
    </row>
    <row r="138" spans="2:21" x14ac:dyDescent="0.25">
      <c r="B138" s="17" t="s">
        <v>326</v>
      </c>
      <c r="C138" s="15"/>
      <c r="D138" s="18" t="s">
        <v>327</v>
      </c>
      <c r="E138" s="16"/>
      <c r="F138" s="16"/>
      <c r="G138" s="16"/>
      <c r="H138" s="15"/>
      <c r="J138" s="4">
        <v>2</v>
      </c>
      <c r="K138" s="3" t="s">
        <v>18</v>
      </c>
      <c r="L138" s="17" t="s">
        <v>325</v>
      </c>
      <c r="M138" s="16"/>
      <c r="N138" s="16"/>
      <c r="O138" s="15"/>
      <c r="Q138" s="19">
        <v>3158.08</v>
      </c>
      <c r="R138" s="15"/>
      <c r="T138" s="19">
        <v>6316.16</v>
      </c>
      <c r="U138" s="15"/>
    </row>
    <row r="139" spans="2:21" x14ac:dyDescent="0.25">
      <c r="B139" s="17" t="s">
        <v>328</v>
      </c>
      <c r="C139" s="15"/>
      <c r="D139" s="18" t="s">
        <v>329</v>
      </c>
      <c r="E139" s="16"/>
      <c r="F139" s="16"/>
      <c r="G139" s="16"/>
      <c r="H139" s="15"/>
      <c r="J139" s="4">
        <v>6</v>
      </c>
      <c r="K139" s="3" t="s">
        <v>18</v>
      </c>
      <c r="L139" s="17" t="s">
        <v>28</v>
      </c>
      <c r="M139" s="16"/>
      <c r="N139" s="16"/>
      <c r="O139" s="15"/>
      <c r="Q139" s="19">
        <v>39</v>
      </c>
      <c r="R139" s="15"/>
      <c r="T139" s="19">
        <v>234</v>
      </c>
      <c r="U139" s="15"/>
    </row>
    <row r="140" spans="2:21" x14ac:dyDescent="0.25">
      <c r="B140" s="17" t="s">
        <v>330</v>
      </c>
      <c r="C140" s="15"/>
      <c r="D140" s="18" t="s">
        <v>331</v>
      </c>
      <c r="E140" s="16"/>
      <c r="F140" s="16"/>
      <c r="G140" s="16"/>
      <c r="H140" s="15"/>
      <c r="J140" s="4">
        <v>19</v>
      </c>
      <c r="K140" s="3" t="s">
        <v>18</v>
      </c>
      <c r="L140" s="17" t="s">
        <v>43</v>
      </c>
      <c r="M140" s="16"/>
      <c r="N140" s="16"/>
      <c r="O140" s="15"/>
      <c r="Q140" s="19">
        <v>318.64</v>
      </c>
      <c r="R140" s="15"/>
      <c r="T140" s="19">
        <v>6054.16</v>
      </c>
      <c r="U140" s="15"/>
    </row>
    <row r="141" spans="2:21" x14ac:dyDescent="0.25">
      <c r="B141" s="17" t="s">
        <v>332</v>
      </c>
      <c r="C141" s="15"/>
      <c r="D141" s="18" t="s">
        <v>333</v>
      </c>
      <c r="E141" s="16"/>
      <c r="F141" s="16"/>
      <c r="G141" s="16"/>
      <c r="H141" s="15"/>
      <c r="J141" s="4">
        <v>11</v>
      </c>
      <c r="K141" s="3" t="s">
        <v>18</v>
      </c>
      <c r="L141" s="17" t="s">
        <v>31</v>
      </c>
      <c r="M141" s="16"/>
      <c r="N141" s="16"/>
      <c r="O141" s="15"/>
      <c r="Q141" s="19">
        <v>145</v>
      </c>
      <c r="R141" s="15"/>
      <c r="T141" s="19">
        <f>+J141*Q141</f>
        <v>1595</v>
      </c>
      <c r="U141" s="15"/>
    </row>
    <row r="142" spans="2:21" x14ac:dyDescent="0.25">
      <c r="B142" s="17" t="s">
        <v>334</v>
      </c>
      <c r="C142" s="15"/>
      <c r="D142" s="18" t="s">
        <v>335</v>
      </c>
      <c r="E142" s="16"/>
      <c r="F142" s="16"/>
      <c r="G142" s="16"/>
      <c r="H142" s="15"/>
      <c r="J142" s="4">
        <v>2</v>
      </c>
      <c r="K142" s="3" t="s">
        <v>18</v>
      </c>
      <c r="L142" s="17" t="s">
        <v>264</v>
      </c>
      <c r="M142" s="16"/>
      <c r="N142" s="16"/>
      <c r="O142" s="15"/>
      <c r="Q142" s="19">
        <v>524</v>
      </c>
      <c r="R142" s="15"/>
      <c r="T142" s="19">
        <v>1048</v>
      </c>
      <c r="U142" s="15"/>
    </row>
    <row r="143" spans="2:21" x14ac:dyDescent="0.25">
      <c r="B143" s="17" t="s">
        <v>336</v>
      </c>
      <c r="C143" s="15"/>
      <c r="D143" s="18" t="s">
        <v>337</v>
      </c>
      <c r="E143" s="16"/>
      <c r="F143" s="16"/>
      <c r="G143" s="16"/>
      <c r="H143" s="15"/>
      <c r="J143" s="4">
        <v>6</v>
      </c>
      <c r="K143" s="3" t="s">
        <v>18</v>
      </c>
      <c r="L143" s="17" t="s">
        <v>338</v>
      </c>
      <c r="M143" s="16"/>
      <c r="N143" s="16"/>
      <c r="O143" s="15"/>
      <c r="Q143" s="19">
        <v>180</v>
      </c>
      <c r="R143" s="15"/>
      <c r="T143" s="19">
        <v>1080</v>
      </c>
      <c r="U143" s="15"/>
    </row>
    <row r="144" spans="2:21" x14ac:dyDescent="0.25">
      <c r="B144" s="17" t="s">
        <v>339</v>
      </c>
      <c r="C144" s="15"/>
      <c r="D144" s="18" t="s">
        <v>340</v>
      </c>
      <c r="E144" s="16"/>
      <c r="F144" s="16"/>
      <c r="G144" s="16"/>
      <c r="H144" s="15"/>
      <c r="J144" s="4">
        <v>10</v>
      </c>
      <c r="K144" s="3" t="s">
        <v>18</v>
      </c>
      <c r="L144" s="17" t="s">
        <v>280</v>
      </c>
      <c r="M144" s="16"/>
      <c r="N144" s="16"/>
      <c r="O144" s="15"/>
      <c r="Q144" s="19">
        <v>5153.7700000000004</v>
      </c>
      <c r="R144" s="15"/>
      <c r="T144" s="19">
        <v>51537.7</v>
      </c>
      <c r="U144" s="15"/>
    </row>
    <row r="145" spans="2:21" x14ac:dyDescent="0.25">
      <c r="B145" s="17" t="s">
        <v>341</v>
      </c>
      <c r="C145" s="15"/>
      <c r="D145" s="18" t="s">
        <v>342</v>
      </c>
      <c r="E145" s="16"/>
      <c r="F145" s="16"/>
      <c r="G145" s="16"/>
      <c r="H145" s="15"/>
      <c r="J145" s="4">
        <v>6</v>
      </c>
      <c r="K145" s="3" t="s">
        <v>18</v>
      </c>
      <c r="L145" s="17" t="s">
        <v>280</v>
      </c>
      <c r="M145" s="16"/>
      <c r="N145" s="16"/>
      <c r="O145" s="15"/>
      <c r="Q145" s="19">
        <v>6655.97</v>
      </c>
      <c r="R145" s="15"/>
      <c r="T145" s="19">
        <v>39935.82</v>
      </c>
      <c r="U145" s="15"/>
    </row>
    <row r="146" spans="2:21" x14ac:dyDescent="0.25">
      <c r="B146" s="17" t="s">
        <v>343</v>
      </c>
      <c r="C146" s="15"/>
      <c r="D146" s="18" t="s">
        <v>344</v>
      </c>
      <c r="E146" s="16"/>
      <c r="F146" s="16"/>
      <c r="G146" s="16"/>
      <c r="H146" s="15"/>
      <c r="J146" s="4">
        <v>5</v>
      </c>
      <c r="K146" s="3" t="s">
        <v>18</v>
      </c>
      <c r="L146" s="17" t="s">
        <v>280</v>
      </c>
      <c r="M146" s="16"/>
      <c r="N146" s="16"/>
      <c r="O146" s="15"/>
      <c r="Q146" s="19">
        <v>6655.97</v>
      </c>
      <c r="R146" s="15"/>
      <c r="T146" s="19">
        <v>33279.85</v>
      </c>
      <c r="U146" s="15"/>
    </row>
    <row r="147" spans="2:21" x14ac:dyDescent="0.25">
      <c r="B147" s="17" t="s">
        <v>345</v>
      </c>
      <c r="C147" s="15"/>
      <c r="D147" s="18" t="s">
        <v>346</v>
      </c>
      <c r="E147" s="16"/>
      <c r="F147" s="16"/>
      <c r="G147" s="16"/>
      <c r="H147" s="15"/>
      <c r="J147" s="4">
        <v>6</v>
      </c>
      <c r="K147" s="3" t="s">
        <v>18</v>
      </c>
      <c r="L147" s="17" t="s">
        <v>280</v>
      </c>
      <c r="M147" s="16"/>
      <c r="N147" s="16"/>
      <c r="O147" s="15"/>
      <c r="Q147" s="19">
        <v>6655.97</v>
      </c>
      <c r="R147" s="15"/>
      <c r="T147" s="19">
        <v>39935.82</v>
      </c>
      <c r="U147" s="15"/>
    </row>
    <row r="148" spans="2:21" x14ac:dyDescent="0.25">
      <c r="B148" s="17" t="s">
        <v>347</v>
      </c>
      <c r="C148" s="15"/>
      <c r="D148" s="18" t="s">
        <v>348</v>
      </c>
      <c r="E148" s="16"/>
      <c r="F148" s="16"/>
      <c r="G148" s="16"/>
      <c r="H148" s="15"/>
      <c r="J148" s="4">
        <v>15</v>
      </c>
      <c r="K148" s="3" t="s">
        <v>18</v>
      </c>
      <c r="L148" s="17" t="s">
        <v>349</v>
      </c>
      <c r="M148" s="16"/>
      <c r="N148" s="16"/>
      <c r="O148" s="15"/>
      <c r="Q148" s="19">
        <v>15</v>
      </c>
      <c r="R148" s="15"/>
      <c r="T148" s="19">
        <v>225</v>
      </c>
      <c r="U148" s="15"/>
    </row>
    <row r="149" spans="2:21" x14ac:dyDescent="0.25">
      <c r="B149" s="17" t="s">
        <v>350</v>
      </c>
      <c r="C149" s="15"/>
      <c r="D149" s="18" t="s">
        <v>351</v>
      </c>
      <c r="E149" s="16"/>
      <c r="F149" s="16"/>
      <c r="G149" s="16"/>
      <c r="H149" s="15"/>
      <c r="J149" s="4">
        <v>3</v>
      </c>
      <c r="K149" s="3" t="s">
        <v>18</v>
      </c>
      <c r="L149" s="17" t="s">
        <v>352</v>
      </c>
      <c r="M149" s="16"/>
      <c r="N149" s="16"/>
      <c r="O149" s="15"/>
      <c r="Q149" s="19">
        <v>3740</v>
      </c>
      <c r="R149" s="15"/>
      <c r="T149" s="19">
        <v>11220</v>
      </c>
      <c r="U149" s="15"/>
    </row>
    <row r="150" spans="2:21" x14ac:dyDescent="0.25">
      <c r="B150" s="17" t="s">
        <v>353</v>
      </c>
      <c r="C150" s="15"/>
      <c r="D150" s="18" t="s">
        <v>354</v>
      </c>
      <c r="E150" s="16"/>
      <c r="F150" s="16"/>
      <c r="G150" s="16"/>
      <c r="H150" s="15"/>
      <c r="J150" s="4">
        <v>2</v>
      </c>
      <c r="K150" s="3" t="s">
        <v>18</v>
      </c>
      <c r="L150" s="17" t="s">
        <v>355</v>
      </c>
      <c r="M150" s="16"/>
      <c r="N150" s="16"/>
      <c r="O150" s="15"/>
      <c r="Q150" s="19">
        <v>2100</v>
      </c>
      <c r="R150" s="15"/>
      <c r="T150" s="19">
        <v>4200</v>
      </c>
      <c r="U150" s="15"/>
    </row>
    <row r="151" spans="2:21" x14ac:dyDescent="0.25">
      <c r="B151" s="17" t="s">
        <v>356</v>
      </c>
      <c r="C151" s="15"/>
      <c r="D151" s="18" t="s">
        <v>357</v>
      </c>
      <c r="E151" s="16"/>
      <c r="F151" s="16"/>
      <c r="G151" s="16"/>
      <c r="H151" s="15"/>
      <c r="J151" s="4">
        <v>1</v>
      </c>
      <c r="K151" s="3" t="s">
        <v>18</v>
      </c>
      <c r="L151" s="17" t="s">
        <v>358</v>
      </c>
      <c r="M151" s="16"/>
      <c r="N151" s="16"/>
      <c r="O151" s="15"/>
      <c r="Q151" s="19">
        <v>490</v>
      </c>
      <c r="R151" s="15"/>
      <c r="T151" s="19">
        <v>490</v>
      </c>
      <c r="U151" s="15"/>
    </row>
    <row r="152" spans="2:21" x14ac:dyDescent="0.25">
      <c r="B152" s="17" t="s">
        <v>359</v>
      </c>
      <c r="C152" s="15"/>
      <c r="D152" s="18" t="s">
        <v>360</v>
      </c>
      <c r="E152" s="16"/>
      <c r="F152" s="16"/>
      <c r="G152" s="16"/>
      <c r="H152" s="15"/>
      <c r="J152" s="4">
        <v>5</v>
      </c>
      <c r="K152" s="3" t="s">
        <v>18</v>
      </c>
      <c r="L152" s="17" t="s">
        <v>361</v>
      </c>
      <c r="M152" s="16"/>
      <c r="N152" s="16"/>
      <c r="O152" s="15"/>
      <c r="Q152" s="19">
        <v>110</v>
      </c>
      <c r="R152" s="15"/>
      <c r="T152" s="19">
        <v>550</v>
      </c>
      <c r="U152" s="15"/>
    </row>
    <row r="153" spans="2:21" x14ac:dyDescent="0.25">
      <c r="B153" s="17" t="s">
        <v>362</v>
      </c>
      <c r="C153" s="15"/>
      <c r="D153" s="18" t="s">
        <v>363</v>
      </c>
      <c r="E153" s="16"/>
      <c r="F153" s="16"/>
      <c r="G153" s="16"/>
      <c r="H153" s="15"/>
      <c r="J153" s="4">
        <v>2</v>
      </c>
      <c r="K153" s="3" t="s">
        <v>18</v>
      </c>
      <c r="L153" s="17" t="s">
        <v>364</v>
      </c>
      <c r="M153" s="16"/>
      <c r="N153" s="16"/>
      <c r="O153" s="15"/>
      <c r="Q153" s="19">
        <v>10200</v>
      </c>
      <c r="R153" s="15"/>
      <c r="T153" s="19">
        <v>20400</v>
      </c>
      <c r="U153" s="15"/>
    </row>
    <row r="154" spans="2:21" x14ac:dyDescent="0.25">
      <c r="B154" s="17" t="s">
        <v>365</v>
      </c>
      <c r="C154" s="15"/>
      <c r="D154" s="18" t="s">
        <v>366</v>
      </c>
      <c r="E154" s="16"/>
      <c r="F154" s="16"/>
      <c r="G154" s="16"/>
      <c r="H154" s="15"/>
      <c r="J154" s="4">
        <v>1</v>
      </c>
      <c r="K154" s="3" t="s">
        <v>18</v>
      </c>
      <c r="L154" s="17" t="s">
        <v>11</v>
      </c>
      <c r="M154" s="16"/>
      <c r="N154" s="16"/>
      <c r="O154" s="15"/>
      <c r="Q154" s="19">
        <v>70.8</v>
      </c>
      <c r="R154" s="15"/>
      <c r="T154" s="19">
        <v>70.8</v>
      </c>
      <c r="U154" s="15"/>
    </row>
    <row r="155" spans="2:21" x14ac:dyDescent="0.25">
      <c r="B155" s="17" t="s">
        <v>367</v>
      </c>
      <c r="C155" s="15"/>
      <c r="D155" s="18" t="s">
        <v>368</v>
      </c>
      <c r="E155" s="16"/>
      <c r="F155" s="16"/>
      <c r="G155" s="16"/>
      <c r="H155" s="15"/>
      <c r="J155" s="4">
        <v>58</v>
      </c>
      <c r="K155" s="3" t="s">
        <v>18</v>
      </c>
      <c r="L155" s="17" t="s">
        <v>369</v>
      </c>
      <c r="M155" s="16"/>
      <c r="N155" s="16"/>
      <c r="O155" s="15"/>
      <c r="Q155" s="19">
        <v>282.70999999999998</v>
      </c>
      <c r="R155" s="15"/>
      <c r="T155" s="19">
        <v>16397.18</v>
      </c>
      <c r="U155" s="15"/>
    </row>
    <row r="156" spans="2:21" x14ac:dyDescent="0.25">
      <c r="B156" s="17" t="s">
        <v>370</v>
      </c>
      <c r="C156" s="15"/>
      <c r="D156" s="18" t="s">
        <v>371</v>
      </c>
      <c r="E156" s="16"/>
      <c r="F156" s="16"/>
      <c r="G156" s="16"/>
      <c r="H156" s="15"/>
      <c r="J156" s="4">
        <v>36</v>
      </c>
      <c r="K156" s="3" t="s">
        <v>18</v>
      </c>
      <c r="L156" s="17" t="s">
        <v>349</v>
      </c>
      <c r="M156" s="16"/>
      <c r="N156" s="16"/>
      <c r="O156" s="15"/>
      <c r="Q156" s="19">
        <v>70</v>
      </c>
      <c r="R156" s="15"/>
      <c r="T156" s="19">
        <v>2520</v>
      </c>
      <c r="U156" s="15"/>
    </row>
    <row r="157" spans="2:21" x14ac:dyDescent="0.25">
      <c r="B157" s="17" t="s">
        <v>372</v>
      </c>
      <c r="C157" s="15"/>
      <c r="D157" s="18" t="s">
        <v>373</v>
      </c>
      <c r="E157" s="16"/>
      <c r="F157" s="16"/>
      <c r="G157" s="16"/>
      <c r="H157" s="15"/>
      <c r="J157" s="4">
        <v>3</v>
      </c>
      <c r="K157" s="3" t="s">
        <v>18</v>
      </c>
      <c r="L157" s="17" t="s">
        <v>374</v>
      </c>
      <c r="M157" s="16"/>
      <c r="N157" s="16"/>
      <c r="O157" s="15"/>
      <c r="Q157" s="19">
        <v>3508.47</v>
      </c>
      <c r="R157" s="15"/>
      <c r="T157" s="19">
        <v>10525.41</v>
      </c>
      <c r="U157" s="15"/>
    </row>
    <row r="158" spans="2:21" x14ac:dyDescent="0.25">
      <c r="B158" s="17" t="s">
        <v>375</v>
      </c>
      <c r="C158" s="15"/>
      <c r="D158" s="18" t="s">
        <v>376</v>
      </c>
      <c r="E158" s="16"/>
      <c r="F158" s="16"/>
      <c r="G158" s="16"/>
      <c r="H158" s="15"/>
      <c r="J158" s="4">
        <v>3</v>
      </c>
      <c r="K158" s="3" t="s">
        <v>18</v>
      </c>
      <c r="L158" s="17" t="s">
        <v>377</v>
      </c>
      <c r="M158" s="16"/>
      <c r="N158" s="16"/>
      <c r="O158" s="15"/>
      <c r="Q158" s="19">
        <v>11550</v>
      </c>
      <c r="R158" s="15"/>
      <c r="T158" s="19">
        <v>34650</v>
      </c>
      <c r="U158" s="15"/>
    </row>
    <row r="159" spans="2:21" x14ac:dyDescent="0.25">
      <c r="B159" s="17" t="s">
        <v>378</v>
      </c>
      <c r="C159" s="15"/>
      <c r="D159" s="18" t="s">
        <v>379</v>
      </c>
      <c r="E159" s="16"/>
      <c r="F159" s="16"/>
      <c r="G159" s="16"/>
      <c r="H159" s="15"/>
      <c r="J159" s="4">
        <v>3</v>
      </c>
      <c r="K159" s="3" t="s">
        <v>18</v>
      </c>
      <c r="L159" s="17" t="s">
        <v>374</v>
      </c>
      <c r="M159" s="16"/>
      <c r="N159" s="16"/>
      <c r="O159" s="15"/>
      <c r="Q159" s="19">
        <v>7236.23</v>
      </c>
      <c r="R159" s="15"/>
      <c r="T159" s="19">
        <v>21708.69</v>
      </c>
      <c r="U159" s="15"/>
    </row>
    <row r="160" spans="2:21" x14ac:dyDescent="0.25">
      <c r="B160" s="17" t="s">
        <v>380</v>
      </c>
      <c r="C160" s="15"/>
      <c r="D160" s="18" t="s">
        <v>381</v>
      </c>
      <c r="E160" s="16"/>
      <c r="F160" s="16"/>
      <c r="G160" s="16"/>
      <c r="H160" s="15"/>
      <c r="J160" s="4">
        <v>3</v>
      </c>
      <c r="K160" s="3" t="s">
        <v>18</v>
      </c>
      <c r="L160" s="17" t="s">
        <v>374</v>
      </c>
      <c r="M160" s="16"/>
      <c r="N160" s="16"/>
      <c r="O160" s="15"/>
      <c r="Q160" s="19">
        <v>7236.23</v>
      </c>
      <c r="R160" s="15"/>
      <c r="T160" s="19">
        <v>21708.69</v>
      </c>
      <c r="U160" s="15"/>
    </row>
    <row r="161" spans="2:21" x14ac:dyDescent="0.25">
      <c r="B161" s="17" t="s">
        <v>382</v>
      </c>
      <c r="C161" s="15"/>
      <c r="D161" s="18" t="s">
        <v>383</v>
      </c>
      <c r="E161" s="16"/>
      <c r="F161" s="16"/>
      <c r="G161" s="16"/>
      <c r="H161" s="15"/>
      <c r="J161" s="4">
        <v>15</v>
      </c>
      <c r="K161" s="3" t="s">
        <v>18</v>
      </c>
      <c r="L161" s="17" t="s">
        <v>384</v>
      </c>
      <c r="M161" s="16"/>
      <c r="N161" s="16"/>
      <c r="O161" s="15"/>
      <c r="Q161" s="19">
        <v>795</v>
      </c>
      <c r="R161" s="15"/>
      <c r="T161" s="19">
        <v>11925</v>
      </c>
      <c r="U161" s="15"/>
    </row>
    <row r="162" spans="2:21" x14ac:dyDescent="0.25">
      <c r="B162" s="17" t="s">
        <v>385</v>
      </c>
      <c r="C162" s="15"/>
      <c r="D162" s="18" t="s">
        <v>386</v>
      </c>
      <c r="E162" s="16"/>
      <c r="F162" s="16"/>
      <c r="G162" s="16"/>
      <c r="H162" s="15"/>
      <c r="J162" s="4">
        <v>150</v>
      </c>
      <c r="K162" s="3" t="s">
        <v>18</v>
      </c>
      <c r="L162" s="17" t="s">
        <v>387</v>
      </c>
      <c r="M162" s="16"/>
      <c r="N162" s="16"/>
      <c r="O162" s="15"/>
      <c r="Q162" s="19">
        <v>240</v>
      </c>
      <c r="R162" s="15"/>
      <c r="T162" s="19">
        <v>36000</v>
      </c>
      <c r="U162" s="15"/>
    </row>
    <row r="163" spans="2:21" x14ac:dyDescent="0.25">
      <c r="B163" s="17" t="s">
        <v>388</v>
      </c>
      <c r="C163" s="15"/>
      <c r="D163" s="18" t="s">
        <v>389</v>
      </c>
      <c r="E163" s="16"/>
      <c r="F163" s="16"/>
      <c r="G163" s="16"/>
      <c r="H163" s="15"/>
      <c r="J163" s="4">
        <v>1</v>
      </c>
      <c r="K163" s="3" t="s">
        <v>18</v>
      </c>
      <c r="L163" s="17" t="s">
        <v>390</v>
      </c>
      <c r="M163" s="16"/>
      <c r="N163" s="16"/>
      <c r="O163" s="15"/>
      <c r="Q163" s="19">
        <v>164.06</v>
      </c>
      <c r="R163" s="15"/>
      <c r="T163" s="19">
        <v>164.06</v>
      </c>
      <c r="U163" s="15"/>
    </row>
    <row r="164" spans="2:21" x14ac:dyDescent="0.25">
      <c r="B164" s="17" t="s">
        <v>391</v>
      </c>
      <c r="C164" s="15"/>
      <c r="D164" s="18" t="s">
        <v>392</v>
      </c>
      <c r="E164" s="16"/>
      <c r="F164" s="16"/>
      <c r="G164" s="16"/>
      <c r="H164" s="15"/>
      <c r="J164" s="4">
        <v>1</v>
      </c>
      <c r="K164" s="3" t="s">
        <v>18</v>
      </c>
      <c r="L164" s="17" t="s">
        <v>393</v>
      </c>
      <c r="M164" s="16"/>
      <c r="N164" s="16"/>
      <c r="O164" s="15"/>
      <c r="Q164" s="19">
        <v>5254.27</v>
      </c>
      <c r="R164" s="15"/>
      <c r="T164" s="19">
        <v>5254.27</v>
      </c>
      <c r="U164" s="15"/>
    </row>
    <row r="165" spans="2:21" x14ac:dyDescent="0.25">
      <c r="B165" s="17" t="s">
        <v>394</v>
      </c>
      <c r="C165" s="15"/>
      <c r="D165" s="18" t="s">
        <v>395</v>
      </c>
      <c r="E165" s="16"/>
      <c r="F165" s="16"/>
      <c r="G165" s="16"/>
      <c r="H165" s="15"/>
      <c r="J165" s="4">
        <v>2</v>
      </c>
      <c r="K165" s="3" t="s">
        <v>18</v>
      </c>
      <c r="L165" s="17" t="s">
        <v>396</v>
      </c>
      <c r="M165" s="16"/>
      <c r="N165" s="16"/>
      <c r="O165" s="15"/>
      <c r="Q165" s="19">
        <v>356.25</v>
      </c>
      <c r="R165" s="15"/>
      <c r="T165" s="19">
        <v>712.5</v>
      </c>
      <c r="U165" s="15"/>
    </row>
    <row r="166" spans="2:21" x14ac:dyDescent="0.25">
      <c r="B166" s="17" t="s">
        <v>397</v>
      </c>
      <c r="C166" s="15"/>
      <c r="D166" s="18" t="s">
        <v>398</v>
      </c>
      <c r="E166" s="16"/>
      <c r="F166" s="16"/>
      <c r="G166" s="16"/>
      <c r="H166" s="15"/>
      <c r="J166" s="4">
        <v>49</v>
      </c>
      <c r="K166" s="3" t="s">
        <v>39</v>
      </c>
      <c r="L166" s="17" t="s">
        <v>399</v>
      </c>
      <c r="M166" s="16"/>
      <c r="N166" s="16"/>
      <c r="O166" s="15"/>
      <c r="Q166" s="19">
        <v>135</v>
      </c>
      <c r="R166" s="15"/>
      <c r="T166" s="19">
        <v>6615</v>
      </c>
      <c r="U166" s="15"/>
    </row>
    <row r="167" spans="2:21" x14ac:dyDescent="0.25">
      <c r="B167" s="17" t="s">
        <v>400</v>
      </c>
      <c r="C167" s="15"/>
      <c r="D167" s="18" t="s">
        <v>401</v>
      </c>
      <c r="E167" s="16"/>
      <c r="F167" s="16"/>
      <c r="G167" s="16"/>
      <c r="H167" s="15"/>
      <c r="J167" s="4">
        <v>3</v>
      </c>
      <c r="K167" s="3" t="s">
        <v>55</v>
      </c>
      <c r="L167" s="17" t="s">
        <v>118</v>
      </c>
      <c r="M167" s="16"/>
      <c r="N167" s="16"/>
      <c r="O167" s="15"/>
      <c r="Q167" s="19">
        <v>1588.98</v>
      </c>
      <c r="R167" s="15"/>
      <c r="T167" s="19">
        <v>4766.9399999999996</v>
      </c>
      <c r="U167" s="15"/>
    </row>
    <row r="168" spans="2:21" x14ac:dyDescent="0.25">
      <c r="B168" s="17" t="s">
        <v>402</v>
      </c>
      <c r="C168" s="15"/>
      <c r="D168" s="18" t="s">
        <v>403</v>
      </c>
      <c r="E168" s="16"/>
      <c r="F168" s="16"/>
      <c r="G168" s="16"/>
      <c r="H168" s="15"/>
      <c r="J168" s="4">
        <v>18</v>
      </c>
      <c r="K168" s="3" t="s">
        <v>18</v>
      </c>
      <c r="L168" s="17" t="s">
        <v>49</v>
      </c>
      <c r="M168" s="16"/>
      <c r="N168" s="16"/>
      <c r="O168" s="15"/>
      <c r="Q168" s="19">
        <v>4.7</v>
      </c>
      <c r="R168" s="15"/>
      <c r="T168" s="19">
        <v>84.6</v>
      </c>
      <c r="U168" s="15"/>
    </row>
    <row r="169" spans="2:21" x14ac:dyDescent="0.25">
      <c r="B169" s="17" t="s">
        <v>404</v>
      </c>
      <c r="C169" s="15"/>
      <c r="D169" s="18" t="s">
        <v>405</v>
      </c>
      <c r="E169" s="16"/>
      <c r="F169" s="16"/>
      <c r="G169" s="16"/>
      <c r="H169" s="15"/>
      <c r="J169" s="4">
        <v>1</v>
      </c>
      <c r="K169" s="3" t="s">
        <v>18</v>
      </c>
      <c r="L169" s="17" t="s">
        <v>406</v>
      </c>
      <c r="M169" s="16"/>
      <c r="N169" s="16"/>
      <c r="O169" s="15"/>
      <c r="Q169" s="19">
        <v>6960</v>
      </c>
      <c r="R169" s="15"/>
      <c r="T169" s="19">
        <v>6960</v>
      </c>
      <c r="U169" s="15"/>
    </row>
    <row r="170" spans="2:21" x14ac:dyDescent="0.25">
      <c r="B170" s="17" t="s">
        <v>407</v>
      </c>
      <c r="C170" s="15"/>
      <c r="D170" s="18" t="s">
        <v>408</v>
      </c>
      <c r="E170" s="16"/>
      <c r="F170" s="16"/>
      <c r="G170" s="16"/>
      <c r="H170" s="15"/>
      <c r="J170" s="4">
        <v>10</v>
      </c>
      <c r="K170" s="3" t="s">
        <v>18</v>
      </c>
      <c r="L170" s="17" t="s">
        <v>240</v>
      </c>
      <c r="M170" s="16"/>
      <c r="N170" s="16"/>
      <c r="O170" s="15"/>
      <c r="Q170" s="19">
        <v>98.6</v>
      </c>
      <c r="R170" s="15"/>
      <c r="T170" s="19">
        <v>986</v>
      </c>
      <c r="U170" s="15"/>
    </row>
    <row r="171" spans="2:21" x14ac:dyDescent="0.25">
      <c r="B171" s="17" t="s">
        <v>409</v>
      </c>
      <c r="C171" s="15"/>
      <c r="D171" s="18" t="s">
        <v>410</v>
      </c>
      <c r="E171" s="16"/>
      <c r="F171" s="16"/>
      <c r="G171" s="16"/>
      <c r="H171" s="15"/>
      <c r="J171" s="4">
        <v>6</v>
      </c>
      <c r="K171" s="3" t="s">
        <v>18</v>
      </c>
      <c r="L171" s="17" t="s">
        <v>411</v>
      </c>
      <c r="M171" s="16"/>
      <c r="N171" s="16"/>
      <c r="O171" s="15"/>
      <c r="Q171" s="19">
        <v>750</v>
      </c>
      <c r="R171" s="15"/>
      <c r="T171" s="19">
        <v>4500</v>
      </c>
      <c r="U171" s="15"/>
    </row>
    <row r="172" spans="2:21" x14ac:dyDescent="0.25">
      <c r="B172" s="17" t="s">
        <v>412</v>
      </c>
      <c r="C172" s="15"/>
      <c r="D172" s="18" t="s">
        <v>413</v>
      </c>
      <c r="E172" s="16"/>
      <c r="F172" s="16"/>
      <c r="G172" s="16"/>
      <c r="H172" s="15"/>
      <c r="J172" s="4">
        <v>1422</v>
      </c>
      <c r="K172" s="3" t="s">
        <v>18</v>
      </c>
      <c r="L172" s="17" t="s">
        <v>43</v>
      </c>
      <c r="M172" s="16"/>
      <c r="N172" s="16"/>
      <c r="O172" s="15"/>
      <c r="Q172" s="19">
        <v>1.78</v>
      </c>
      <c r="R172" s="15"/>
      <c r="T172" s="19">
        <v>2531.16</v>
      </c>
      <c r="U172" s="15"/>
    </row>
    <row r="173" spans="2:21" x14ac:dyDescent="0.25">
      <c r="B173" s="17" t="s">
        <v>414</v>
      </c>
      <c r="C173" s="15"/>
      <c r="D173" s="18" t="s">
        <v>415</v>
      </c>
      <c r="E173" s="16"/>
      <c r="F173" s="16"/>
      <c r="G173" s="16"/>
      <c r="H173" s="15"/>
      <c r="J173" s="4">
        <v>78</v>
      </c>
      <c r="K173" s="3" t="s">
        <v>18</v>
      </c>
      <c r="L173" s="17" t="s">
        <v>118</v>
      </c>
      <c r="M173" s="16"/>
      <c r="N173" s="16"/>
      <c r="O173" s="15"/>
      <c r="Q173" s="19">
        <v>4.41</v>
      </c>
      <c r="R173" s="15"/>
      <c r="T173" s="19">
        <v>343.98</v>
      </c>
      <c r="U173" s="15"/>
    </row>
    <row r="174" spans="2:21" x14ac:dyDescent="0.25">
      <c r="B174" s="17" t="s">
        <v>416</v>
      </c>
      <c r="C174" s="15"/>
      <c r="D174" s="18" t="s">
        <v>417</v>
      </c>
      <c r="E174" s="16"/>
      <c r="F174" s="16"/>
      <c r="G174" s="16"/>
      <c r="H174" s="15"/>
      <c r="J174" s="4">
        <v>77</v>
      </c>
      <c r="K174" s="3" t="s">
        <v>39</v>
      </c>
      <c r="L174" s="17" t="s">
        <v>418</v>
      </c>
      <c r="M174" s="16"/>
      <c r="N174" s="16"/>
      <c r="O174" s="15"/>
      <c r="Q174" s="19">
        <v>95</v>
      </c>
      <c r="R174" s="15"/>
      <c r="T174" s="19">
        <v>7315</v>
      </c>
      <c r="U174" s="15"/>
    </row>
    <row r="175" spans="2:21" x14ac:dyDescent="0.25">
      <c r="B175" s="17" t="s">
        <v>419</v>
      </c>
      <c r="C175" s="15"/>
      <c r="D175" s="18" t="s">
        <v>420</v>
      </c>
      <c r="E175" s="16"/>
      <c r="F175" s="16"/>
      <c r="G175" s="16"/>
      <c r="H175" s="15"/>
      <c r="J175" s="4">
        <v>26</v>
      </c>
      <c r="K175" s="3" t="s">
        <v>39</v>
      </c>
      <c r="L175" s="17" t="s">
        <v>11</v>
      </c>
      <c r="M175" s="16"/>
      <c r="N175" s="16"/>
      <c r="O175" s="15"/>
      <c r="Q175" s="19">
        <v>39.33</v>
      </c>
      <c r="R175" s="15"/>
      <c r="T175" s="19">
        <v>1022.58</v>
      </c>
      <c r="U175" s="15"/>
    </row>
    <row r="176" spans="2:21" x14ac:dyDescent="0.25">
      <c r="B176" s="17" t="s">
        <v>421</v>
      </c>
      <c r="C176" s="15"/>
      <c r="D176" s="18" t="s">
        <v>422</v>
      </c>
      <c r="E176" s="16"/>
      <c r="F176" s="16"/>
      <c r="G176" s="16"/>
      <c r="H176" s="15"/>
      <c r="J176" s="4">
        <v>3</v>
      </c>
      <c r="K176" s="3" t="s">
        <v>10</v>
      </c>
      <c r="L176" s="17" t="s">
        <v>423</v>
      </c>
      <c r="M176" s="16"/>
      <c r="N176" s="16"/>
      <c r="O176" s="15"/>
      <c r="Q176" s="19">
        <v>195</v>
      </c>
      <c r="R176" s="15"/>
      <c r="T176" s="19">
        <v>585</v>
      </c>
      <c r="U176" s="15"/>
    </row>
    <row r="177" spans="2:21" x14ac:dyDescent="0.25">
      <c r="B177" s="17" t="s">
        <v>424</v>
      </c>
      <c r="C177" s="15"/>
      <c r="D177" s="18" t="s">
        <v>425</v>
      </c>
      <c r="E177" s="16"/>
      <c r="F177" s="16"/>
      <c r="G177" s="16"/>
      <c r="H177" s="15"/>
      <c r="J177" s="4">
        <v>2</v>
      </c>
      <c r="K177" s="3" t="s">
        <v>18</v>
      </c>
      <c r="L177" s="17" t="s">
        <v>111</v>
      </c>
      <c r="M177" s="16"/>
      <c r="N177" s="16"/>
      <c r="O177" s="15"/>
      <c r="Q177" s="19">
        <v>818</v>
      </c>
      <c r="R177" s="15"/>
      <c r="T177" s="19">
        <v>1636</v>
      </c>
      <c r="U177" s="15"/>
    </row>
    <row r="178" spans="2:21" x14ac:dyDescent="0.25">
      <c r="B178" s="17" t="s">
        <v>426</v>
      </c>
      <c r="C178" s="15"/>
      <c r="D178" s="18" t="s">
        <v>427</v>
      </c>
      <c r="E178" s="16"/>
      <c r="F178" s="16"/>
      <c r="G178" s="16"/>
      <c r="H178" s="15"/>
      <c r="J178" s="4">
        <v>18</v>
      </c>
      <c r="K178" s="3" t="s">
        <v>18</v>
      </c>
      <c r="L178" s="17" t="s">
        <v>428</v>
      </c>
      <c r="M178" s="16"/>
      <c r="N178" s="16"/>
      <c r="O178" s="15"/>
      <c r="Q178" s="19">
        <v>617</v>
      </c>
      <c r="R178" s="15"/>
      <c r="T178" s="19">
        <v>11106</v>
      </c>
      <c r="U178" s="15"/>
    </row>
    <row r="179" spans="2:21" x14ac:dyDescent="0.25">
      <c r="B179" s="17" t="s">
        <v>429</v>
      </c>
      <c r="C179" s="15"/>
      <c r="D179" s="18" t="s">
        <v>430</v>
      </c>
      <c r="E179" s="16"/>
      <c r="F179" s="16"/>
      <c r="G179" s="16"/>
      <c r="H179" s="15"/>
      <c r="J179" s="4">
        <v>24399</v>
      </c>
      <c r="K179" s="3" t="s">
        <v>18</v>
      </c>
      <c r="L179" s="17" t="s">
        <v>431</v>
      </c>
      <c r="M179" s="16"/>
      <c r="N179" s="16"/>
      <c r="O179" s="15"/>
      <c r="Q179" s="19">
        <v>1.75</v>
      </c>
      <c r="R179" s="15"/>
      <c r="T179" s="19">
        <v>42698.25</v>
      </c>
      <c r="U179" s="15"/>
    </row>
    <row r="180" spans="2:21" x14ac:dyDescent="0.25">
      <c r="B180" s="17" t="s">
        <v>432</v>
      </c>
      <c r="C180" s="15"/>
      <c r="D180" s="18" t="s">
        <v>433</v>
      </c>
      <c r="E180" s="16"/>
      <c r="F180" s="16"/>
      <c r="G180" s="16"/>
      <c r="H180" s="15"/>
      <c r="J180" s="4">
        <v>11</v>
      </c>
      <c r="K180" s="3" t="s">
        <v>18</v>
      </c>
      <c r="L180" s="17" t="s">
        <v>434</v>
      </c>
      <c r="M180" s="16"/>
      <c r="N180" s="16"/>
      <c r="O180" s="15"/>
      <c r="Q180" s="19">
        <v>17.64</v>
      </c>
      <c r="R180" s="15"/>
      <c r="T180" s="19">
        <v>194.04</v>
      </c>
      <c r="U180" s="15"/>
    </row>
    <row r="181" spans="2:21" x14ac:dyDescent="0.25">
      <c r="B181" s="17" t="s">
        <v>435</v>
      </c>
      <c r="C181" s="15"/>
      <c r="D181" s="18" t="s">
        <v>436</v>
      </c>
      <c r="E181" s="16"/>
      <c r="F181" s="16"/>
      <c r="G181" s="16"/>
      <c r="H181" s="15"/>
      <c r="J181" s="4">
        <v>1</v>
      </c>
      <c r="K181" s="3" t="s">
        <v>18</v>
      </c>
      <c r="L181" s="17" t="s">
        <v>406</v>
      </c>
      <c r="M181" s="16"/>
      <c r="N181" s="16"/>
      <c r="O181" s="15"/>
      <c r="Q181" s="19">
        <v>5450</v>
      </c>
      <c r="R181" s="15"/>
      <c r="T181" s="19">
        <v>5450</v>
      </c>
      <c r="U181" s="15"/>
    </row>
    <row r="182" spans="2:21" x14ac:dyDescent="0.25">
      <c r="B182" s="17" t="s">
        <v>437</v>
      </c>
      <c r="C182" s="15"/>
      <c r="D182" s="18" t="s">
        <v>438</v>
      </c>
      <c r="E182" s="16"/>
      <c r="F182" s="16"/>
      <c r="G182" s="16"/>
      <c r="H182" s="15"/>
      <c r="J182" s="4">
        <v>1</v>
      </c>
      <c r="K182" s="3" t="s">
        <v>18</v>
      </c>
      <c r="L182" s="17" t="s">
        <v>406</v>
      </c>
      <c r="M182" s="16"/>
      <c r="N182" s="16"/>
      <c r="O182" s="15"/>
      <c r="Q182" s="19">
        <v>4400</v>
      </c>
      <c r="R182" s="15"/>
      <c r="T182" s="19">
        <v>4400</v>
      </c>
      <c r="U182" s="15"/>
    </row>
    <row r="183" spans="2:21" x14ac:dyDescent="0.25">
      <c r="B183" s="17" t="s">
        <v>439</v>
      </c>
      <c r="C183" s="15"/>
      <c r="D183" s="18" t="s">
        <v>440</v>
      </c>
      <c r="E183" s="16"/>
      <c r="F183" s="16"/>
      <c r="G183" s="16"/>
      <c r="H183" s="15"/>
      <c r="J183" s="4">
        <v>38</v>
      </c>
      <c r="K183" s="3" t="s">
        <v>18</v>
      </c>
      <c r="L183" s="17" t="s">
        <v>418</v>
      </c>
      <c r="M183" s="16"/>
      <c r="N183" s="16"/>
      <c r="O183" s="15"/>
      <c r="Q183" s="19">
        <v>68</v>
      </c>
      <c r="R183" s="15"/>
      <c r="T183" s="19">
        <v>2584</v>
      </c>
      <c r="U183" s="15"/>
    </row>
    <row r="184" spans="2:21" x14ac:dyDescent="0.25">
      <c r="B184" s="17" t="s">
        <v>441</v>
      </c>
      <c r="C184" s="15"/>
      <c r="D184" s="18" t="s">
        <v>442</v>
      </c>
      <c r="E184" s="16"/>
      <c r="F184" s="16"/>
      <c r="G184" s="16"/>
      <c r="H184" s="15"/>
      <c r="J184" s="4">
        <v>6</v>
      </c>
      <c r="K184" s="3" t="s">
        <v>18</v>
      </c>
      <c r="L184" s="17" t="s">
        <v>83</v>
      </c>
      <c r="M184" s="16"/>
      <c r="N184" s="16"/>
      <c r="O184" s="15"/>
      <c r="Q184" s="19">
        <v>140.4</v>
      </c>
      <c r="R184" s="15"/>
      <c r="T184" s="19">
        <v>842.4</v>
      </c>
      <c r="U184" s="15"/>
    </row>
    <row r="185" spans="2:21" x14ac:dyDescent="0.25">
      <c r="B185" s="17" t="s">
        <v>443</v>
      </c>
      <c r="C185" s="15"/>
      <c r="D185" s="18" t="s">
        <v>444</v>
      </c>
      <c r="E185" s="16"/>
      <c r="F185" s="16"/>
      <c r="G185" s="16"/>
      <c r="H185" s="15"/>
      <c r="J185" s="4">
        <v>20</v>
      </c>
      <c r="K185" s="3" t="s">
        <v>18</v>
      </c>
      <c r="L185" s="17" t="s">
        <v>445</v>
      </c>
      <c r="M185" s="16"/>
      <c r="N185" s="16"/>
      <c r="O185" s="15"/>
      <c r="Q185" s="19">
        <v>14</v>
      </c>
      <c r="R185" s="15"/>
      <c r="T185" s="19">
        <v>280</v>
      </c>
      <c r="U185" s="15"/>
    </row>
    <row r="186" spans="2:21" x14ac:dyDescent="0.25">
      <c r="B186" s="17" t="s">
        <v>446</v>
      </c>
      <c r="C186" s="15"/>
      <c r="D186" s="18" t="s">
        <v>447</v>
      </c>
      <c r="E186" s="16"/>
      <c r="F186" s="16"/>
      <c r="G186" s="16"/>
      <c r="H186" s="15"/>
      <c r="J186" s="4">
        <v>10</v>
      </c>
      <c r="K186" s="3" t="s">
        <v>39</v>
      </c>
      <c r="L186" s="17" t="s">
        <v>448</v>
      </c>
      <c r="M186" s="16"/>
      <c r="N186" s="16"/>
      <c r="O186" s="15"/>
      <c r="Q186" s="19">
        <v>55</v>
      </c>
      <c r="R186" s="15"/>
      <c r="T186" s="19">
        <v>550</v>
      </c>
      <c r="U186" s="15"/>
    </row>
    <row r="187" spans="2:21" x14ac:dyDescent="0.25">
      <c r="B187" s="17" t="s">
        <v>449</v>
      </c>
      <c r="C187" s="15"/>
      <c r="D187" s="18" t="s">
        <v>450</v>
      </c>
      <c r="E187" s="16"/>
      <c r="F187" s="16"/>
      <c r="G187" s="16"/>
      <c r="H187" s="15"/>
      <c r="J187" s="4">
        <v>19</v>
      </c>
      <c r="K187" s="3" t="s">
        <v>18</v>
      </c>
      <c r="L187" s="17" t="s">
        <v>451</v>
      </c>
      <c r="M187" s="16"/>
      <c r="N187" s="16"/>
      <c r="O187" s="15"/>
      <c r="Q187" s="19">
        <v>614.41</v>
      </c>
      <c r="R187" s="15"/>
      <c r="T187" s="19">
        <v>11673.79</v>
      </c>
      <c r="U187" s="15"/>
    </row>
    <row r="188" spans="2:21" x14ac:dyDescent="0.25">
      <c r="B188" s="17" t="s">
        <v>452</v>
      </c>
      <c r="C188" s="15"/>
      <c r="D188" s="18" t="s">
        <v>453</v>
      </c>
      <c r="E188" s="16"/>
      <c r="F188" s="16"/>
      <c r="G188" s="16"/>
      <c r="H188" s="15"/>
      <c r="J188" s="4">
        <v>7</v>
      </c>
      <c r="K188" s="3" t="s">
        <v>18</v>
      </c>
      <c r="L188" s="17" t="s">
        <v>399</v>
      </c>
      <c r="M188" s="16"/>
      <c r="N188" s="16"/>
      <c r="O188" s="15"/>
      <c r="Q188" s="19">
        <v>695</v>
      </c>
      <c r="R188" s="15"/>
      <c r="T188" s="19">
        <v>4865</v>
      </c>
      <c r="U188" s="15"/>
    </row>
    <row r="189" spans="2:21" x14ac:dyDescent="0.25">
      <c r="B189" s="17" t="s">
        <v>454</v>
      </c>
      <c r="C189" s="15"/>
      <c r="D189" s="18" t="s">
        <v>455</v>
      </c>
      <c r="E189" s="16"/>
      <c r="F189" s="16"/>
      <c r="G189" s="16"/>
      <c r="H189" s="15"/>
      <c r="J189" s="4">
        <v>9</v>
      </c>
      <c r="K189" s="3" t="s">
        <v>18</v>
      </c>
      <c r="L189" s="17" t="s">
        <v>456</v>
      </c>
      <c r="M189" s="16"/>
      <c r="N189" s="16"/>
      <c r="O189" s="15"/>
      <c r="Q189" s="19">
        <v>672</v>
      </c>
      <c r="R189" s="15"/>
      <c r="T189" s="19">
        <v>6048</v>
      </c>
      <c r="U189" s="15"/>
    </row>
    <row r="190" spans="2:21" x14ac:dyDescent="0.25">
      <c r="B190" s="17" t="s">
        <v>457</v>
      </c>
      <c r="C190" s="15"/>
      <c r="D190" s="18" t="s">
        <v>458</v>
      </c>
      <c r="E190" s="16"/>
      <c r="F190" s="16"/>
      <c r="G190" s="16"/>
      <c r="H190" s="15"/>
      <c r="J190" s="4">
        <v>110</v>
      </c>
      <c r="K190" s="3" t="s">
        <v>18</v>
      </c>
      <c r="L190" s="17" t="s">
        <v>459</v>
      </c>
      <c r="M190" s="16"/>
      <c r="N190" s="16"/>
      <c r="O190" s="15"/>
      <c r="Q190" s="19">
        <v>180</v>
      </c>
      <c r="R190" s="15"/>
      <c r="T190" s="19">
        <v>19800</v>
      </c>
      <c r="U190" s="15"/>
    </row>
    <row r="191" spans="2:21" x14ac:dyDescent="0.25">
      <c r="B191" s="17" t="s">
        <v>460</v>
      </c>
      <c r="C191" s="15"/>
      <c r="D191" s="18" t="s">
        <v>461</v>
      </c>
      <c r="E191" s="16"/>
      <c r="F191" s="16"/>
      <c r="G191" s="16"/>
      <c r="H191" s="15"/>
      <c r="J191" s="4">
        <v>152</v>
      </c>
      <c r="K191" s="3" t="s">
        <v>39</v>
      </c>
      <c r="L191" s="17" t="s">
        <v>83</v>
      </c>
      <c r="M191" s="16"/>
      <c r="N191" s="16"/>
      <c r="O191" s="15"/>
      <c r="Q191" s="19">
        <v>32.42</v>
      </c>
      <c r="R191" s="15"/>
      <c r="T191" s="19">
        <v>4927.84</v>
      </c>
      <c r="U191" s="15"/>
    </row>
    <row r="192" spans="2:21" x14ac:dyDescent="0.25">
      <c r="B192" s="17" t="s">
        <v>462</v>
      </c>
      <c r="C192" s="15"/>
      <c r="D192" s="18" t="s">
        <v>463</v>
      </c>
      <c r="E192" s="16"/>
      <c r="F192" s="16"/>
      <c r="G192" s="16"/>
      <c r="H192" s="15"/>
      <c r="J192" s="4">
        <v>3</v>
      </c>
      <c r="K192" s="3" t="s">
        <v>18</v>
      </c>
      <c r="L192" s="17" t="s">
        <v>98</v>
      </c>
      <c r="M192" s="16"/>
      <c r="N192" s="16"/>
      <c r="O192" s="15"/>
      <c r="Q192" s="19">
        <v>230.36</v>
      </c>
      <c r="R192" s="15"/>
      <c r="T192" s="19">
        <v>691.08</v>
      </c>
      <c r="U192" s="15"/>
    </row>
    <row r="193" spans="2:21" x14ac:dyDescent="0.25">
      <c r="B193" s="17" t="s">
        <v>464</v>
      </c>
      <c r="C193" s="15"/>
      <c r="D193" s="18" t="s">
        <v>465</v>
      </c>
      <c r="E193" s="16"/>
      <c r="F193" s="16"/>
      <c r="G193" s="16"/>
      <c r="H193" s="15"/>
      <c r="J193" s="4">
        <v>400</v>
      </c>
      <c r="K193" s="3" t="s">
        <v>18</v>
      </c>
      <c r="L193" s="17" t="s">
        <v>349</v>
      </c>
      <c r="M193" s="16"/>
      <c r="N193" s="16"/>
      <c r="O193" s="15"/>
      <c r="Q193" s="19">
        <v>175</v>
      </c>
      <c r="R193" s="15"/>
      <c r="T193" s="19">
        <v>70000</v>
      </c>
      <c r="U193" s="15"/>
    </row>
    <row r="194" spans="2:21" x14ac:dyDescent="0.25">
      <c r="B194" s="17" t="s">
        <v>466</v>
      </c>
      <c r="C194" s="15"/>
      <c r="D194" s="18" t="s">
        <v>467</v>
      </c>
      <c r="E194" s="16"/>
      <c r="F194" s="16"/>
      <c r="G194" s="16"/>
      <c r="H194" s="15"/>
      <c r="J194" s="4">
        <v>10</v>
      </c>
      <c r="K194" s="3" t="s">
        <v>468</v>
      </c>
      <c r="L194" s="17" t="s">
        <v>349</v>
      </c>
      <c r="M194" s="16"/>
      <c r="N194" s="16"/>
      <c r="O194" s="15"/>
      <c r="Q194" s="19">
        <v>1400</v>
      </c>
      <c r="R194" s="15"/>
      <c r="T194" s="19">
        <v>14000</v>
      </c>
      <c r="U194" s="15"/>
    </row>
    <row r="195" spans="2:21" x14ac:dyDescent="0.25">
      <c r="B195" s="17" t="s">
        <v>469</v>
      </c>
      <c r="C195" s="15"/>
      <c r="D195" s="18" t="s">
        <v>470</v>
      </c>
      <c r="E195" s="16"/>
      <c r="F195" s="16"/>
      <c r="G195" s="16"/>
      <c r="H195" s="15"/>
      <c r="J195" s="4">
        <v>60</v>
      </c>
      <c r="K195" s="3" t="s">
        <v>468</v>
      </c>
      <c r="L195" s="17" t="s">
        <v>428</v>
      </c>
      <c r="M195" s="16"/>
      <c r="N195" s="16"/>
      <c r="O195" s="15"/>
      <c r="Q195" s="19">
        <v>103</v>
      </c>
      <c r="R195" s="15"/>
      <c r="T195" s="19">
        <v>6180</v>
      </c>
      <c r="U195" s="15"/>
    </row>
    <row r="196" spans="2:21" x14ac:dyDescent="0.25">
      <c r="B196" s="17" t="s">
        <v>471</v>
      </c>
      <c r="C196" s="15"/>
      <c r="D196" s="18" t="s">
        <v>472</v>
      </c>
      <c r="E196" s="16"/>
      <c r="F196" s="16"/>
      <c r="G196" s="16"/>
      <c r="H196" s="15"/>
      <c r="J196" s="4">
        <v>5</v>
      </c>
      <c r="K196" s="3" t="s">
        <v>18</v>
      </c>
      <c r="L196" s="17" t="s">
        <v>349</v>
      </c>
      <c r="M196" s="16"/>
      <c r="N196" s="16"/>
      <c r="O196" s="15"/>
      <c r="Q196" s="19">
        <v>325</v>
      </c>
      <c r="R196" s="15"/>
      <c r="T196" s="19">
        <v>1625</v>
      </c>
      <c r="U196" s="15"/>
    </row>
    <row r="197" spans="2:21" x14ac:dyDescent="0.25">
      <c r="B197" s="17" t="s">
        <v>473</v>
      </c>
      <c r="C197" s="15"/>
      <c r="D197" s="18" t="s">
        <v>474</v>
      </c>
      <c r="E197" s="16"/>
      <c r="F197" s="16"/>
      <c r="G197" s="16"/>
      <c r="H197" s="15"/>
      <c r="J197" s="4">
        <v>5</v>
      </c>
      <c r="K197" s="3" t="s">
        <v>52</v>
      </c>
      <c r="L197" s="17" t="s">
        <v>349</v>
      </c>
      <c r="M197" s="16"/>
      <c r="N197" s="16"/>
      <c r="O197" s="15"/>
      <c r="Q197" s="19">
        <v>560</v>
      </c>
      <c r="R197" s="15"/>
      <c r="T197" s="19">
        <v>2800</v>
      </c>
      <c r="U197" s="15"/>
    </row>
    <row r="198" spans="2:21" x14ac:dyDescent="0.25">
      <c r="B198" s="17" t="s">
        <v>475</v>
      </c>
      <c r="C198" s="15"/>
      <c r="D198" s="18" t="s">
        <v>476</v>
      </c>
      <c r="E198" s="16"/>
      <c r="F198" s="16"/>
      <c r="G198" s="16"/>
      <c r="H198" s="15"/>
      <c r="J198" s="4">
        <v>2</v>
      </c>
      <c r="K198" s="3" t="s">
        <v>18</v>
      </c>
      <c r="L198" s="17" t="s">
        <v>477</v>
      </c>
      <c r="M198" s="16"/>
      <c r="N198" s="16"/>
      <c r="O198" s="15"/>
      <c r="Q198" s="19">
        <v>5835.81</v>
      </c>
      <c r="R198" s="15"/>
      <c r="T198" s="19">
        <v>11671.62</v>
      </c>
      <c r="U198" s="15"/>
    </row>
    <row r="199" spans="2:21" x14ac:dyDescent="0.25">
      <c r="B199" s="17" t="s">
        <v>478</v>
      </c>
      <c r="C199" s="15"/>
      <c r="D199" s="18" t="s">
        <v>479</v>
      </c>
      <c r="E199" s="16"/>
      <c r="F199" s="16"/>
      <c r="G199" s="16"/>
      <c r="H199" s="15"/>
      <c r="J199" s="4">
        <v>3</v>
      </c>
      <c r="K199" s="3" t="s">
        <v>18</v>
      </c>
      <c r="L199" s="17" t="s">
        <v>477</v>
      </c>
      <c r="M199" s="16"/>
      <c r="N199" s="16"/>
      <c r="O199" s="15"/>
      <c r="Q199" s="19">
        <v>6694.92</v>
      </c>
      <c r="R199" s="15"/>
      <c r="T199" s="19">
        <v>20084.759999999998</v>
      </c>
      <c r="U199" s="15"/>
    </row>
    <row r="200" spans="2:21" x14ac:dyDescent="0.25">
      <c r="B200" s="17" t="s">
        <v>480</v>
      </c>
      <c r="C200" s="15"/>
      <c r="D200" s="18" t="s">
        <v>481</v>
      </c>
      <c r="E200" s="16"/>
      <c r="F200" s="16"/>
      <c r="G200" s="16"/>
      <c r="H200" s="15"/>
      <c r="J200" s="4">
        <v>3</v>
      </c>
      <c r="K200" s="3" t="s">
        <v>18</v>
      </c>
      <c r="L200" s="17" t="s">
        <v>477</v>
      </c>
      <c r="M200" s="16"/>
      <c r="N200" s="16"/>
      <c r="O200" s="15"/>
      <c r="Q200" s="19">
        <v>6694.92</v>
      </c>
      <c r="R200" s="15"/>
      <c r="T200" s="19">
        <v>20084.759999999998</v>
      </c>
      <c r="U200" s="15"/>
    </row>
    <row r="201" spans="2:21" x14ac:dyDescent="0.25">
      <c r="B201" s="17" t="s">
        <v>482</v>
      </c>
      <c r="C201" s="15"/>
      <c r="D201" s="18" t="s">
        <v>483</v>
      </c>
      <c r="E201" s="16"/>
      <c r="F201" s="16"/>
      <c r="G201" s="16"/>
      <c r="H201" s="15"/>
      <c r="J201" s="4">
        <v>3</v>
      </c>
      <c r="K201" s="3" t="s">
        <v>18</v>
      </c>
      <c r="L201" s="17" t="s">
        <v>477</v>
      </c>
      <c r="M201" s="16"/>
      <c r="N201" s="16"/>
      <c r="O201" s="15"/>
      <c r="Q201" s="19">
        <v>6694.92</v>
      </c>
      <c r="R201" s="15"/>
      <c r="T201" s="19">
        <v>20084.759999999998</v>
      </c>
      <c r="U201" s="15"/>
    </row>
    <row r="202" spans="2:21" x14ac:dyDescent="0.25">
      <c r="B202" s="17" t="s">
        <v>484</v>
      </c>
      <c r="C202" s="15"/>
      <c r="D202" s="18" t="s">
        <v>485</v>
      </c>
      <c r="E202" s="16"/>
      <c r="F202" s="16"/>
      <c r="G202" s="16"/>
      <c r="H202" s="15"/>
      <c r="J202" s="4">
        <v>150</v>
      </c>
      <c r="K202" s="3" t="s">
        <v>18</v>
      </c>
      <c r="L202" s="17" t="s">
        <v>387</v>
      </c>
      <c r="M202" s="16"/>
      <c r="N202" s="16"/>
      <c r="O202" s="15"/>
      <c r="Q202" s="19">
        <v>350</v>
      </c>
      <c r="R202" s="15"/>
      <c r="T202" s="19">
        <v>52500</v>
      </c>
      <c r="U202" s="15"/>
    </row>
    <row r="203" spans="2:21" x14ac:dyDescent="0.25">
      <c r="B203" s="17" t="s">
        <v>486</v>
      </c>
      <c r="C203" s="15"/>
      <c r="D203" s="18" t="s">
        <v>487</v>
      </c>
      <c r="E203" s="16"/>
      <c r="F203" s="16"/>
      <c r="G203" s="16"/>
      <c r="H203" s="15"/>
      <c r="J203" s="4">
        <v>2</v>
      </c>
      <c r="K203" s="3" t="s">
        <v>18</v>
      </c>
      <c r="L203" s="17" t="s">
        <v>98</v>
      </c>
      <c r="M203" s="16"/>
      <c r="N203" s="16"/>
      <c r="O203" s="15"/>
      <c r="Q203" s="19">
        <v>302.27999999999997</v>
      </c>
      <c r="R203" s="15"/>
      <c r="T203" s="19">
        <v>604.55999999999995</v>
      </c>
      <c r="U203" s="15"/>
    </row>
    <row r="204" spans="2:21" x14ac:dyDescent="0.25">
      <c r="B204" s="17" t="s">
        <v>488</v>
      </c>
      <c r="C204" s="15"/>
      <c r="D204" s="18" t="s">
        <v>489</v>
      </c>
      <c r="E204" s="16"/>
      <c r="F204" s="16"/>
      <c r="G204" s="16"/>
      <c r="H204" s="15"/>
      <c r="J204" s="4">
        <v>6</v>
      </c>
      <c r="K204" s="3" t="s">
        <v>52</v>
      </c>
      <c r="L204" s="17" t="s">
        <v>428</v>
      </c>
      <c r="M204" s="16"/>
      <c r="N204" s="16"/>
      <c r="O204" s="15"/>
      <c r="Q204" s="19">
        <v>403</v>
      </c>
      <c r="R204" s="15"/>
      <c r="T204" s="19">
        <v>2418</v>
      </c>
      <c r="U204" s="15"/>
    </row>
    <row r="205" spans="2:21" x14ac:dyDescent="0.25">
      <c r="B205" s="17" t="s">
        <v>490</v>
      </c>
      <c r="C205" s="15"/>
      <c r="D205" s="18" t="s">
        <v>491</v>
      </c>
      <c r="E205" s="16"/>
      <c r="F205" s="16"/>
      <c r="G205" s="16"/>
      <c r="H205" s="15"/>
      <c r="J205" s="4">
        <v>5000</v>
      </c>
      <c r="K205" s="3" t="s">
        <v>18</v>
      </c>
      <c r="L205" s="17" t="s">
        <v>349</v>
      </c>
      <c r="M205" s="16"/>
      <c r="N205" s="16"/>
      <c r="O205" s="15"/>
      <c r="Q205" s="19">
        <v>20</v>
      </c>
      <c r="R205" s="15"/>
      <c r="T205" s="19">
        <v>100000</v>
      </c>
      <c r="U205" s="15"/>
    </row>
    <row r="206" spans="2:21" x14ac:dyDescent="0.25">
      <c r="B206" s="17" t="s">
        <v>492</v>
      </c>
      <c r="C206" s="15"/>
      <c r="D206" s="18" t="s">
        <v>493</v>
      </c>
      <c r="E206" s="16"/>
      <c r="F206" s="16"/>
      <c r="G206" s="16"/>
      <c r="H206" s="15"/>
      <c r="J206" s="4">
        <v>2</v>
      </c>
      <c r="K206" s="3" t="s">
        <v>494</v>
      </c>
      <c r="L206" s="17" t="s">
        <v>40</v>
      </c>
      <c r="M206" s="16"/>
      <c r="N206" s="16"/>
      <c r="O206" s="15"/>
      <c r="Q206" s="19">
        <v>5100</v>
      </c>
      <c r="R206" s="15"/>
      <c r="T206" s="19">
        <v>10200</v>
      </c>
      <c r="U206" s="15"/>
    </row>
    <row r="207" spans="2:21" x14ac:dyDescent="0.25">
      <c r="B207" s="17" t="s">
        <v>495</v>
      </c>
      <c r="C207" s="15"/>
      <c r="D207" s="18" t="s">
        <v>496</v>
      </c>
      <c r="E207" s="16"/>
      <c r="F207" s="16"/>
      <c r="G207" s="16"/>
      <c r="H207" s="15"/>
      <c r="J207" s="4">
        <v>1</v>
      </c>
      <c r="K207" s="3" t="s">
        <v>18</v>
      </c>
      <c r="L207" s="17" t="s">
        <v>497</v>
      </c>
      <c r="M207" s="16"/>
      <c r="N207" s="16"/>
      <c r="O207" s="15"/>
      <c r="Q207" s="19">
        <v>11880</v>
      </c>
      <c r="R207" s="15"/>
      <c r="T207" s="19">
        <v>11880</v>
      </c>
      <c r="U207" s="15"/>
    </row>
    <row r="208" spans="2:21" x14ac:dyDescent="0.25">
      <c r="B208" s="17" t="s">
        <v>498</v>
      </c>
      <c r="C208" s="15"/>
      <c r="D208" s="18" t="s">
        <v>499</v>
      </c>
      <c r="E208" s="16"/>
      <c r="F208" s="16"/>
      <c r="G208" s="16"/>
      <c r="H208" s="15"/>
      <c r="J208" s="4">
        <v>1</v>
      </c>
      <c r="K208" s="3" t="s">
        <v>18</v>
      </c>
      <c r="L208" s="17" t="s">
        <v>497</v>
      </c>
      <c r="M208" s="16"/>
      <c r="N208" s="16"/>
      <c r="O208" s="15"/>
      <c r="Q208" s="19">
        <v>11807.35</v>
      </c>
      <c r="R208" s="15"/>
      <c r="T208" s="19">
        <v>11807.35</v>
      </c>
      <c r="U208" s="15"/>
    </row>
    <row r="209" spans="2:21" x14ac:dyDescent="0.25">
      <c r="B209" s="17" t="s">
        <v>500</v>
      </c>
      <c r="C209" s="15"/>
      <c r="D209" s="18" t="s">
        <v>501</v>
      </c>
      <c r="E209" s="16"/>
      <c r="F209" s="16"/>
      <c r="G209" s="16"/>
      <c r="H209" s="15"/>
      <c r="J209" s="4">
        <v>1</v>
      </c>
      <c r="K209" s="3" t="s">
        <v>18</v>
      </c>
      <c r="L209" s="17" t="s">
        <v>497</v>
      </c>
      <c r="M209" s="16"/>
      <c r="N209" s="16"/>
      <c r="O209" s="15"/>
      <c r="Q209" s="19">
        <v>7938.84</v>
      </c>
      <c r="R209" s="15"/>
      <c r="T209" s="19">
        <v>7938.84</v>
      </c>
      <c r="U209" s="15"/>
    </row>
    <row r="210" spans="2:21" x14ac:dyDescent="0.25">
      <c r="B210" s="17" t="s">
        <v>502</v>
      </c>
      <c r="C210" s="15"/>
      <c r="D210" s="18" t="s">
        <v>503</v>
      </c>
      <c r="E210" s="16"/>
      <c r="F210" s="16"/>
      <c r="G210" s="16"/>
      <c r="H210" s="15"/>
      <c r="J210" s="4">
        <v>1</v>
      </c>
      <c r="K210" s="3" t="s">
        <v>18</v>
      </c>
      <c r="L210" s="17" t="s">
        <v>497</v>
      </c>
      <c r="M210" s="16"/>
      <c r="N210" s="16"/>
      <c r="O210" s="15"/>
      <c r="Q210" s="19">
        <v>1550</v>
      </c>
      <c r="R210" s="15"/>
      <c r="T210" s="19">
        <v>1550</v>
      </c>
      <c r="U210" s="15"/>
    </row>
    <row r="211" spans="2:21" x14ac:dyDescent="0.25">
      <c r="B211" s="17" t="s">
        <v>504</v>
      </c>
      <c r="C211" s="15"/>
      <c r="D211" s="18" t="s">
        <v>505</v>
      </c>
      <c r="E211" s="16"/>
      <c r="F211" s="16"/>
      <c r="G211" s="16"/>
      <c r="H211" s="15"/>
      <c r="I211" s="5"/>
      <c r="J211" s="4">
        <v>58</v>
      </c>
      <c r="K211" s="3" t="s">
        <v>52</v>
      </c>
      <c r="L211" s="17" t="s">
        <v>349</v>
      </c>
      <c r="M211" s="16"/>
      <c r="N211" s="16"/>
      <c r="O211" s="15"/>
      <c r="P211" s="5"/>
      <c r="Q211" s="19">
        <v>185</v>
      </c>
      <c r="R211" s="15"/>
      <c r="S211" s="5"/>
      <c r="T211" s="19">
        <v>10730</v>
      </c>
      <c r="U211" s="15"/>
    </row>
    <row r="212" spans="2:21" ht="0" hidden="1" customHeight="1" x14ac:dyDescent="0.25"/>
    <row r="213" spans="2:21" ht="0.6" customHeight="1" x14ac:dyDescent="0.25">
      <c r="K213" s="6"/>
      <c r="O213" s="6"/>
      <c r="R213" s="6"/>
    </row>
    <row r="214" spans="2:21" x14ac:dyDescent="0.25">
      <c r="D214" s="7" t="s">
        <v>506</v>
      </c>
      <c r="E214" s="5"/>
      <c r="F214" s="5"/>
      <c r="G214" s="5"/>
      <c r="H214" s="5"/>
      <c r="J214" s="8">
        <v>38289</v>
      </c>
      <c r="K214" s="9"/>
      <c r="L214" s="5"/>
      <c r="M214" s="5"/>
      <c r="N214" s="5"/>
      <c r="O214" s="9"/>
      <c r="Q214" s="5"/>
      <c r="R214" s="9"/>
      <c r="T214" s="20">
        <f>SUM(T8:T213)</f>
        <v>1414695.1600000001</v>
      </c>
      <c r="U214" s="21"/>
    </row>
  </sheetData>
  <mergeCells count="1031">
    <mergeCell ref="T214:U214"/>
    <mergeCell ref="B211:C211"/>
    <mergeCell ref="D211:H211"/>
    <mergeCell ref="L211:O211"/>
    <mergeCell ref="Q211:R211"/>
    <mergeCell ref="T211:U211"/>
    <mergeCell ref="B210:C210"/>
    <mergeCell ref="D210:H210"/>
    <mergeCell ref="L210:O210"/>
    <mergeCell ref="Q210:R210"/>
    <mergeCell ref="T210:U210"/>
    <mergeCell ref="B209:C209"/>
    <mergeCell ref="D209:H209"/>
    <mergeCell ref="L209:O209"/>
    <mergeCell ref="Q209:R209"/>
    <mergeCell ref="T209:U209"/>
    <mergeCell ref="B208:C208"/>
    <mergeCell ref="D208:H208"/>
    <mergeCell ref="L208:O208"/>
    <mergeCell ref="Q208:R208"/>
    <mergeCell ref="T208:U208"/>
    <mergeCell ref="B207:C207"/>
    <mergeCell ref="D207:H207"/>
    <mergeCell ref="L207:O207"/>
    <mergeCell ref="Q207:R207"/>
    <mergeCell ref="T207:U207"/>
    <mergeCell ref="B206:C206"/>
    <mergeCell ref="D206:H206"/>
    <mergeCell ref="L206:O206"/>
    <mergeCell ref="Q206:R206"/>
    <mergeCell ref="T206:U206"/>
    <mergeCell ref="B205:C205"/>
    <mergeCell ref="D205:H205"/>
    <mergeCell ref="L205:O205"/>
    <mergeCell ref="Q205:R205"/>
    <mergeCell ref="T205:U205"/>
    <mergeCell ref="B204:C204"/>
    <mergeCell ref="D204:H204"/>
    <mergeCell ref="L204:O204"/>
    <mergeCell ref="Q204:R204"/>
    <mergeCell ref="T204:U204"/>
    <mergeCell ref="B203:C203"/>
    <mergeCell ref="D203:H203"/>
    <mergeCell ref="L203:O203"/>
    <mergeCell ref="Q203:R203"/>
    <mergeCell ref="T203:U203"/>
    <mergeCell ref="B202:C202"/>
    <mergeCell ref="D202:H202"/>
    <mergeCell ref="L202:O202"/>
    <mergeCell ref="Q202:R202"/>
    <mergeCell ref="T202:U202"/>
    <mergeCell ref="B201:C201"/>
    <mergeCell ref="D201:H201"/>
    <mergeCell ref="L201:O201"/>
    <mergeCell ref="Q201:R201"/>
    <mergeCell ref="T201:U201"/>
    <mergeCell ref="B200:C200"/>
    <mergeCell ref="D200:H200"/>
    <mergeCell ref="L200:O200"/>
    <mergeCell ref="Q200:R200"/>
    <mergeCell ref="T200:U200"/>
    <mergeCell ref="B199:C199"/>
    <mergeCell ref="D199:H199"/>
    <mergeCell ref="L199:O199"/>
    <mergeCell ref="Q199:R199"/>
    <mergeCell ref="T199:U199"/>
    <mergeCell ref="B198:C198"/>
    <mergeCell ref="D198:H198"/>
    <mergeCell ref="L198:O198"/>
    <mergeCell ref="Q198:R198"/>
    <mergeCell ref="T198:U198"/>
    <mergeCell ref="B197:C197"/>
    <mergeCell ref="D197:H197"/>
    <mergeCell ref="L197:O197"/>
    <mergeCell ref="Q197:R197"/>
    <mergeCell ref="T197:U197"/>
    <mergeCell ref="B196:C196"/>
    <mergeCell ref="D196:H196"/>
    <mergeCell ref="L196:O196"/>
    <mergeCell ref="Q196:R196"/>
    <mergeCell ref="T196:U196"/>
    <mergeCell ref="B195:C195"/>
    <mergeCell ref="D195:H195"/>
    <mergeCell ref="L195:O195"/>
    <mergeCell ref="Q195:R195"/>
    <mergeCell ref="T195:U195"/>
    <mergeCell ref="B194:C194"/>
    <mergeCell ref="D194:H194"/>
    <mergeCell ref="L194:O194"/>
    <mergeCell ref="Q194:R194"/>
    <mergeCell ref="T194:U194"/>
    <mergeCell ref="B193:C193"/>
    <mergeCell ref="D193:H193"/>
    <mergeCell ref="L193:O193"/>
    <mergeCell ref="Q193:R193"/>
    <mergeCell ref="T193:U193"/>
    <mergeCell ref="B192:C192"/>
    <mergeCell ref="D192:H192"/>
    <mergeCell ref="L192:O192"/>
    <mergeCell ref="Q192:R192"/>
    <mergeCell ref="T192:U192"/>
    <mergeCell ref="B191:C191"/>
    <mergeCell ref="D191:H191"/>
    <mergeCell ref="L191:O191"/>
    <mergeCell ref="Q191:R191"/>
    <mergeCell ref="T191:U191"/>
    <mergeCell ref="B190:C190"/>
    <mergeCell ref="D190:H190"/>
    <mergeCell ref="L190:O190"/>
    <mergeCell ref="Q190:R190"/>
    <mergeCell ref="T190:U190"/>
    <mergeCell ref="B189:C189"/>
    <mergeCell ref="D189:H189"/>
    <mergeCell ref="L189:O189"/>
    <mergeCell ref="Q189:R189"/>
    <mergeCell ref="T189:U189"/>
    <mergeCell ref="B188:C188"/>
    <mergeCell ref="D188:H188"/>
    <mergeCell ref="L188:O188"/>
    <mergeCell ref="Q188:R188"/>
    <mergeCell ref="T188:U188"/>
    <mergeCell ref="B187:C187"/>
    <mergeCell ref="D187:H187"/>
    <mergeCell ref="L187:O187"/>
    <mergeCell ref="Q187:R187"/>
    <mergeCell ref="T187:U187"/>
    <mergeCell ref="B186:C186"/>
    <mergeCell ref="D186:H186"/>
    <mergeCell ref="L186:O186"/>
    <mergeCell ref="Q186:R186"/>
    <mergeCell ref="T186:U186"/>
    <mergeCell ref="B185:C185"/>
    <mergeCell ref="D185:H185"/>
    <mergeCell ref="L185:O185"/>
    <mergeCell ref="Q185:R185"/>
    <mergeCell ref="T185:U185"/>
    <mergeCell ref="B184:C184"/>
    <mergeCell ref="D184:H184"/>
    <mergeCell ref="L184:O184"/>
    <mergeCell ref="Q184:R184"/>
    <mergeCell ref="T184:U184"/>
    <mergeCell ref="B183:C183"/>
    <mergeCell ref="D183:H183"/>
    <mergeCell ref="L183:O183"/>
    <mergeCell ref="Q183:R183"/>
    <mergeCell ref="T183:U183"/>
    <mergeCell ref="B182:C182"/>
    <mergeCell ref="D182:H182"/>
    <mergeCell ref="L182:O182"/>
    <mergeCell ref="Q182:R182"/>
    <mergeCell ref="T182:U182"/>
    <mergeCell ref="B181:C181"/>
    <mergeCell ref="D181:H181"/>
    <mergeCell ref="L181:O181"/>
    <mergeCell ref="Q181:R181"/>
    <mergeCell ref="T181:U181"/>
    <mergeCell ref="B180:C180"/>
    <mergeCell ref="D180:H180"/>
    <mergeCell ref="L180:O180"/>
    <mergeCell ref="Q180:R180"/>
    <mergeCell ref="T180:U180"/>
    <mergeCell ref="B179:C179"/>
    <mergeCell ref="D179:H179"/>
    <mergeCell ref="L179:O179"/>
    <mergeCell ref="Q179:R179"/>
    <mergeCell ref="T179:U179"/>
    <mergeCell ref="B178:C178"/>
    <mergeCell ref="D178:H178"/>
    <mergeCell ref="L178:O178"/>
    <mergeCell ref="Q178:R178"/>
    <mergeCell ref="T178:U178"/>
    <mergeCell ref="B177:C177"/>
    <mergeCell ref="D177:H177"/>
    <mergeCell ref="L177:O177"/>
    <mergeCell ref="Q177:R177"/>
    <mergeCell ref="T177:U177"/>
    <mergeCell ref="B176:C176"/>
    <mergeCell ref="D176:H176"/>
    <mergeCell ref="L176:O176"/>
    <mergeCell ref="Q176:R176"/>
    <mergeCell ref="T176:U176"/>
    <mergeCell ref="B175:C175"/>
    <mergeCell ref="D175:H175"/>
    <mergeCell ref="L175:O175"/>
    <mergeCell ref="Q175:R175"/>
    <mergeCell ref="T175:U175"/>
    <mergeCell ref="B174:C174"/>
    <mergeCell ref="D174:H174"/>
    <mergeCell ref="L174:O174"/>
    <mergeCell ref="Q174:R174"/>
    <mergeCell ref="T174:U174"/>
    <mergeCell ref="B173:C173"/>
    <mergeCell ref="D173:H173"/>
    <mergeCell ref="L173:O173"/>
    <mergeCell ref="Q173:R173"/>
    <mergeCell ref="T173:U173"/>
    <mergeCell ref="B172:C172"/>
    <mergeCell ref="D172:H172"/>
    <mergeCell ref="L172:O172"/>
    <mergeCell ref="Q172:R172"/>
    <mergeCell ref="T172:U172"/>
    <mergeCell ref="B171:C171"/>
    <mergeCell ref="D171:H171"/>
    <mergeCell ref="L171:O171"/>
    <mergeCell ref="Q171:R171"/>
    <mergeCell ref="T171:U171"/>
    <mergeCell ref="B170:C170"/>
    <mergeCell ref="D170:H170"/>
    <mergeCell ref="L170:O170"/>
    <mergeCell ref="Q170:R170"/>
    <mergeCell ref="T170:U170"/>
    <mergeCell ref="B169:C169"/>
    <mergeCell ref="D169:H169"/>
    <mergeCell ref="L169:O169"/>
    <mergeCell ref="Q169:R169"/>
    <mergeCell ref="T169:U169"/>
    <mergeCell ref="B168:C168"/>
    <mergeCell ref="D168:H168"/>
    <mergeCell ref="L168:O168"/>
    <mergeCell ref="Q168:R168"/>
    <mergeCell ref="T168:U168"/>
    <mergeCell ref="B167:C167"/>
    <mergeCell ref="D167:H167"/>
    <mergeCell ref="L167:O167"/>
    <mergeCell ref="Q167:R167"/>
    <mergeCell ref="T167:U167"/>
    <mergeCell ref="B166:C166"/>
    <mergeCell ref="D166:H166"/>
    <mergeCell ref="L166:O166"/>
    <mergeCell ref="Q166:R166"/>
    <mergeCell ref="T166:U166"/>
    <mergeCell ref="B165:C165"/>
    <mergeCell ref="D165:H165"/>
    <mergeCell ref="L165:O165"/>
    <mergeCell ref="Q165:R165"/>
    <mergeCell ref="T165:U165"/>
    <mergeCell ref="B164:C164"/>
    <mergeCell ref="D164:H164"/>
    <mergeCell ref="L164:O164"/>
    <mergeCell ref="Q164:R164"/>
    <mergeCell ref="T164:U164"/>
    <mergeCell ref="B163:C163"/>
    <mergeCell ref="D163:H163"/>
    <mergeCell ref="L163:O163"/>
    <mergeCell ref="Q163:R163"/>
    <mergeCell ref="T163:U163"/>
    <mergeCell ref="B162:C162"/>
    <mergeCell ref="D162:H162"/>
    <mergeCell ref="L162:O162"/>
    <mergeCell ref="Q162:R162"/>
    <mergeCell ref="T162:U162"/>
    <mergeCell ref="B161:C161"/>
    <mergeCell ref="D161:H161"/>
    <mergeCell ref="L161:O161"/>
    <mergeCell ref="Q161:R161"/>
    <mergeCell ref="T161:U161"/>
    <mergeCell ref="B160:C160"/>
    <mergeCell ref="D160:H160"/>
    <mergeCell ref="L160:O160"/>
    <mergeCell ref="Q160:R160"/>
    <mergeCell ref="T160:U160"/>
    <mergeCell ref="B159:C159"/>
    <mergeCell ref="D159:H159"/>
    <mergeCell ref="L159:O159"/>
    <mergeCell ref="Q159:R159"/>
    <mergeCell ref="T159:U159"/>
    <mergeCell ref="B158:C158"/>
    <mergeCell ref="D158:H158"/>
    <mergeCell ref="L158:O158"/>
    <mergeCell ref="Q158:R158"/>
    <mergeCell ref="T158:U158"/>
    <mergeCell ref="B157:C157"/>
    <mergeCell ref="D157:H157"/>
    <mergeCell ref="L157:O157"/>
    <mergeCell ref="Q157:R157"/>
    <mergeCell ref="T157:U157"/>
    <mergeCell ref="B156:C156"/>
    <mergeCell ref="D156:H156"/>
    <mergeCell ref="L156:O156"/>
    <mergeCell ref="Q156:R156"/>
    <mergeCell ref="T156:U156"/>
    <mergeCell ref="B155:C155"/>
    <mergeCell ref="D155:H155"/>
    <mergeCell ref="L155:O155"/>
    <mergeCell ref="Q155:R155"/>
    <mergeCell ref="T155:U155"/>
    <mergeCell ref="B154:C154"/>
    <mergeCell ref="D154:H154"/>
    <mergeCell ref="L154:O154"/>
    <mergeCell ref="Q154:R154"/>
    <mergeCell ref="T154:U154"/>
    <mergeCell ref="B153:C153"/>
    <mergeCell ref="D153:H153"/>
    <mergeCell ref="L153:O153"/>
    <mergeCell ref="Q153:R153"/>
    <mergeCell ref="T153:U153"/>
    <mergeCell ref="B152:C152"/>
    <mergeCell ref="D152:H152"/>
    <mergeCell ref="L152:O152"/>
    <mergeCell ref="Q152:R152"/>
    <mergeCell ref="T152:U152"/>
    <mergeCell ref="B151:C151"/>
    <mergeCell ref="D151:H151"/>
    <mergeCell ref="L151:O151"/>
    <mergeCell ref="Q151:R151"/>
    <mergeCell ref="T151:U151"/>
    <mergeCell ref="B150:C150"/>
    <mergeCell ref="D150:H150"/>
    <mergeCell ref="L150:O150"/>
    <mergeCell ref="Q150:R150"/>
    <mergeCell ref="T150:U150"/>
    <mergeCell ref="B149:C149"/>
    <mergeCell ref="D149:H149"/>
    <mergeCell ref="L149:O149"/>
    <mergeCell ref="Q149:R149"/>
    <mergeCell ref="T149:U149"/>
    <mergeCell ref="B148:C148"/>
    <mergeCell ref="D148:H148"/>
    <mergeCell ref="L148:O148"/>
    <mergeCell ref="Q148:R148"/>
    <mergeCell ref="T148:U148"/>
    <mergeCell ref="B147:C147"/>
    <mergeCell ref="D147:H147"/>
    <mergeCell ref="L147:O147"/>
    <mergeCell ref="Q147:R147"/>
    <mergeCell ref="T147:U147"/>
    <mergeCell ref="B146:C146"/>
    <mergeCell ref="D146:H146"/>
    <mergeCell ref="L146:O146"/>
    <mergeCell ref="Q146:R146"/>
    <mergeCell ref="T146:U146"/>
    <mergeCell ref="B145:C145"/>
    <mergeCell ref="D145:H145"/>
    <mergeCell ref="L145:O145"/>
    <mergeCell ref="Q145:R145"/>
    <mergeCell ref="T145:U145"/>
    <mergeCell ref="B144:C144"/>
    <mergeCell ref="D144:H144"/>
    <mergeCell ref="L144:O144"/>
    <mergeCell ref="Q144:R144"/>
    <mergeCell ref="T144:U144"/>
    <mergeCell ref="B143:C143"/>
    <mergeCell ref="D143:H143"/>
    <mergeCell ref="L143:O143"/>
    <mergeCell ref="Q143:R143"/>
    <mergeCell ref="T143:U143"/>
    <mergeCell ref="B142:C142"/>
    <mergeCell ref="D142:H142"/>
    <mergeCell ref="L142:O142"/>
    <mergeCell ref="Q142:R142"/>
    <mergeCell ref="T142:U142"/>
    <mergeCell ref="B141:C141"/>
    <mergeCell ref="D141:H141"/>
    <mergeCell ref="L141:O141"/>
    <mergeCell ref="Q141:R141"/>
    <mergeCell ref="T141:U141"/>
    <mergeCell ref="B140:C140"/>
    <mergeCell ref="D140:H140"/>
    <mergeCell ref="L140:O140"/>
    <mergeCell ref="Q140:R140"/>
    <mergeCell ref="T140:U140"/>
    <mergeCell ref="B139:C139"/>
    <mergeCell ref="D139:H139"/>
    <mergeCell ref="L139:O139"/>
    <mergeCell ref="Q139:R139"/>
    <mergeCell ref="T139:U139"/>
    <mergeCell ref="B138:C138"/>
    <mergeCell ref="D138:H138"/>
    <mergeCell ref="L138:O138"/>
    <mergeCell ref="Q138:R138"/>
    <mergeCell ref="T138:U138"/>
    <mergeCell ref="B137:C137"/>
    <mergeCell ref="D137:H137"/>
    <mergeCell ref="L137:O137"/>
    <mergeCell ref="Q137:R137"/>
    <mergeCell ref="T137:U137"/>
    <mergeCell ref="B136:C136"/>
    <mergeCell ref="D136:H136"/>
    <mergeCell ref="L136:O136"/>
    <mergeCell ref="Q136:R136"/>
    <mergeCell ref="T136:U136"/>
    <mergeCell ref="B135:C135"/>
    <mergeCell ref="D135:H135"/>
    <mergeCell ref="L135:O135"/>
    <mergeCell ref="Q135:R135"/>
    <mergeCell ref="T135:U135"/>
    <mergeCell ref="B134:C134"/>
    <mergeCell ref="D134:H134"/>
    <mergeCell ref="L134:O134"/>
    <mergeCell ref="Q134:R134"/>
    <mergeCell ref="T134:U134"/>
    <mergeCell ref="B133:C133"/>
    <mergeCell ref="D133:H133"/>
    <mergeCell ref="L133:O133"/>
    <mergeCell ref="Q133:R133"/>
    <mergeCell ref="T133:U133"/>
    <mergeCell ref="B132:C132"/>
    <mergeCell ref="D132:H132"/>
    <mergeCell ref="L132:O132"/>
    <mergeCell ref="Q132:R132"/>
    <mergeCell ref="T132:U132"/>
    <mergeCell ref="B131:C131"/>
    <mergeCell ref="D131:H131"/>
    <mergeCell ref="L131:O131"/>
    <mergeCell ref="Q131:R131"/>
    <mergeCell ref="T131:U131"/>
    <mergeCell ref="B130:C130"/>
    <mergeCell ref="D130:H130"/>
    <mergeCell ref="L130:O130"/>
    <mergeCell ref="Q130:R130"/>
    <mergeCell ref="T130:U130"/>
    <mergeCell ref="B129:C129"/>
    <mergeCell ref="D129:H129"/>
    <mergeCell ref="L129:O129"/>
    <mergeCell ref="Q129:R129"/>
    <mergeCell ref="T129:U129"/>
    <mergeCell ref="B128:C128"/>
    <mergeCell ref="D128:H128"/>
    <mergeCell ref="L128:O128"/>
    <mergeCell ref="Q128:R128"/>
    <mergeCell ref="T128:U128"/>
    <mergeCell ref="B127:C127"/>
    <mergeCell ref="D127:H127"/>
    <mergeCell ref="L127:O127"/>
    <mergeCell ref="Q127:R127"/>
    <mergeCell ref="T127:U127"/>
    <mergeCell ref="B126:C126"/>
    <mergeCell ref="D126:H126"/>
    <mergeCell ref="L126:O126"/>
    <mergeCell ref="Q126:R126"/>
    <mergeCell ref="T126:U126"/>
    <mergeCell ref="B125:C125"/>
    <mergeCell ref="D125:H125"/>
    <mergeCell ref="L125:O125"/>
    <mergeCell ref="Q125:R125"/>
    <mergeCell ref="T125:U125"/>
    <mergeCell ref="B124:C124"/>
    <mergeCell ref="D124:H124"/>
    <mergeCell ref="L124:O124"/>
    <mergeCell ref="Q124:R124"/>
    <mergeCell ref="T124:U124"/>
    <mergeCell ref="B123:C123"/>
    <mergeCell ref="D123:H123"/>
    <mergeCell ref="L123:O123"/>
    <mergeCell ref="Q123:R123"/>
    <mergeCell ref="T123:U123"/>
    <mergeCell ref="B122:C122"/>
    <mergeCell ref="D122:H122"/>
    <mergeCell ref="L122:O122"/>
    <mergeCell ref="Q122:R122"/>
    <mergeCell ref="T122:U122"/>
    <mergeCell ref="B121:C121"/>
    <mergeCell ref="D121:H121"/>
    <mergeCell ref="L121:O121"/>
    <mergeCell ref="Q121:R121"/>
    <mergeCell ref="T121:U121"/>
    <mergeCell ref="B120:C120"/>
    <mergeCell ref="D120:H120"/>
    <mergeCell ref="L120:O120"/>
    <mergeCell ref="Q120:R120"/>
    <mergeCell ref="T120:U120"/>
    <mergeCell ref="B119:C119"/>
    <mergeCell ref="D119:H119"/>
    <mergeCell ref="L119:O119"/>
    <mergeCell ref="Q119:R119"/>
    <mergeCell ref="T119:U119"/>
    <mergeCell ref="B118:C118"/>
    <mergeCell ref="D118:H118"/>
    <mergeCell ref="L118:O118"/>
    <mergeCell ref="Q118:R118"/>
    <mergeCell ref="T118:U118"/>
    <mergeCell ref="B117:C117"/>
    <mergeCell ref="D117:H117"/>
    <mergeCell ref="L117:O117"/>
    <mergeCell ref="Q117:R117"/>
    <mergeCell ref="T117:U117"/>
    <mergeCell ref="B116:C116"/>
    <mergeCell ref="D116:H116"/>
    <mergeCell ref="L116:O116"/>
    <mergeCell ref="Q116:R116"/>
    <mergeCell ref="T116:U116"/>
    <mergeCell ref="B115:C115"/>
    <mergeCell ref="D115:H115"/>
    <mergeCell ref="L115:O115"/>
    <mergeCell ref="Q115:R115"/>
    <mergeCell ref="T115:U115"/>
    <mergeCell ref="B114:C114"/>
    <mergeCell ref="D114:H114"/>
    <mergeCell ref="L114:O114"/>
    <mergeCell ref="Q114:R114"/>
    <mergeCell ref="T114:U114"/>
    <mergeCell ref="B113:C113"/>
    <mergeCell ref="D113:H113"/>
    <mergeCell ref="L113:O113"/>
    <mergeCell ref="Q113:R113"/>
    <mergeCell ref="T113:U113"/>
    <mergeCell ref="B112:C112"/>
    <mergeCell ref="D112:H112"/>
    <mergeCell ref="L112:O112"/>
    <mergeCell ref="Q112:R112"/>
    <mergeCell ref="T112:U112"/>
    <mergeCell ref="B111:C111"/>
    <mergeCell ref="D111:H111"/>
    <mergeCell ref="L111:O111"/>
    <mergeCell ref="Q111:R111"/>
    <mergeCell ref="T111:U111"/>
    <mergeCell ref="B110:C110"/>
    <mergeCell ref="D110:H110"/>
    <mergeCell ref="L110:O110"/>
    <mergeCell ref="Q110:R110"/>
    <mergeCell ref="T110:U110"/>
    <mergeCell ref="B109:C109"/>
    <mergeCell ref="D109:H109"/>
    <mergeCell ref="L109:O109"/>
    <mergeCell ref="Q109:R109"/>
    <mergeCell ref="T109:U109"/>
    <mergeCell ref="B108:C108"/>
    <mergeCell ref="D108:H108"/>
    <mergeCell ref="L108:O108"/>
    <mergeCell ref="Q108:R108"/>
    <mergeCell ref="T108:U108"/>
    <mergeCell ref="B107:C107"/>
    <mergeCell ref="D107:H107"/>
    <mergeCell ref="L107:O107"/>
    <mergeCell ref="Q107:R107"/>
    <mergeCell ref="T107:U107"/>
    <mergeCell ref="B106:C106"/>
    <mergeCell ref="D106:H106"/>
    <mergeCell ref="L106:O106"/>
    <mergeCell ref="Q106:R106"/>
    <mergeCell ref="T106:U106"/>
    <mergeCell ref="B105:C105"/>
    <mergeCell ref="D105:H105"/>
    <mergeCell ref="L105:O105"/>
    <mergeCell ref="Q105:R105"/>
    <mergeCell ref="T105:U105"/>
    <mergeCell ref="B104:C104"/>
    <mergeCell ref="D104:H104"/>
    <mergeCell ref="L104:O104"/>
    <mergeCell ref="Q104:R104"/>
    <mergeCell ref="T104:U104"/>
    <mergeCell ref="B103:C103"/>
    <mergeCell ref="D103:H103"/>
    <mergeCell ref="L103:O103"/>
    <mergeCell ref="Q103:R103"/>
    <mergeCell ref="T103:U103"/>
    <mergeCell ref="B102:C102"/>
    <mergeCell ref="D102:H102"/>
    <mergeCell ref="L102:O102"/>
    <mergeCell ref="Q102:R102"/>
    <mergeCell ref="T102:U102"/>
    <mergeCell ref="B101:C101"/>
    <mergeCell ref="D101:H101"/>
    <mergeCell ref="L101:O101"/>
    <mergeCell ref="Q101:R101"/>
    <mergeCell ref="T101:U101"/>
    <mergeCell ref="B100:C100"/>
    <mergeCell ref="D100:H100"/>
    <mergeCell ref="L100:O100"/>
    <mergeCell ref="Q100:R100"/>
    <mergeCell ref="T100:U100"/>
    <mergeCell ref="B99:C99"/>
    <mergeCell ref="D99:H99"/>
    <mergeCell ref="L99:O99"/>
    <mergeCell ref="Q99:R99"/>
    <mergeCell ref="T99:U99"/>
    <mergeCell ref="B98:C98"/>
    <mergeCell ref="D98:H98"/>
    <mergeCell ref="L98:O98"/>
    <mergeCell ref="Q98:R98"/>
    <mergeCell ref="T98:U98"/>
    <mergeCell ref="B97:C97"/>
    <mergeCell ref="D97:H97"/>
    <mergeCell ref="L97:O97"/>
    <mergeCell ref="Q97:R97"/>
    <mergeCell ref="T97:U97"/>
    <mergeCell ref="B96:C96"/>
    <mergeCell ref="D96:H96"/>
    <mergeCell ref="L96:O96"/>
    <mergeCell ref="Q96:R96"/>
    <mergeCell ref="T96:U96"/>
    <mergeCell ref="B95:C95"/>
    <mergeCell ref="D95:H95"/>
    <mergeCell ref="L95:O95"/>
    <mergeCell ref="Q95:R95"/>
    <mergeCell ref="T95:U95"/>
    <mergeCell ref="B94:C94"/>
    <mergeCell ref="D94:H94"/>
    <mergeCell ref="L94:O94"/>
    <mergeCell ref="Q94:R94"/>
    <mergeCell ref="T94:U94"/>
    <mergeCell ref="B93:C93"/>
    <mergeCell ref="D93:H93"/>
    <mergeCell ref="L93:O93"/>
    <mergeCell ref="Q93:R93"/>
    <mergeCell ref="T93:U93"/>
    <mergeCell ref="B92:C92"/>
    <mergeCell ref="D92:H92"/>
    <mergeCell ref="L92:O92"/>
    <mergeCell ref="Q92:R92"/>
    <mergeCell ref="T92:U92"/>
    <mergeCell ref="B91:C91"/>
    <mergeCell ref="D91:H91"/>
    <mergeCell ref="L91:O91"/>
    <mergeCell ref="Q91:R91"/>
    <mergeCell ref="T91:U91"/>
    <mergeCell ref="B90:C90"/>
    <mergeCell ref="D90:H90"/>
    <mergeCell ref="L90:O90"/>
    <mergeCell ref="Q90:R90"/>
    <mergeCell ref="T90:U90"/>
    <mergeCell ref="B89:C89"/>
    <mergeCell ref="D89:H89"/>
    <mergeCell ref="L89:O89"/>
    <mergeCell ref="Q89:R89"/>
    <mergeCell ref="T89:U89"/>
    <mergeCell ref="B88:C88"/>
    <mergeCell ref="D88:H88"/>
    <mergeCell ref="L88:O88"/>
    <mergeCell ref="Q88:R88"/>
    <mergeCell ref="T88:U88"/>
    <mergeCell ref="B87:C87"/>
    <mergeCell ref="D87:H87"/>
    <mergeCell ref="L87:O87"/>
    <mergeCell ref="Q87:R87"/>
    <mergeCell ref="T87:U87"/>
    <mergeCell ref="B86:C86"/>
    <mergeCell ref="D86:H86"/>
    <mergeCell ref="L86:O86"/>
    <mergeCell ref="Q86:R86"/>
    <mergeCell ref="T86:U86"/>
    <mergeCell ref="B85:C85"/>
    <mergeCell ref="D85:H85"/>
    <mergeCell ref="L85:O85"/>
    <mergeCell ref="Q85:R85"/>
    <mergeCell ref="T85:U85"/>
    <mergeCell ref="B84:C84"/>
    <mergeCell ref="D84:H84"/>
    <mergeCell ref="L84:O84"/>
    <mergeCell ref="Q84:R84"/>
    <mergeCell ref="T84:U84"/>
    <mergeCell ref="B83:C83"/>
    <mergeCell ref="D83:H83"/>
    <mergeCell ref="L83:O83"/>
    <mergeCell ref="Q83:R83"/>
    <mergeCell ref="T83:U83"/>
    <mergeCell ref="B82:C82"/>
    <mergeCell ref="D82:H82"/>
    <mergeCell ref="L82:O82"/>
    <mergeCell ref="Q82:R82"/>
    <mergeCell ref="T82:U82"/>
    <mergeCell ref="B81:C81"/>
    <mergeCell ref="D81:H81"/>
    <mergeCell ref="L81:O81"/>
    <mergeCell ref="Q81:R81"/>
    <mergeCell ref="T81:U81"/>
    <mergeCell ref="B80:C80"/>
    <mergeCell ref="D80:H80"/>
    <mergeCell ref="L80:O80"/>
    <mergeCell ref="Q80:R80"/>
    <mergeCell ref="T80:U80"/>
    <mergeCell ref="B79:C79"/>
    <mergeCell ref="D79:H79"/>
    <mergeCell ref="L79:O79"/>
    <mergeCell ref="Q79:R79"/>
    <mergeCell ref="T79:U79"/>
    <mergeCell ref="B78:C78"/>
    <mergeCell ref="D78:H78"/>
    <mergeCell ref="L78:O78"/>
    <mergeCell ref="Q78:R78"/>
    <mergeCell ref="T78:U78"/>
    <mergeCell ref="B77:C77"/>
    <mergeCell ref="D77:H77"/>
    <mergeCell ref="L77:O77"/>
    <mergeCell ref="Q77:R77"/>
    <mergeCell ref="T77:U77"/>
    <mergeCell ref="B76:C76"/>
    <mergeCell ref="D76:H76"/>
    <mergeCell ref="L76:O76"/>
    <mergeCell ref="Q76:R76"/>
    <mergeCell ref="T76:U76"/>
    <mergeCell ref="B75:C75"/>
    <mergeCell ref="D75:H75"/>
    <mergeCell ref="L75:O75"/>
    <mergeCell ref="Q75:R75"/>
    <mergeCell ref="T75:U75"/>
    <mergeCell ref="B74:C74"/>
    <mergeCell ref="D74:H74"/>
    <mergeCell ref="L74:O74"/>
    <mergeCell ref="Q74:R74"/>
    <mergeCell ref="T74:U74"/>
    <mergeCell ref="B73:C73"/>
    <mergeCell ref="D73:H73"/>
    <mergeCell ref="L73:O73"/>
    <mergeCell ref="Q73:R73"/>
    <mergeCell ref="T73:U73"/>
    <mergeCell ref="B72:C72"/>
    <mergeCell ref="D72:H72"/>
    <mergeCell ref="L72:O72"/>
    <mergeCell ref="Q72:R72"/>
    <mergeCell ref="T72:U72"/>
    <mergeCell ref="B71:C71"/>
    <mergeCell ref="D71:H71"/>
    <mergeCell ref="L71:O71"/>
    <mergeCell ref="Q71:R71"/>
    <mergeCell ref="T71:U71"/>
    <mergeCell ref="B70:C70"/>
    <mergeCell ref="D70:H70"/>
    <mergeCell ref="L70:O70"/>
    <mergeCell ref="Q70:R70"/>
    <mergeCell ref="T70:U70"/>
    <mergeCell ref="B69:C69"/>
    <mergeCell ref="D69:H69"/>
    <mergeCell ref="L69:O69"/>
    <mergeCell ref="Q69:R69"/>
    <mergeCell ref="T69:U69"/>
    <mergeCell ref="B68:C68"/>
    <mergeCell ref="D68:H68"/>
    <mergeCell ref="L68:O68"/>
    <mergeCell ref="Q68:R68"/>
    <mergeCell ref="T68:U68"/>
    <mergeCell ref="B67:C67"/>
    <mergeCell ref="D67:H67"/>
    <mergeCell ref="L67:O67"/>
    <mergeCell ref="Q67:R67"/>
    <mergeCell ref="T67:U67"/>
    <mergeCell ref="B66:C66"/>
    <mergeCell ref="D66:H66"/>
    <mergeCell ref="L66:O66"/>
    <mergeCell ref="Q66:R66"/>
    <mergeCell ref="T66:U66"/>
    <mergeCell ref="B65:C65"/>
    <mergeCell ref="D65:H65"/>
    <mergeCell ref="L65:O65"/>
    <mergeCell ref="Q65:R65"/>
    <mergeCell ref="T65:U65"/>
    <mergeCell ref="B64:C64"/>
    <mergeCell ref="D64:H64"/>
    <mergeCell ref="L64:O64"/>
    <mergeCell ref="Q64:R64"/>
    <mergeCell ref="T64:U64"/>
    <mergeCell ref="B63:C63"/>
    <mergeCell ref="D63:H63"/>
    <mergeCell ref="L63:O63"/>
    <mergeCell ref="Q63:R63"/>
    <mergeCell ref="T63:U63"/>
    <mergeCell ref="B62:C62"/>
    <mergeCell ref="D62:H62"/>
    <mergeCell ref="L62:O62"/>
    <mergeCell ref="Q62:R62"/>
    <mergeCell ref="T62:U62"/>
    <mergeCell ref="B61:C61"/>
    <mergeCell ref="D61:H61"/>
    <mergeCell ref="L61:O61"/>
    <mergeCell ref="Q61:R61"/>
    <mergeCell ref="T61:U61"/>
    <mergeCell ref="B60:C60"/>
    <mergeCell ref="D60:H60"/>
    <mergeCell ref="L60:O60"/>
    <mergeCell ref="Q60:R60"/>
    <mergeCell ref="T60:U60"/>
    <mergeCell ref="B59:C59"/>
    <mergeCell ref="D59:H59"/>
    <mergeCell ref="L59:O59"/>
    <mergeCell ref="Q59:R59"/>
    <mergeCell ref="T59:U59"/>
    <mergeCell ref="B58:C58"/>
    <mergeCell ref="D58:H58"/>
    <mergeCell ref="L58:O58"/>
    <mergeCell ref="Q58:R58"/>
    <mergeCell ref="T58:U58"/>
    <mergeCell ref="B57:C57"/>
    <mergeCell ref="D57:H57"/>
    <mergeCell ref="L57:O57"/>
    <mergeCell ref="Q57:R57"/>
    <mergeCell ref="T57:U57"/>
    <mergeCell ref="B56:C56"/>
    <mergeCell ref="D56:H56"/>
    <mergeCell ref="L56:O56"/>
    <mergeCell ref="Q56:R56"/>
    <mergeCell ref="T56:U56"/>
    <mergeCell ref="B55:C55"/>
    <mergeCell ref="D55:H55"/>
    <mergeCell ref="L55:O55"/>
    <mergeCell ref="Q55:R55"/>
    <mergeCell ref="T55:U55"/>
    <mergeCell ref="B54:C54"/>
    <mergeCell ref="D54:H54"/>
    <mergeCell ref="L54:O54"/>
    <mergeCell ref="Q54:R54"/>
    <mergeCell ref="T54:U54"/>
    <mergeCell ref="B53:C53"/>
    <mergeCell ref="D53:H53"/>
    <mergeCell ref="L53:O53"/>
    <mergeCell ref="Q53:R53"/>
    <mergeCell ref="T53:U53"/>
    <mergeCell ref="B52:C52"/>
    <mergeCell ref="D52:H52"/>
    <mergeCell ref="L52:O52"/>
    <mergeCell ref="Q52:R52"/>
    <mergeCell ref="T52:U52"/>
    <mergeCell ref="B51:C51"/>
    <mergeCell ref="D51:H51"/>
    <mergeCell ref="L51:O51"/>
    <mergeCell ref="Q51:R51"/>
    <mergeCell ref="T51:U51"/>
    <mergeCell ref="B50:C50"/>
    <mergeCell ref="D50:H50"/>
    <mergeCell ref="L50:O50"/>
    <mergeCell ref="Q50:R50"/>
    <mergeCell ref="T50:U50"/>
    <mergeCell ref="B49:C49"/>
    <mergeCell ref="D49:H49"/>
    <mergeCell ref="L49:O49"/>
    <mergeCell ref="Q49:R49"/>
    <mergeCell ref="T49:U49"/>
    <mergeCell ref="B48:C48"/>
    <mergeCell ref="D48:H48"/>
    <mergeCell ref="L48:O48"/>
    <mergeCell ref="Q48:R48"/>
    <mergeCell ref="T48:U48"/>
    <mergeCell ref="B47:C47"/>
    <mergeCell ref="D47:H47"/>
    <mergeCell ref="L47:O47"/>
    <mergeCell ref="Q47:R47"/>
    <mergeCell ref="T47:U47"/>
    <mergeCell ref="B46:C46"/>
    <mergeCell ref="D46:H46"/>
    <mergeCell ref="L46:O46"/>
    <mergeCell ref="Q46:R46"/>
    <mergeCell ref="T46:U46"/>
    <mergeCell ref="B45:C45"/>
    <mergeCell ref="D45:H45"/>
    <mergeCell ref="L45:O45"/>
    <mergeCell ref="Q45:R45"/>
    <mergeCell ref="T45:U45"/>
    <mergeCell ref="B44:C44"/>
    <mergeCell ref="D44:H44"/>
    <mergeCell ref="L44:O44"/>
    <mergeCell ref="Q44:R44"/>
    <mergeCell ref="T44:U44"/>
    <mergeCell ref="B43:C43"/>
    <mergeCell ref="D43:H43"/>
    <mergeCell ref="L43:O43"/>
    <mergeCell ref="Q43:R43"/>
    <mergeCell ref="T43:U43"/>
    <mergeCell ref="B42:C42"/>
    <mergeCell ref="D42:H42"/>
    <mergeCell ref="L42:O42"/>
    <mergeCell ref="Q42:R42"/>
    <mergeCell ref="T42:U42"/>
    <mergeCell ref="B41:C41"/>
    <mergeCell ref="D41:H41"/>
    <mergeCell ref="L41:O41"/>
    <mergeCell ref="Q41:R41"/>
    <mergeCell ref="T41:U41"/>
    <mergeCell ref="B40:C40"/>
    <mergeCell ref="D40:H40"/>
    <mergeCell ref="L40:O40"/>
    <mergeCell ref="Q40:R40"/>
    <mergeCell ref="T40:U40"/>
    <mergeCell ref="B39:C39"/>
    <mergeCell ref="D39:H39"/>
    <mergeCell ref="L39:O39"/>
    <mergeCell ref="Q39:R39"/>
    <mergeCell ref="T39:U39"/>
    <mergeCell ref="B38:C38"/>
    <mergeCell ref="D38:H38"/>
    <mergeCell ref="L38:O38"/>
    <mergeCell ref="Q38:R38"/>
    <mergeCell ref="T38:U38"/>
    <mergeCell ref="B37:C37"/>
    <mergeCell ref="D37:H37"/>
    <mergeCell ref="L37:O37"/>
    <mergeCell ref="Q37:R37"/>
    <mergeCell ref="T37:U37"/>
    <mergeCell ref="B36:C36"/>
    <mergeCell ref="D36:H36"/>
    <mergeCell ref="L36:O36"/>
    <mergeCell ref="Q36:R36"/>
    <mergeCell ref="T36:U36"/>
    <mergeCell ref="B35:C35"/>
    <mergeCell ref="D35:H35"/>
    <mergeCell ref="L35:O35"/>
    <mergeCell ref="Q35:R35"/>
    <mergeCell ref="T35:U35"/>
    <mergeCell ref="B34:C34"/>
    <mergeCell ref="D34:H34"/>
    <mergeCell ref="L34:O34"/>
    <mergeCell ref="Q34:R34"/>
    <mergeCell ref="T34:U34"/>
    <mergeCell ref="B33:C33"/>
    <mergeCell ref="D33:H33"/>
    <mergeCell ref="L33:O33"/>
    <mergeCell ref="Q33:R33"/>
    <mergeCell ref="T33:U33"/>
    <mergeCell ref="B32:C32"/>
    <mergeCell ref="D32:H32"/>
    <mergeCell ref="L32:O32"/>
    <mergeCell ref="Q32:R32"/>
    <mergeCell ref="T32:U32"/>
    <mergeCell ref="B31:C31"/>
    <mergeCell ref="D31:H31"/>
    <mergeCell ref="L31:O31"/>
    <mergeCell ref="Q31:R31"/>
    <mergeCell ref="T31:U31"/>
    <mergeCell ref="B30:C30"/>
    <mergeCell ref="D30:H30"/>
    <mergeCell ref="L30:O30"/>
    <mergeCell ref="Q30:R30"/>
    <mergeCell ref="T30:U30"/>
    <mergeCell ref="B29:C29"/>
    <mergeCell ref="D29:H29"/>
    <mergeCell ref="L29:O29"/>
    <mergeCell ref="Q29:R29"/>
    <mergeCell ref="T29:U29"/>
    <mergeCell ref="B28:C28"/>
    <mergeCell ref="D28:H28"/>
    <mergeCell ref="L28:O28"/>
    <mergeCell ref="Q28:R28"/>
    <mergeCell ref="T28:U28"/>
    <mergeCell ref="B27:C27"/>
    <mergeCell ref="D27:H27"/>
    <mergeCell ref="L27:O27"/>
    <mergeCell ref="Q27:R27"/>
    <mergeCell ref="T27:U27"/>
    <mergeCell ref="B26:C26"/>
    <mergeCell ref="D26:H26"/>
    <mergeCell ref="L26:O26"/>
    <mergeCell ref="Q26:R26"/>
    <mergeCell ref="T26:U26"/>
    <mergeCell ref="B25:C25"/>
    <mergeCell ref="D25:H25"/>
    <mergeCell ref="L25:O25"/>
    <mergeCell ref="Q25:R25"/>
    <mergeCell ref="T25:U25"/>
    <mergeCell ref="B24:C24"/>
    <mergeCell ref="D24:H24"/>
    <mergeCell ref="L24:O24"/>
    <mergeCell ref="Q24:R24"/>
    <mergeCell ref="T24:U24"/>
    <mergeCell ref="B23:C23"/>
    <mergeCell ref="D23:H23"/>
    <mergeCell ref="L23:O23"/>
    <mergeCell ref="Q23:R23"/>
    <mergeCell ref="T23:U23"/>
    <mergeCell ref="B22:C22"/>
    <mergeCell ref="D22:H22"/>
    <mergeCell ref="L22:O22"/>
    <mergeCell ref="Q22:R22"/>
    <mergeCell ref="T22:U22"/>
    <mergeCell ref="B21:C21"/>
    <mergeCell ref="D21:H21"/>
    <mergeCell ref="L21:O21"/>
    <mergeCell ref="Q21:R21"/>
    <mergeCell ref="T21:U21"/>
    <mergeCell ref="B20:C20"/>
    <mergeCell ref="D20:H20"/>
    <mergeCell ref="L20:O20"/>
    <mergeCell ref="Q20:R20"/>
    <mergeCell ref="T20:U20"/>
    <mergeCell ref="B19:C19"/>
    <mergeCell ref="D19:H19"/>
    <mergeCell ref="L19:O19"/>
    <mergeCell ref="Q19:R19"/>
    <mergeCell ref="T19:U19"/>
    <mergeCell ref="B18:C18"/>
    <mergeCell ref="D18:H18"/>
    <mergeCell ref="L18:O18"/>
    <mergeCell ref="Q18:R18"/>
    <mergeCell ref="T18:U18"/>
    <mergeCell ref="B17:C17"/>
    <mergeCell ref="D17:H17"/>
    <mergeCell ref="L17:O17"/>
    <mergeCell ref="Q17:R17"/>
    <mergeCell ref="T17:U17"/>
    <mergeCell ref="B16:C16"/>
    <mergeCell ref="D16:H16"/>
    <mergeCell ref="L16:O16"/>
    <mergeCell ref="Q16:R16"/>
    <mergeCell ref="T16:U16"/>
    <mergeCell ref="B15:C15"/>
    <mergeCell ref="D15:H15"/>
    <mergeCell ref="L15:O15"/>
    <mergeCell ref="Q15:R15"/>
    <mergeCell ref="T15:U15"/>
    <mergeCell ref="B14:C14"/>
    <mergeCell ref="D14:H14"/>
    <mergeCell ref="L14:O14"/>
    <mergeCell ref="Q14:R14"/>
    <mergeCell ref="T14:U14"/>
    <mergeCell ref="B13:C13"/>
    <mergeCell ref="D13:H13"/>
    <mergeCell ref="L13:O13"/>
    <mergeCell ref="Q13:R13"/>
    <mergeCell ref="T13:U13"/>
    <mergeCell ref="B12:C12"/>
    <mergeCell ref="D12:H12"/>
    <mergeCell ref="L12:O12"/>
    <mergeCell ref="Q12:R12"/>
    <mergeCell ref="T12:U12"/>
    <mergeCell ref="B11:C11"/>
    <mergeCell ref="D11:H11"/>
    <mergeCell ref="L11:O11"/>
    <mergeCell ref="Q11:R11"/>
    <mergeCell ref="T11:U11"/>
    <mergeCell ref="B10:C10"/>
    <mergeCell ref="D10:H10"/>
    <mergeCell ref="L10:O10"/>
    <mergeCell ref="Q10:R10"/>
    <mergeCell ref="T10:U10"/>
    <mergeCell ref="B9:C9"/>
    <mergeCell ref="D9:H9"/>
    <mergeCell ref="L9:O9"/>
    <mergeCell ref="Q9:R9"/>
    <mergeCell ref="T9:U9"/>
    <mergeCell ref="B8:C8"/>
    <mergeCell ref="D8:H8"/>
    <mergeCell ref="L8:O8"/>
    <mergeCell ref="Q8:R8"/>
    <mergeCell ref="T8:U8"/>
    <mergeCell ref="B7:C7"/>
    <mergeCell ref="D7:H7"/>
    <mergeCell ref="L7:O7"/>
    <mergeCell ref="Q7:R7"/>
    <mergeCell ref="T7:U7"/>
    <mergeCell ref="C2:F2"/>
    <mergeCell ref="H2:L2"/>
    <mergeCell ref="N2:T2"/>
    <mergeCell ref="F4:N5"/>
    <mergeCell ref="R5:U5"/>
  </mergeCells>
  <pageMargins left="0.196850393700787" right="0.196850393700787" top="0.39370078740157499" bottom="2.12861023622047" header="0.39370078740157499" footer="0.59055118110236204"/>
  <pageSetup orientation="portrait" horizontalDpi="300" verticalDpi="300"/>
  <headerFooter alignWithMargins="0">
    <oddFooter>&amp;L&amp;"Arial,Bold"&amp;7 Realizado por: 
&amp;"-,Bold"Alicia Feliz Ogando 
&amp;"-,Bold"Encargada Sección de Almacén y Suministro 
&amp;B&amp;"Arial"&amp;7Pag.: &amp;P de &amp;N &amp;R&amp;"Arial,Bold"&amp;7 Aprobado por: 
&amp;"-,Bold"Raydan de Jesús Diaz D. La Rosa. 
&amp;"-,Bold"Enc. Administrativo y Finan</oddFooter>
  </headerFooter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portal de transparencia</vt:lpstr>
      <vt:lpstr>'Reporte portal de transparencia'!Títulos_a_imprimir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A. Lizardo Pérez</dc:creator>
  <cp:lastModifiedBy>Gerson A. Lizardo Pérez</cp:lastModifiedBy>
  <dcterms:created xsi:type="dcterms:W3CDTF">2025-10-13T12:22:28Z</dcterms:created>
  <dcterms:modified xsi:type="dcterms:W3CDTF">2025-10-13T12:22:29Z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