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tinez\Documents\Datos de Carlos Martinez\Documents\CARLOS\Informe Ejecución Presupuestaria\2014\"/>
    </mc:Choice>
  </mc:AlternateContent>
  <bookViews>
    <workbookView xWindow="0" yWindow="0" windowWidth="38400" windowHeight="17835"/>
  </bookViews>
  <sheets>
    <sheet name="Clasificación Económ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<sst xmlns="http://schemas.openxmlformats.org/spreadsheetml/2006/main" count="110" uniqueCount="110">
  <si>
    <t>MINISTERIO DE HACIENDA</t>
  </si>
  <si>
    <t>DIRECCIÓN GENERAL DE PRESUPUESTO</t>
  </si>
  <si>
    <t>DEPARTAMENTO DE ESTUDIOS ECONÓMICOS Y ESTADÍSTICAS PRESUPUESTARIAS</t>
  </si>
  <si>
    <t>Gastos del Gobierno Central</t>
  </si>
  <si>
    <t>Clasificación Económica</t>
  </si>
  <si>
    <t>(Valores en Millones RD$)</t>
  </si>
  <si>
    <t>TÍTULO.SUBTÍTULO.GRUPO.SUBGRUPO.CUENTAECONÓMICA</t>
  </si>
  <si>
    <t>Presupuesto Aprobado</t>
  </si>
  <si>
    <t>Presupuesto Reformulado</t>
  </si>
  <si>
    <t>Devengado</t>
  </si>
  <si>
    <t>% Ejecución</t>
  </si>
  <si>
    <t>2.1 - Gastos corrientes</t>
  </si>
  <si>
    <t>2.1.2 - Gastos de consumo</t>
  </si>
  <si>
    <t>2.1.2.1 - Remuneraciones</t>
  </si>
  <si>
    <t>2.1.2.1.1 - Sueldos y salarios</t>
  </si>
  <si>
    <t>2.1.2.1.2 - Contribuciones sociales</t>
  </si>
  <si>
    <t>2.1.2.2 - Bienes y servicios</t>
  </si>
  <si>
    <t>2.1.2.2.1 - Contratación de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</si>
  <si>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</si>
  <si>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</si>
  <si>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</si>
  <si>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 (sistema propio de la empresa)</t>
  </si>
  <si>
    <t>2.1.4 - Gastos de la propiedad</t>
  </si>
  <si>
    <t>2.1.4.1 - Intereses</t>
  </si>
  <si>
    <t>2.1.4.1.2 - Intereses internos</t>
  </si>
  <si>
    <t>2.1.4.1.2 - Intereses externos</t>
  </si>
  <si>
    <t>2.1.4.1.3 - Comisiones deuda pública</t>
  </si>
  <si>
    <t>2.1.5 - Subvenciones otorgadas a empresas</t>
  </si>
  <si>
    <t>2.1.5.1 - Subvenciones a empresas privadas</t>
  </si>
  <si>
    <t>2.1.6 - Transferencias corrientes otorgadas</t>
  </si>
  <si>
    <t>2.1.6.1 - Transferencias al sector privado</t>
  </si>
  <si>
    <t>2.1.6.1.1 - Prestaciones de asistencia social a las familias y las personas</t>
  </si>
  <si>
    <t>2.1.6.1.2 - Ayudas sociales a asociaciones sin fines de lucro (ASFL)</t>
  </si>
  <si>
    <t>2.1.6.1.3 - Transferencias a empresas privadas</t>
  </si>
  <si>
    <t>2.1.6.1.4 - Otras transferencias al sector privado</t>
  </si>
  <si>
    <t>2.1.6.2 - Transferencias al sector público</t>
  </si>
  <si>
    <t>2.1.6.2.1 - Transferencias al gobierno general</t>
  </si>
  <si>
    <t>2.1.6.2.1.1 - Transferencias al gobierno general nacional</t>
  </si>
  <si>
    <t>2.1.6.2.1.2 - Transferencias al gobierno general local (municipios)</t>
  </si>
  <si>
    <t>2.1.6.2.1.3 - Transferencias a fondos de la seguridad social</t>
  </si>
  <si>
    <t>2.1.6.2.2 - Transferencias a empresas públicas no financieras (no subvenciones)</t>
  </si>
  <si>
    <t>2.1.6.2.3 - Transferencias a instituciones públicas financieras (no subvenciones)</t>
  </si>
  <si>
    <t>2.1.6.2.3.2 - Transferencias a instituciones públicas financieras no monetarias</t>
  </si>
  <si>
    <t>2.1.6.2.3.3 - Transferencias a instituciones públicas financieras monetarias</t>
  </si>
  <si>
    <t>2.1.6.3 - Transferencia al sector externo</t>
  </si>
  <si>
    <t>2.1.6.3.1 - Transferencias a gobiernos extranjeros</t>
  </si>
  <si>
    <t>2.1.6.3.2 - Transferencias a organismos internacionales</t>
  </si>
  <si>
    <t>2.1.6.3.3 - Transferencias al sector privado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</si>
  <si>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</si>
  <si>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</si>
  <si>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</si>
  <si>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</si>
  <si>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</si>
  <si>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</si>
  <si>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2.2.1.2.1 - Remuneraciones aplicadas a construcciones por administración</t>
  </si>
  <si>
    <t>2.2.1.2.1.1 - Sueldos y salarios aplicados a construcciones por administración</t>
  </si>
  <si>
    <t>2.2.1.2.1.2 - Contribuciones sociales aplicados a construcciones por administración</t>
  </si>
  <si>
    <t>2.2.1.2.2 - Materiales, suministro y servicios no personales aplicados a construcciones por administración</t>
  </si>
  <si>
    <t>2.2.1.2.4 - Impuestos sobre los productos, la producción y las importaciones de las empresas</t>
  </si>
  <si>
    <t>2.2.2 - Activos fijos (formación bruta de capital fijo)</t>
  </si>
  <si>
    <t>2.2.2.1 - Viviendas, edificios y estructuras</t>
  </si>
  <si>
    <t>2.2.2.1.1 - Edificaciones residenciales</t>
  </si>
  <si>
    <t>2.2.2.1.2 - Edificaciones no residenciales</t>
  </si>
  <si>
    <t>2.2.2.1.3 - Otras estructuras</t>
  </si>
  <si>
    <t>2.2.2.1.4 - Mejoras de tierras y terrenos</t>
  </si>
  <si>
    <t>2.2.2.1.5 - Supervisión e inspección de obras en edificaciones</t>
  </si>
  <si>
    <t>2.2.2.2 - Maquinaria y equipo</t>
  </si>
  <si>
    <t>2.2.2.2.1 - Equipo de transporte</t>
  </si>
  <si>
    <t>2.2.2.2.3 - Otra maquinaria y equipo</t>
  </si>
  <si>
    <t>2.2.2.2.4 - Mobiliario y equipo</t>
  </si>
  <si>
    <t>2.2.2.3 - Equipo de defensa y seguridad</t>
  </si>
  <si>
    <t>2.2.2.4 - Activos biológicos cultivados</t>
  </si>
  <si>
    <t>2.2.2.4.1 - Recursos animales que generan productos en forma recurrente</t>
  </si>
  <si>
    <t>2.2.2.4.2 - Árboles, cultivos y otras plantaciones que dan productos recurrentes</t>
  </si>
  <si>
    <t>2.2.2.5 - Activos fijos intangibles</t>
  </si>
  <si>
    <t>2.2.2.5.1 - Investigación y desarrollo</t>
  </si>
  <si>
    <t>2.2.2.5.2 - Exploración y evaluación minera</t>
  </si>
  <si>
    <t>2.2.2.5.3 - Programas de informática y bases de datos</t>
  </si>
  <si>
    <t>2.2.2.5.3.1 - Programas de informática</t>
  </si>
  <si>
    <t>2.2.2.5.3.2 - Base de datos</t>
  </si>
  <si>
    <t>2.2.2.5.4 - Originales para esparcimiento, literarios o artísticos</t>
  </si>
  <si>
    <t>2.2.2.5.5 - Otros activos fijos intangibles (otros prod. de la propiedad intelectual)</t>
  </si>
  <si>
    <t>2.2.4 - Objetos de valor</t>
  </si>
  <si>
    <t>2.2.4.1 - Piedras y metales preciosos</t>
  </si>
  <si>
    <t>2.2.4.2 - Antigüedades y otros objetos de arte</t>
  </si>
  <si>
    <t>2.2.4.3 - Otros objetos de valor</t>
  </si>
  <si>
    <t>2.2.5 - Activos no producidos</t>
  </si>
  <si>
    <t>2.2.5.1 - Activos tangibles no producidos de origen natural</t>
  </si>
  <si>
    <t>2.2.5.1.1 - Tierras y terrenos</t>
  </si>
  <si>
    <t>2.2.5.2 - Activos intangibles no producidos</t>
  </si>
  <si>
    <t>2.2.5.2.1 - Derechos patentados</t>
  </si>
  <si>
    <t>2.2.5.2.2 - Arrendamientos operativos comerciales</t>
  </si>
  <si>
    <t>2.2.5.2.4 - Otros activos intangibles no producidos</t>
  </si>
  <si>
    <t>2.2.6 - Transferencias de capital otorgadas</t>
  </si>
  <si>
    <t>2.2.6.1 - Transferencias de capital al sector privado</t>
  </si>
  <si>
    <t>2.2.6.1.2 - Ayudas sociales en  bienes de capital a asociaciones sin fines de lucro (ASFL)</t>
  </si>
  <si>
    <t>2.2.6.2 - Transferencias de capital al sector público</t>
  </si>
  <si>
    <t>2.2.6.2.1 - Transferencias de capital al gobierno general</t>
  </si>
  <si>
    <t>2.2.6.2.1.1 - Transferencias de capital al gobierno general nacional</t>
  </si>
  <si>
    <t>2.2.6.2.1.2 - Transferencias de capital al gobierno general local (municipios)</t>
  </si>
  <si>
    <t>2.2.6.2.1.3 - Transferencias de capital a fondos de la seguridad social</t>
  </si>
  <si>
    <t>2.2.6.2.2 - Transferencias de capital a empresas públicas no financieras (no subvenciones)</t>
  </si>
  <si>
    <t>2.2.6.2.3 - Transferencias de capital a instituciones públicas financieras (no subvenciones)</t>
  </si>
  <si>
    <t>2.2.6.2.3.2 - Transferencias de capital a instituciones públicas financieras no monetarias</t>
  </si>
  <si>
    <t>2.2.6.7 - Otras transferencias de capital</t>
  </si>
  <si>
    <t>2.2.8 - Gastos de capital, reserva presupuestaria</t>
  </si>
  <si>
    <t>2.2.8.1 - 5 %  que se asigna durante el ejercicio para inversión</t>
  </si>
  <si>
    <t>2.2.8.2 - 1%  que se asigna durante el ejercicio para inversión por calamidad pública</t>
  </si>
  <si>
    <t>TOTAL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</si>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</sst>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_);_(* \(#,##0.0\);_(* &quot;-&quot;??_);_(@_)"/>
    <numFmt numFmtId="165" formatCode="0.0%"/>
    <numFmt numFmtId="166" formatCode="_(* #,##0.0,,_);_(* \(#,##0.0,,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entury Gothic"/>
      <family val="2"/>
    </font>
    <font>
      <sz val="11"/>
      <color rgb="FF000000"/>
      <name val="Century Gothic"/>
      <family val="2"/>
    </font>
    <font>
      <sz val="11"/>
      <name val="Calibri"/>
      <family val="2"/>
    </font>
    <font>
      <sz val="10"/>
      <color rgb="FF000000"/>
      <name val="Century Gothic"/>
      <family val="2"/>
    </font>
    <font>
      <sz val="8"/>
      <color rgb="FF000000"/>
      <name val="Arial"/>
      <family val="2"/>
    </font>
    <font>
      <sz val="9"/>
      <color rgb="FF000000"/>
      <name val="Century Gothic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6" fillId="0" borderId="0" xfId="0" applyNumberFormat="1" applyFont="1" applyFill="1" applyBorder="1" applyAlignment="1">
      <alignment vertical="center" wrapText="1" readingOrder="1"/>
    </xf>
    <xf numFmtId="164" fontId="7" fillId="0" borderId="0" xfId="0" applyNumberFormat="1" applyFont="1" applyFill="1" applyBorder="1" applyAlignment="1">
      <alignment horizontal="right" readingOrder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166" fontId="9" fillId="0" borderId="0" xfId="0" applyNumberFormat="1" applyFont="1" applyFill="1" applyBorder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0" fontId="9" fillId="0" borderId="0" xfId="0" applyFont="1" applyAlignment="1">
      <alignment horizontal="left" indent="3"/>
    </xf>
    <xf numFmtId="166" fontId="0" fillId="0" borderId="0" xfId="0" applyNumberFormat="1"/>
    <xf numFmtId="0" fontId="0" fillId="0" borderId="0" xfId="0" applyAlignment="1">
      <alignment horizontal="left" indent="4"/>
    </xf>
    <xf numFmtId="0" fontId="10" fillId="0" borderId="0" xfId="0" applyFont="1"/>
    <xf numFmtId="0" fontId="5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43" fontId="8" fillId="2" borderId="1" xfId="1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165" fontId="9" fillId="0" borderId="2" xfId="2" applyNumberFormat="1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8"/>
  <sheetViews>
    <sheetView showGridLines="0" tabSelected="1" workbookViewId="0">
      <selection activeCell="C10" sqref="C10:F107"/>
    </sheetView>
  </sheetViews>
  <sheetFormatPr baseColWidth="10" defaultRowHeight="15" x14ac:dyDescent="0.25"/>
  <cols>
    <col min="2" max="2" width="103.28515625" bestFit="1" customWidth="1"/>
    <col min="3" max="5" width="14.140625" customWidth="1"/>
    <col min="6" max="6" width="11.85546875" bestFit="1" customWidth="1"/>
    <col min="7" max="7" width="18.140625" bestFit="1" customWidth="1"/>
  </cols>
  <sheetData>
    <row r="1" spans="2:17" ht="24" customHeight="1" x14ac:dyDescent="0.25">
      <c r="B1" s="20" t="s">
        <v>0</v>
      </c>
      <c r="C1" s="20"/>
      <c r="D1" s="20"/>
      <c r="E1" s="20"/>
      <c r="F1" s="20"/>
      <c r="I1" s="1"/>
      <c r="J1" s="1"/>
      <c r="K1" s="1"/>
      <c r="L1" s="1"/>
      <c r="M1" s="1"/>
      <c r="N1" s="1"/>
      <c r="O1" s="1"/>
      <c r="P1" s="1"/>
      <c r="Q1" s="1"/>
    </row>
    <row r="2" spans="2:17" ht="16.5" x14ac:dyDescent="0.25">
      <c r="B2" s="21" t="s">
        <v>1</v>
      </c>
      <c r="C2" s="21"/>
      <c r="D2" s="21"/>
      <c r="E2" s="21"/>
      <c r="F2" s="21"/>
      <c r="G2" s="2"/>
      <c r="H2" s="2"/>
      <c r="I2" s="2"/>
      <c r="J2" s="2"/>
      <c r="K2" s="3"/>
      <c r="L2" s="3"/>
      <c r="M2" s="3"/>
      <c r="N2" s="3"/>
      <c r="O2" s="3"/>
      <c r="P2" s="3"/>
      <c r="Q2" s="3"/>
    </row>
    <row r="3" spans="2:17" ht="16.5" customHeight="1" x14ac:dyDescent="0.25">
      <c r="B3" s="19" t="s">
        <v>2</v>
      </c>
      <c r="C3" s="19"/>
      <c r="D3" s="19"/>
      <c r="E3" s="19"/>
      <c r="F3" s="19"/>
      <c r="I3" s="21"/>
      <c r="J3" s="21"/>
      <c r="K3" s="21"/>
      <c r="L3" s="21"/>
      <c r="M3" s="21"/>
      <c r="N3" s="21"/>
      <c r="O3" s="21"/>
      <c r="P3" s="21"/>
      <c r="Q3" s="21"/>
    </row>
    <row r="4" spans="2:17" ht="13.5" customHeight="1" x14ac:dyDescent="0.25">
      <c r="B4" s="19" t="s">
        <v>3</v>
      </c>
      <c r="C4" s="19"/>
      <c r="D4" s="19"/>
      <c r="E4" s="19"/>
      <c r="F4" s="19"/>
      <c r="I4" s="19"/>
      <c r="J4" s="19"/>
      <c r="K4" s="19"/>
      <c r="L4" s="19"/>
      <c r="M4" s="19"/>
      <c r="N4" s="19"/>
      <c r="O4" s="19"/>
      <c r="P4" s="19"/>
      <c r="Q4" s="19"/>
    </row>
    <row r="5" spans="2:17" x14ac:dyDescent="0.25">
      <c r="B5" s="19" t="s">
        <v>4</v>
      </c>
      <c r="C5" s="19"/>
      <c r="D5" s="19"/>
      <c r="E5" s="19"/>
      <c r="F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13.5" customHeight="1" x14ac:dyDescent="0.25">
      <c r="B6" s="19">
        <v>2014</v>
      </c>
      <c r="C6" s="19"/>
      <c r="D6" s="19"/>
      <c r="E6" s="19"/>
      <c r="F6" s="19"/>
      <c r="I6" s="19"/>
      <c r="J6" s="19"/>
      <c r="K6" s="19"/>
      <c r="L6" s="19"/>
      <c r="M6" s="19"/>
      <c r="N6" s="19"/>
      <c r="O6" s="19"/>
      <c r="P6" s="19"/>
      <c r="Q6" s="19"/>
    </row>
    <row r="7" spans="2:17" ht="15.75" x14ac:dyDescent="0.3">
      <c r="B7" s="19" t="s">
        <v>5</v>
      </c>
      <c r="C7" s="19"/>
      <c r="D7" s="19"/>
      <c r="E7" s="19"/>
      <c r="F7" s="19"/>
      <c r="I7" s="4"/>
      <c r="J7" s="4"/>
      <c r="K7" s="4"/>
      <c r="L7" s="4"/>
      <c r="M7" s="4"/>
      <c r="N7" s="3"/>
      <c r="O7" s="3"/>
      <c r="P7" s="3"/>
      <c r="Q7" s="5"/>
    </row>
    <row r="9" spans="2:17" ht="36" customHeight="1" x14ac:dyDescent="0.25">
      <c r="B9" s="6" t="s">
        <v>6</v>
      </c>
      <c r="C9" s="7" t="s">
        <v>7</v>
      </c>
      <c r="D9" s="7" t="s">
        <v>8</v>
      </c>
      <c r="E9" s="8" t="s">
        <v>9</v>
      </c>
      <c r="F9" s="9" t="s">
        <v>10</v>
      </c>
    </row>
    <row r="10" spans="2:17" x14ac:dyDescent="0.25">
      <c r="B10" s="10" t="s">
        <v>11</v>
      </c>
      <c r="C10" s="23">
        <v>403891.27864500001</v>
      </c>
      <c r="D10" s="23">
        <v>418311.51988981996</v>
      </c>
      <c r="E10" s="23">
        <v>412647.45176979975</v>
      </c>
      <c r="F10" s="24">
        <f>+E10/D10</f>
        <v>0.986459688890442</v>
      </c>
      <c r="G10" s="11"/>
    </row>
    <row r="11" spans="2:17" x14ac:dyDescent="0.25">
      <c r="B11" s="12" t="s">
        <v>12</v>
      </c>
      <c r="C11" s="25">
        <v>162830.391413</v>
      </c>
      <c r="D11" s="25">
        <v>175981.30349782991</v>
      </c>
      <c r="E11" s="25">
        <v>171570.98468179975</v>
      </c>
      <c r="F11" s="26">
        <f t="shared" ref="F11:F74" si="0">+E11/D11</f>
        <v>0.97493870809926952</v>
      </c>
    </row>
    <row r="12" spans="2:17" x14ac:dyDescent="0.25">
      <c r="B12" s="13" t="s">
        <v>13</v>
      </c>
      <c r="C12" s="27">
        <v>116927.581328</v>
      </c>
      <c r="D12" s="27">
        <v>127746.42377429997</v>
      </c>
      <c r="E12" s="27">
        <v>127046.35762964006</v>
      </c>
      <c r="F12" s="28">
        <f t="shared" si="0"/>
        <v>0.99451987676855225</v>
      </c>
    </row>
    <row r="13" spans="2:17" x14ac:dyDescent="0.25">
      <c r="B13" s="15" t="s">
        <v>14</v>
      </c>
      <c r="C13" s="25">
        <v>105544.79328300001</v>
      </c>
      <c r="D13" s="25">
        <v>115671.37590015997</v>
      </c>
      <c r="E13" s="25">
        <v>115144.21028146005</v>
      </c>
      <c r="F13" s="26">
        <f t="shared" si="0"/>
        <v>0.9954425577235726</v>
      </c>
    </row>
    <row r="14" spans="2:17" x14ac:dyDescent="0.25">
      <c r="B14" s="15" t="s">
        <v>15</v>
      </c>
      <c r="C14" s="25">
        <v>11382.788044999999</v>
      </c>
      <c r="D14" s="25">
        <v>12075.047874140002</v>
      </c>
      <c r="E14" s="25">
        <v>11902.147348180006</v>
      </c>
      <c r="F14" s="26">
        <f t="shared" si="0"/>
        <v>0.98568117263284061</v>
      </c>
    </row>
    <row r="15" spans="2:17" x14ac:dyDescent="0.25">
      <c r="B15" s="13" t="s">
        <v>16</v>
      </c>
      <c r="C15" s="27">
        <v>41756.151543</v>
      </c>
      <c r="D15" s="27">
        <v>47928.888745049931</v>
      </c>
      <c r="E15" s="27">
        <v>44230.066317449702</v>
      </c>
      <c r="F15" s="28">
        <f t="shared" si="0"/>
        <v>0.9228268686287403</v>
      </c>
    </row>
    <row r="16" spans="2:17" x14ac:dyDescent="0.25">
      <c r="B16" s="15" t="s">
        <v>17</v>
      </c>
      <c r="C16" s="25">
        <v>41756.151543</v>
      </c>
      <c r="D16" s="25">
        <v>47928.888745049931</v>
      </c>
      <c r="E16" s="25">
        <v>44230.066317449702</v>
      </c>
      <c r="F16" s="26">
        <f t="shared" si="0"/>
        <v>0.9228268686287403</v>
      </c>
    </row>
    <row r="17" spans="2:7" x14ac:dyDescent="0.25">
      <c r="B17" s="13" t="s">
        <v>18</v>
      </c>
      <c r="C17" s="27">
        <v>75.831524000000002</v>
      </c>
      <c r="D17" s="27">
        <v>305.96097594000003</v>
      </c>
      <c r="E17" s="27">
        <v>294.56073471000002</v>
      </c>
      <c r="F17" s="28">
        <f t="shared" si="0"/>
        <v>0.96273955789631283</v>
      </c>
    </row>
    <row r="18" spans="2:7" x14ac:dyDescent="0.25">
      <c r="B18" s="13" t="s">
        <v>19</v>
      </c>
      <c r="C18" s="27">
        <v>3654.475672</v>
      </c>
      <c r="D18" s="27">
        <v>3.000156E-2</v>
      </c>
      <c r="E18" s="27">
        <v>0</v>
      </c>
      <c r="F18" s="28">
        <f t="shared" si="0"/>
        <v>0</v>
      </c>
      <c r="G18" s="16"/>
    </row>
    <row r="19" spans="2:7" x14ac:dyDescent="0.25">
      <c r="B19" s="13" t="s">
        <v>20</v>
      </c>
      <c r="C19" s="27">
        <v>416.35134599999998</v>
      </c>
      <c r="D19" s="27">
        <v>9.7999999999999993E-7</v>
      </c>
      <c r="E19" s="27">
        <v>0</v>
      </c>
      <c r="F19" s="28">
        <f t="shared" si="0"/>
        <v>0</v>
      </c>
      <c r="G19" s="14"/>
    </row>
    <row r="20" spans="2:7" x14ac:dyDescent="0.25">
      <c r="B20" s="12" t="s">
        <v>21</v>
      </c>
      <c r="C20" s="25">
        <v>24754.932428</v>
      </c>
      <c r="D20" s="25">
        <v>25650.06118769</v>
      </c>
      <c r="E20" s="25">
        <v>25409.937976190002</v>
      </c>
      <c r="F20" s="26">
        <f t="shared" si="0"/>
        <v>0.99063849361828271</v>
      </c>
      <c r="G20" s="16"/>
    </row>
    <row r="21" spans="2:7" x14ac:dyDescent="0.25">
      <c r="B21" s="12" t="s">
        <v>22</v>
      </c>
      <c r="C21" s="25">
        <v>71465.584950000004</v>
      </c>
      <c r="D21" s="25">
        <v>71032.588000000003</v>
      </c>
      <c r="E21" s="25">
        <v>70737.822428910004</v>
      </c>
      <c r="F21" s="26">
        <f t="shared" si="0"/>
        <v>0.99585027690262395</v>
      </c>
      <c r="G21" s="16"/>
    </row>
    <row r="22" spans="2:7" x14ac:dyDescent="0.25">
      <c r="B22" s="13" t="s">
        <v>23</v>
      </c>
      <c r="C22" s="27">
        <v>71465.584950000004</v>
      </c>
      <c r="D22" s="27">
        <v>71032.588000000003</v>
      </c>
      <c r="E22" s="27">
        <v>70737.822428910004</v>
      </c>
      <c r="F22" s="28">
        <f t="shared" si="0"/>
        <v>0.99585027690262395</v>
      </c>
    </row>
    <row r="23" spans="2:7" x14ac:dyDescent="0.25">
      <c r="B23" s="15" t="s">
        <v>24</v>
      </c>
      <c r="C23" s="27">
        <v>44660.024170999997</v>
      </c>
      <c r="D23" s="27">
        <v>45211.525137440003</v>
      </c>
      <c r="E23" s="27">
        <v>45122.59703243</v>
      </c>
      <c r="F23" s="28"/>
    </row>
    <row r="24" spans="2:7" x14ac:dyDescent="0.25">
      <c r="B24" s="15" t="s">
        <v>25</v>
      </c>
      <c r="C24" s="25">
        <v>26399.606813999999</v>
      </c>
      <c r="D24" s="25">
        <v>25327.188054559996</v>
      </c>
      <c r="E24" s="25">
        <v>25226.591776730002</v>
      </c>
      <c r="F24" s="26">
        <f t="shared" si="0"/>
        <v>0.9960281308128921</v>
      </c>
    </row>
    <row r="25" spans="2:7" x14ac:dyDescent="0.25">
      <c r="B25" s="15" t="s">
        <v>26</v>
      </c>
      <c r="C25" s="25">
        <v>405.95396499999998</v>
      </c>
      <c r="D25" s="25">
        <v>493.87480799999997</v>
      </c>
      <c r="E25" s="25">
        <v>388.63361974999998</v>
      </c>
      <c r="F25" s="26">
        <f t="shared" si="0"/>
        <v>0.78690715431267755</v>
      </c>
    </row>
    <row r="26" spans="2:7" x14ac:dyDescent="0.25">
      <c r="B26" s="12" t="s">
        <v>27</v>
      </c>
      <c r="C26" s="25">
        <v>0</v>
      </c>
      <c r="D26" s="25">
        <v>0</v>
      </c>
      <c r="E26" s="25">
        <v>0</v>
      </c>
      <c r="F26" s="29">
        <v>0</v>
      </c>
    </row>
    <row r="27" spans="2:7" x14ac:dyDescent="0.25">
      <c r="B27" s="13" t="s">
        <v>28</v>
      </c>
      <c r="C27" s="27">
        <v>0</v>
      </c>
      <c r="D27" s="27">
        <v>0</v>
      </c>
      <c r="E27" s="27">
        <v>0</v>
      </c>
      <c r="F27" s="30">
        <v>0</v>
      </c>
    </row>
    <row r="28" spans="2:7" x14ac:dyDescent="0.25">
      <c r="B28" s="12" t="s">
        <v>29</v>
      </c>
      <c r="C28" s="25">
        <v>144648.277137</v>
      </c>
      <c r="D28" s="25">
        <v>145516.62085479</v>
      </c>
      <c r="E28" s="25">
        <v>144807.15656718999</v>
      </c>
      <c r="F28" s="26">
        <f t="shared" si="0"/>
        <v>0.99512451372611255</v>
      </c>
    </row>
    <row r="29" spans="2:7" x14ac:dyDescent="0.25">
      <c r="B29" s="13" t="s">
        <v>30</v>
      </c>
      <c r="C29" s="27">
        <v>23924.911469999999</v>
      </c>
      <c r="D29" s="27">
        <v>24419.915837529999</v>
      </c>
      <c r="E29" s="27">
        <v>24285.367824929996</v>
      </c>
      <c r="F29" s="28">
        <f t="shared" si="0"/>
        <v>0.99449023438511519</v>
      </c>
    </row>
    <row r="30" spans="2:7" x14ac:dyDescent="0.25">
      <c r="B30" s="15" t="s">
        <v>31</v>
      </c>
      <c r="C30" s="25">
        <v>15683.601026</v>
      </c>
      <c r="D30" s="25">
        <v>14717.558774910001</v>
      </c>
      <c r="E30" s="25">
        <v>14679.757112559997</v>
      </c>
      <c r="F30" s="26">
        <f t="shared" si="0"/>
        <v>0.99743152631981014</v>
      </c>
    </row>
    <row r="31" spans="2:7" x14ac:dyDescent="0.25">
      <c r="B31" s="15" t="s">
        <v>32</v>
      </c>
      <c r="C31" s="25">
        <v>2903.1629819999998</v>
      </c>
      <c r="D31" s="25">
        <v>3853.1919336300002</v>
      </c>
      <c r="E31" s="25">
        <v>3798.6133376199996</v>
      </c>
      <c r="F31" s="26">
        <f t="shared" si="0"/>
        <v>0.98583548472277027</v>
      </c>
    </row>
    <row r="32" spans="2:7" x14ac:dyDescent="0.25">
      <c r="B32" s="15" t="s">
        <v>33</v>
      </c>
      <c r="C32" s="25">
        <v>2823.9090249999999</v>
      </c>
      <c r="D32" s="25">
        <v>2824.0911621400001</v>
      </c>
      <c r="E32" s="25">
        <v>2785.1415621199999</v>
      </c>
      <c r="F32" s="26">
        <f t="shared" si="0"/>
        <v>0.98620809393756059</v>
      </c>
    </row>
    <row r="33" spans="2:6" x14ac:dyDescent="0.25">
      <c r="B33" s="15" t="s">
        <v>34</v>
      </c>
      <c r="C33" s="25">
        <v>2514.238437</v>
      </c>
      <c r="D33" s="25">
        <v>3025.0739668500005</v>
      </c>
      <c r="E33" s="25">
        <v>3021.8558126299995</v>
      </c>
      <c r="F33" s="26">
        <f t="shared" si="0"/>
        <v>0.99893617337781926</v>
      </c>
    </row>
    <row r="34" spans="2:6" x14ac:dyDescent="0.25">
      <c r="B34" s="13" t="s">
        <v>35</v>
      </c>
      <c r="C34" s="27">
        <v>101157.611729</v>
      </c>
      <c r="D34" s="27">
        <v>97581.606362269988</v>
      </c>
      <c r="E34" s="27">
        <v>97203.52509974</v>
      </c>
      <c r="F34" s="28">
        <f t="shared" si="0"/>
        <v>0.99612548638391574</v>
      </c>
    </row>
    <row r="35" spans="2:6" x14ac:dyDescent="0.25">
      <c r="B35" s="15" t="s">
        <v>36</v>
      </c>
      <c r="C35" s="25">
        <v>52080.471271000002</v>
      </c>
      <c r="D35" s="25">
        <v>49710.358083790001</v>
      </c>
      <c r="E35" s="25">
        <v>49636.064090820008</v>
      </c>
      <c r="F35" s="26">
        <f t="shared" si="0"/>
        <v>0.99850546252664751</v>
      </c>
    </row>
    <row r="36" spans="2:6" x14ac:dyDescent="0.25">
      <c r="B36" s="17" t="s">
        <v>37</v>
      </c>
      <c r="C36" s="27">
        <v>30839.360318999999</v>
      </c>
      <c r="D36" s="27">
        <v>28131.015435519999</v>
      </c>
      <c r="E36" s="27">
        <v>28079.863314990002</v>
      </c>
      <c r="F36" s="28">
        <f t="shared" si="0"/>
        <v>0.99818164684999566</v>
      </c>
    </row>
    <row r="37" spans="2:6" x14ac:dyDescent="0.25">
      <c r="B37" s="17" t="s">
        <v>38</v>
      </c>
      <c r="C37" s="27">
        <v>10610.755314</v>
      </c>
      <c r="D37" s="27">
        <v>10598.71167427</v>
      </c>
      <c r="E37" s="27">
        <v>10575.56982036</v>
      </c>
      <c r="F37" s="28">
        <f t="shared" si="0"/>
        <v>0.99781654085692506</v>
      </c>
    </row>
    <row r="38" spans="2:6" x14ac:dyDescent="0.25">
      <c r="B38" s="17" t="s">
        <v>39</v>
      </c>
      <c r="C38" s="27">
        <v>10630.355638000001</v>
      </c>
      <c r="D38" s="27">
        <v>10980.630974</v>
      </c>
      <c r="E38" s="27">
        <v>10980.63095547</v>
      </c>
      <c r="F38" s="28">
        <f t="shared" si="0"/>
        <v>0.99999999831248321</v>
      </c>
    </row>
    <row r="39" spans="2:6" x14ac:dyDescent="0.25">
      <c r="B39" s="15" t="s">
        <v>40</v>
      </c>
      <c r="C39" s="25">
        <v>47716.347591999998</v>
      </c>
      <c r="D39" s="25">
        <v>46172.052947479999</v>
      </c>
      <c r="E39" s="25">
        <v>45880.511467229997</v>
      </c>
      <c r="F39" s="26">
        <f t="shared" si="0"/>
        <v>0.99368575877313436</v>
      </c>
    </row>
    <row r="40" spans="2:6" x14ac:dyDescent="0.25">
      <c r="B40" s="15" t="s">
        <v>41</v>
      </c>
      <c r="C40" s="25">
        <v>1360.792866</v>
      </c>
      <c r="D40" s="25">
        <v>1699.1953309999999</v>
      </c>
      <c r="E40" s="25">
        <v>1686.9495416900002</v>
      </c>
      <c r="F40" s="26">
        <f t="shared" si="0"/>
        <v>0.99279318328706045</v>
      </c>
    </row>
    <row r="41" spans="2:6" x14ac:dyDescent="0.25">
      <c r="B41" s="17" t="s">
        <v>42</v>
      </c>
      <c r="C41" s="27">
        <v>225.14961700000001</v>
      </c>
      <c r="D41" s="27">
        <v>225.14961700000001</v>
      </c>
      <c r="E41" s="27">
        <v>229.29714068999999</v>
      </c>
      <c r="F41" s="28">
        <f t="shared" si="0"/>
        <v>1.0184211891863888</v>
      </c>
    </row>
    <row r="42" spans="2:6" x14ac:dyDescent="0.25">
      <c r="B42" s="17" t="s">
        <v>43</v>
      </c>
      <c r="C42" s="27">
        <v>1135.643249</v>
      </c>
      <c r="D42" s="27">
        <v>1474.0457140000001</v>
      </c>
      <c r="E42" s="27">
        <v>1457.6524010000001</v>
      </c>
      <c r="F42" s="28">
        <f t="shared" si="0"/>
        <v>0.98887869430079289</v>
      </c>
    </row>
    <row r="43" spans="2:6" x14ac:dyDescent="0.25">
      <c r="B43" s="13" t="s">
        <v>44</v>
      </c>
      <c r="C43" s="27">
        <v>284.99028299999998</v>
      </c>
      <c r="D43" s="27">
        <v>376.58570458999998</v>
      </c>
      <c r="E43" s="27">
        <v>362.78961179999999</v>
      </c>
      <c r="F43" s="28">
        <f t="shared" si="0"/>
        <v>0.96336533059580631</v>
      </c>
    </row>
    <row r="44" spans="2:6" x14ac:dyDescent="0.25">
      <c r="B44" s="15" t="s">
        <v>45</v>
      </c>
      <c r="C44" s="25">
        <v>9.9999999999999995E-7</v>
      </c>
      <c r="D44" s="25">
        <v>5.1987735199999996</v>
      </c>
      <c r="E44" s="25">
        <v>9.603739E-2</v>
      </c>
      <c r="F44" s="26">
        <f t="shared" si="0"/>
        <v>1.8473085936622991E-2</v>
      </c>
    </row>
    <row r="45" spans="2:6" x14ac:dyDescent="0.25">
      <c r="B45" s="15" t="s">
        <v>46</v>
      </c>
      <c r="C45" s="25">
        <v>274.803855</v>
      </c>
      <c r="D45" s="25">
        <v>371.28693006999998</v>
      </c>
      <c r="E45" s="25">
        <v>362.69357441000005</v>
      </c>
      <c r="F45" s="26">
        <f t="shared" si="0"/>
        <v>0.97685521637300887</v>
      </c>
    </row>
    <row r="46" spans="2:6" x14ac:dyDescent="0.25">
      <c r="B46" s="15" t="s">
        <v>47</v>
      </c>
      <c r="C46" s="25">
        <v>10.186427</v>
      </c>
      <c r="D46" s="25">
        <v>0.10000100000000001</v>
      </c>
      <c r="E46" s="25">
        <v>0</v>
      </c>
      <c r="F46" s="26">
        <f t="shared" si="0"/>
        <v>0</v>
      </c>
    </row>
    <row r="47" spans="2:6" x14ac:dyDescent="0.25">
      <c r="B47" s="13" t="s">
        <v>48</v>
      </c>
      <c r="C47" s="27">
        <v>19280.763654999999</v>
      </c>
      <c r="D47" s="27">
        <v>23138.512950399996</v>
      </c>
      <c r="E47" s="27">
        <v>22955.474030719994</v>
      </c>
      <c r="F47" s="28">
        <f t="shared" si="0"/>
        <v>0.99208942596819572</v>
      </c>
    </row>
    <row r="48" spans="2:6" x14ac:dyDescent="0.25">
      <c r="B48" s="12" t="s">
        <v>49</v>
      </c>
      <c r="C48" s="25">
        <v>192.09271699999999</v>
      </c>
      <c r="D48" s="25">
        <v>130.94634951</v>
      </c>
      <c r="E48" s="25">
        <v>121.55011571000001</v>
      </c>
      <c r="F48" s="26">
        <f t="shared" si="0"/>
        <v>0.92824363691572453</v>
      </c>
    </row>
    <row r="49" spans="2:6" x14ac:dyDescent="0.25">
      <c r="B49" s="10" t="s">
        <v>50</v>
      </c>
      <c r="C49" s="23">
        <v>97693.351108000003</v>
      </c>
      <c r="D49" s="23">
        <v>86879.55520088</v>
      </c>
      <c r="E49" s="23">
        <v>79263.66327383001</v>
      </c>
      <c r="F49" s="24">
        <f t="shared" si="0"/>
        <v>0.91233965333454137</v>
      </c>
    </row>
    <row r="50" spans="2:6" x14ac:dyDescent="0.25">
      <c r="B50" s="12" t="s">
        <v>51</v>
      </c>
      <c r="C50" s="25">
        <v>57259.445890000003</v>
      </c>
      <c r="D50" s="25">
        <v>22229.667343780002</v>
      </c>
      <c r="E50" s="25">
        <v>19008.546251590004</v>
      </c>
      <c r="F50" s="26">
        <f t="shared" si="0"/>
        <v>0.85509809740399523</v>
      </c>
    </row>
    <row r="51" spans="2:6" x14ac:dyDescent="0.25">
      <c r="B51" s="13" t="s">
        <v>52</v>
      </c>
      <c r="C51" s="27">
        <v>52392.605518999997</v>
      </c>
      <c r="D51" s="27">
        <v>17752.388643070004</v>
      </c>
      <c r="E51" s="27">
        <v>15847.256567350001</v>
      </c>
      <c r="F51" s="28">
        <f t="shared" si="0"/>
        <v>0.89268305724797725</v>
      </c>
    </row>
    <row r="52" spans="2:6" x14ac:dyDescent="0.25">
      <c r="B52" s="13" t="s">
        <v>53</v>
      </c>
      <c r="C52" s="27">
        <v>4866.8403710000002</v>
      </c>
      <c r="D52" s="27">
        <v>4477.2787007099978</v>
      </c>
      <c r="E52" s="27">
        <v>3161.289684240001</v>
      </c>
      <c r="F52" s="28">
        <f t="shared" si="0"/>
        <v>0.70607391131105823</v>
      </c>
    </row>
    <row r="53" spans="2:6" x14ac:dyDescent="0.25">
      <c r="B53" s="15" t="s">
        <v>54</v>
      </c>
      <c r="C53" s="25">
        <v>473.92709300000001</v>
      </c>
      <c r="D53" s="25">
        <v>797.74456093999993</v>
      </c>
      <c r="E53" s="25">
        <v>715.39110228000004</v>
      </c>
      <c r="F53" s="26">
        <f t="shared" si="0"/>
        <v>0.89676713237259686</v>
      </c>
    </row>
    <row r="54" spans="2:6" x14ac:dyDescent="0.25">
      <c r="B54" s="17" t="s">
        <v>55</v>
      </c>
      <c r="C54" s="27">
        <v>472.67048599999998</v>
      </c>
      <c r="D54" s="27">
        <v>778.89692885999989</v>
      </c>
      <c r="E54" s="27">
        <v>703.34459951000008</v>
      </c>
      <c r="F54" s="28">
        <f t="shared" si="0"/>
        <v>0.90300086372072508</v>
      </c>
    </row>
    <row r="55" spans="2:6" x14ac:dyDescent="0.25">
      <c r="B55" s="17" t="s">
        <v>56</v>
      </c>
      <c r="C55" s="27">
        <v>1.256607</v>
      </c>
      <c r="D55" s="27">
        <v>18.847632079999997</v>
      </c>
      <c r="E55" s="27">
        <v>12.046502769999998</v>
      </c>
      <c r="F55" s="28">
        <f t="shared" si="0"/>
        <v>0.63915205469142411</v>
      </c>
    </row>
    <row r="56" spans="2:6" x14ac:dyDescent="0.25">
      <c r="B56" s="15" t="s">
        <v>57</v>
      </c>
      <c r="C56" s="25">
        <v>4216.7641039999999</v>
      </c>
      <c r="D56" s="25">
        <v>3436.7939254299986</v>
      </c>
      <c r="E56" s="25">
        <v>2211.3707152600009</v>
      </c>
      <c r="F56" s="26">
        <f t="shared" si="0"/>
        <v>0.64344000927647205</v>
      </c>
    </row>
    <row r="57" spans="2:6" x14ac:dyDescent="0.25">
      <c r="B57" s="15" t="s">
        <v>58</v>
      </c>
      <c r="C57" s="25">
        <v>176.14917399999999</v>
      </c>
      <c r="D57" s="25">
        <v>242.74021433999999</v>
      </c>
      <c r="E57" s="25">
        <v>234.5278667</v>
      </c>
      <c r="F57" s="26">
        <f t="shared" si="0"/>
        <v>0.96616816186667298</v>
      </c>
    </row>
    <row r="58" spans="2:6" x14ac:dyDescent="0.25">
      <c r="B58" s="12" t="s">
        <v>59</v>
      </c>
      <c r="C58" s="25">
        <v>11654.37737</v>
      </c>
      <c r="D58" s="25">
        <v>35760.626761170002</v>
      </c>
      <c r="E58" s="25">
        <v>33170.273065130037</v>
      </c>
      <c r="F58" s="26">
        <f t="shared" si="0"/>
        <v>0.92756408568172377</v>
      </c>
    </row>
    <row r="59" spans="2:6" x14ac:dyDescent="0.25">
      <c r="B59" s="13" t="s">
        <v>60</v>
      </c>
      <c r="C59" s="27">
        <v>2167.01467</v>
      </c>
      <c r="D59" s="27">
        <v>24210.480312980009</v>
      </c>
      <c r="E59" s="27">
        <v>22971.270653460033</v>
      </c>
      <c r="F59" s="28">
        <f t="shared" si="0"/>
        <v>0.94881515593659671</v>
      </c>
    </row>
    <row r="60" spans="2:6" x14ac:dyDescent="0.25">
      <c r="B60" s="15" t="s">
        <v>61</v>
      </c>
      <c r="C60" s="25">
        <v>356.588257</v>
      </c>
      <c r="D60" s="25">
        <v>1197.08615549</v>
      </c>
      <c r="E60" s="25">
        <v>1131.21602386</v>
      </c>
      <c r="F60" s="26">
        <f t="shared" si="0"/>
        <v>0.94497461078477041</v>
      </c>
    </row>
    <row r="61" spans="2:6" x14ac:dyDescent="0.25">
      <c r="B61" s="15" t="s">
        <v>62</v>
      </c>
      <c r="C61" s="25">
        <v>1286.66977</v>
      </c>
      <c r="D61" s="25">
        <v>22583.498435120011</v>
      </c>
      <c r="E61" s="25">
        <v>21485.793448710032</v>
      </c>
      <c r="F61" s="26">
        <f t="shared" si="0"/>
        <v>0.95139349248463123</v>
      </c>
    </row>
    <row r="62" spans="2:6" x14ac:dyDescent="0.25">
      <c r="B62" s="15" t="s">
        <v>63</v>
      </c>
      <c r="C62" s="25">
        <v>510.16621700000002</v>
      </c>
      <c r="D62" s="25">
        <v>406.14883236000003</v>
      </c>
      <c r="E62" s="25">
        <v>331.49609502999999</v>
      </c>
      <c r="F62" s="26">
        <f t="shared" si="0"/>
        <v>0.81619364286678597</v>
      </c>
    </row>
    <row r="63" spans="2:6" x14ac:dyDescent="0.25">
      <c r="B63" s="15" t="s">
        <v>64</v>
      </c>
      <c r="C63" s="25">
        <v>13.590426000000001</v>
      </c>
      <c r="D63" s="25">
        <v>1.354414</v>
      </c>
      <c r="E63" s="25">
        <v>0.37267499999999998</v>
      </c>
      <c r="F63" s="26">
        <f t="shared" si="0"/>
        <v>0.27515589767973453</v>
      </c>
    </row>
    <row r="64" spans="2:6" x14ac:dyDescent="0.25">
      <c r="B64" s="15" t="s">
        <v>65</v>
      </c>
      <c r="C64" s="25">
        <v>0</v>
      </c>
      <c r="D64" s="25">
        <v>22.392476010000003</v>
      </c>
      <c r="E64" s="25">
        <v>22.392410859999998</v>
      </c>
      <c r="F64" s="26">
        <f t="shared" si="0"/>
        <v>0.9999970905405916</v>
      </c>
    </row>
    <row r="65" spans="2:6" x14ac:dyDescent="0.25">
      <c r="B65" s="13" t="s">
        <v>66</v>
      </c>
      <c r="C65" s="27">
        <v>7728.5364330000002</v>
      </c>
      <c r="D65" s="27">
        <v>10148.725277889995</v>
      </c>
      <c r="E65" s="27">
        <v>8911.3851456600005</v>
      </c>
      <c r="F65" s="28">
        <f t="shared" si="0"/>
        <v>0.87807925642389173</v>
      </c>
    </row>
    <row r="66" spans="2:6" x14ac:dyDescent="0.25">
      <c r="B66" s="15" t="s">
        <v>67</v>
      </c>
      <c r="C66" s="25">
        <v>1923.4966939999999</v>
      </c>
      <c r="D66" s="25">
        <v>2122.9933638400003</v>
      </c>
      <c r="E66" s="25">
        <v>1931.8626505299999</v>
      </c>
      <c r="F66" s="26">
        <f t="shared" si="0"/>
        <v>0.90997112069898822</v>
      </c>
    </row>
    <row r="67" spans="2:6" x14ac:dyDescent="0.25">
      <c r="B67" s="15" t="s">
        <v>68</v>
      </c>
      <c r="C67" s="25">
        <v>1742.6355229999999</v>
      </c>
      <c r="D67" s="25">
        <v>1560.3271671399998</v>
      </c>
      <c r="E67" s="25">
        <v>1317.6140475800003</v>
      </c>
      <c r="F67" s="26">
        <f t="shared" si="0"/>
        <v>0.84444728985595996</v>
      </c>
    </row>
    <row r="68" spans="2:6" x14ac:dyDescent="0.25">
      <c r="B68" s="15" t="s">
        <v>69</v>
      </c>
      <c r="C68" s="25">
        <v>4062.4042159999999</v>
      </c>
      <c r="D68" s="25">
        <v>6465.404746909996</v>
      </c>
      <c r="E68" s="25">
        <v>5661.9084475499994</v>
      </c>
      <c r="F68" s="26">
        <f t="shared" si="0"/>
        <v>0.87572374339842984</v>
      </c>
    </row>
    <row r="69" spans="2:6" x14ac:dyDescent="0.25">
      <c r="B69" s="13" t="s">
        <v>70</v>
      </c>
      <c r="C69" s="27">
        <v>66.250904000000006</v>
      </c>
      <c r="D69" s="27">
        <v>669.29314879999993</v>
      </c>
      <c r="E69" s="27">
        <v>630.41380724999999</v>
      </c>
      <c r="F69" s="28">
        <f t="shared" si="0"/>
        <v>0.9419098467992566</v>
      </c>
    </row>
    <row r="70" spans="2:6" x14ac:dyDescent="0.25">
      <c r="B70" s="13" t="s">
        <v>71</v>
      </c>
      <c r="C70" s="27">
        <v>48.387908000000003</v>
      </c>
      <c r="D70" s="27">
        <v>0</v>
      </c>
      <c r="E70" s="27">
        <v>0</v>
      </c>
      <c r="F70" s="29">
        <v>0</v>
      </c>
    </row>
    <row r="71" spans="2:6" x14ac:dyDescent="0.25">
      <c r="B71" s="15" t="s">
        <v>72</v>
      </c>
      <c r="C71" s="25">
        <v>0.1</v>
      </c>
      <c r="D71" s="25">
        <v>0</v>
      </c>
      <c r="E71" s="25">
        <v>0</v>
      </c>
      <c r="F71" s="29">
        <v>0</v>
      </c>
    </row>
    <row r="72" spans="2:6" x14ac:dyDescent="0.25">
      <c r="B72" s="15" t="s">
        <v>73</v>
      </c>
      <c r="C72" s="25">
        <v>48.287908000000002</v>
      </c>
      <c r="D72" s="25">
        <v>0</v>
      </c>
      <c r="E72" s="25">
        <v>0</v>
      </c>
      <c r="F72" s="30">
        <v>0</v>
      </c>
    </row>
    <row r="73" spans="2:6" x14ac:dyDescent="0.25">
      <c r="B73" s="13" t="s">
        <v>74</v>
      </c>
      <c r="C73" s="27">
        <v>1644.187455</v>
      </c>
      <c r="D73" s="27">
        <v>732.12802150000005</v>
      </c>
      <c r="E73" s="27">
        <v>657.20345875999988</v>
      </c>
      <c r="F73" s="28">
        <f t="shared" si="0"/>
        <v>0.89766193815872108</v>
      </c>
    </row>
    <row r="74" spans="2:6" x14ac:dyDescent="0.25">
      <c r="B74" s="15" t="s">
        <v>75</v>
      </c>
      <c r="C74" s="25">
        <v>5.875</v>
      </c>
      <c r="D74" s="25">
        <v>1.8753850000000001</v>
      </c>
      <c r="E74" s="25">
        <v>0</v>
      </c>
      <c r="F74" s="26">
        <f t="shared" si="0"/>
        <v>0</v>
      </c>
    </row>
    <row r="75" spans="2:6" x14ac:dyDescent="0.25">
      <c r="B75" s="15" t="s">
        <v>76</v>
      </c>
      <c r="C75" s="25">
        <v>1.0000000000000001E-5</v>
      </c>
      <c r="D75" s="25">
        <v>0.60001000000000004</v>
      </c>
      <c r="E75" s="25">
        <v>0.59156914000000005</v>
      </c>
      <c r="F75" s="26">
        <f t="shared" ref="F75:F107" si="1">+E75/D75</f>
        <v>0.98593213446442562</v>
      </c>
    </row>
    <row r="76" spans="2:6" x14ac:dyDescent="0.25">
      <c r="B76" s="15" t="s">
        <v>77</v>
      </c>
      <c r="C76" s="25">
        <v>1504.6231990000001</v>
      </c>
      <c r="D76" s="25">
        <v>696.76231150000001</v>
      </c>
      <c r="E76" s="25">
        <v>625.77858605999995</v>
      </c>
      <c r="F76" s="26">
        <f t="shared" si="1"/>
        <v>0.8981234715649512</v>
      </c>
    </row>
    <row r="77" spans="2:6" x14ac:dyDescent="0.25">
      <c r="B77" s="17" t="s">
        <v>78</v>
      </c>
      <c r="C77" s="27">
        <v>1475.6981659999999</v>
      </c>
      <c r="D77" s="27">
        <v>673.21869283000001</v>
      </c>
      <c r="E77" s="27">
        <v>603.82855305999999</v>
      </c>
      <c r="F77" s="28">
        <f t="shared" si="1"/>
        <v>0.89692778808873286</v>
      </c>
    </row>
    <row r="78" spans="2:6" x14ac:dyDescent="0.25">
      <c r="B78" s="17" t="s">
        <v>79</v>
      </c>
      <c r="C78" s="27">
        <v>28.925032999999999</v>
      </c>
      <c r="D78" s="27">
        <v>23.543618670000001</v>
      </c>
      <c r="E78" s="27">
        <v>21.950033000000001</v>
      </c>
      <c r="F78" s="28">
        <f t="shared" si="1"/>
        <v>0.93231347770550688</v>
      </c>
    </row>
    <row r="79" spans="2:6" x14ac:dyDescent="0.25">
      <c r="B79" s="15" t="s">
        <v>80</v>
      </c>
      <c r="C79" s="25">
        <v>1.0000000000000001E-5</v>
      </c>
      <c r="D79" s="25">
        <v>6.837E-2</v>
      </c>
      <c r="E79" s="25">
        <v>6.1359999999999998E-2</v>
      </c>
      <c r="F79" s="26">
        <f t="shared" si="1"/>
        <v>0.89746965043147575</v>
      </c>
    </row>
    <row r="80" spans="2:6" x14ac:dyDescent="0.25">
      <c r="B80" s="15" t="s">
        <v>81</v>
      </c>
      <c r="C80" s="25">
        <v>133.68923599999999</v>
      </c>
      <c r="D80" s="25">
        <v>32.821944999999999</v>
      </c>
      <c r="E80" s="25">
        <v>30.77194356</v>
      </c>
      <c r="F80" s="26">
        <f t="shared" si="1"/>
        <v>0.93754174409834645</v>
      </c>
    </row>
    <row r="81" spans="2:6" x14ac:dyDescent="0.25">
      <c r="B81" s="12" t="s">
        <v>82</v>
      </c>
      <c r="C81" s="25">
        <v>89.170083000000005</v>
      </c>
      <c r="D81" s="25">
        <v>75.763622359999999</v>
      </c>
      <c r="E81" s="25">
        <v>37.84056313</v>
      </c>
      <c r="F81" s="26">
        <f t="shared" si="1"/>
        <v>0.49945556919382755</v>
      </c>
    </row>
    <row r="82" spans="2:6" x14ac:dyDescent="0.25">
      <c r="B82" s="13" t="s">
        <v>83</v>
      </c>
      <c r="C82" s="27">
        <v>20.680060000000001</v>
      </c>
      <c r="D82" s="27">
        <v>8.3330733600000002</v>
      </c>
      <c r="E82" s="27">
        <v>2.6656233599999997</v>
      </c>
      <c r="F82" s="28">
        <f t="shared" si="1"/>
        <v>0.3198847825815852</v>
      </c>
    </row>
    <row r="83" spans="2:6" x14ac:dyDescent="0.25">
      <c r="B83" s="13" t="s">
        <v>84</v>
      </c>
      <c r="C83" s="27">
        <v>24.153863999999999</v>
      </c>
      <c r="D83" s="27">
        <v>9.6443899999999996</v>
      </c>
      <c r="E83" s="27">
        <v>3.8089400200000001</v>
      </c>
      <c r="F83" s="28">
        <f t="shared" si="1"/>
        <v>0.39493840667994556</v>
      </c>
    </row>
    <row r="84" spans="2:6" x14ac:dyDescent="0.25">
      <c r="B84" s="13" t="s">
        <v>85</v>
      </c>
      <c r="C84" s="27">
        <v>44.336159000000002</v>
      </c>
      <c r="D84" s="27">
        <v>57.786158999999998</v>
      </c>
      <c r="E84" s="27">
        <v>31.36599975</v>
      </c>
      <c r="F84" s="28">
        <f t="shared" si="1"/>
        <v>0.54279433505867736</v>
      </c>
    </row>
    <row r="85" spans="2:6" x14ac:dyDescent="0.25">
      <c r="B85" s="12" t="s">
        <v>86</v>
      </c>
      <c r="C85" s="25">
        <v>1163.1759730000001</v>
      </c>
      <c r="D85" s="25">
        <v>2383.9567057700001</v>
      </c>
      <c r="E85" s="25">
        <v>2233.7829671199997</v>
      </c>
      <c r="F85" s="26">
        <f t="shared" si="1"/>
        <v>0.93700651597970386</v>
      </c>
    </row>
    <row r="86" spans="2:6" x14ac:dyDescent="0.25">
      <c r="B86" s="13" t="s">
        <v>87</v>
      </c>
      <c r="C86" s="27">
        <v>1020</v>
      </c>
      <c r="D86" s="27">
        <v>2172.83942996</v>
      </c>
      <c r="E86" s="27">
        <v>2058.2324461599997</v>
      </c>
      <c r="F86" s="28">
        <f t="shared" si="1"/>
        <v>0.94725473856017506</v>
      </c>
    </row>
    <row r="87" spans="2:6" x14ac:dyDescent="0.25">
      <c r="B87" s="15" t="s">
        <v>88</v>
      </c>
      <c r="C87" s="25">
        <v>1020</v>
      </c>
      <c r="D87" s="25">
        <v>2172.83942996</v>
      </c>
      <c r="E87" s="25">
        <v>2058.2324461599997</v>
      </c>
      <c r="F87" s="26">
        <f t="shared" si="1"/>
        <v>0.94725473856017506</v>
      </c>
    </row>
    <row r="88" spans="2:6" x14ac:dyDescent="0.25">
      <c r="B88" s="13" t="s">
        <v>89</v>
      </c>
      <c r="C88" s="27">
        <v>143.175973</v>
      </c>
      <c r="D88" s="27">
        <v>211.11727580999997</v>
      </c>
      <c r="E88" s="27">
        <v>175.55052096</v>
      </c>
      <c r="F88" s="28">
        <f t="shared" si="1"/>
        <v>0.83153081758212377</v>
      </c>
    </row>
    <row r="89" spans="2:6" x14ac:dyDescent="0.25">
      <c r="B89" s="15" t="s">
        <v>90</v>
      </c>
      <c r="C89" s="25">
        <v>0.1</v>
      </c>
      <c r="D89" s="25">
        <v>0.1</v>
      </c>
      <c r="E89" s="25">
        <v>0</v>
      </c>
      <c r="F89" s="26">
        <f t="shared" si="1"/>
        <v>0</v>
      </c>
    </row>
    <row r="90" spans="2:6" x14ac:dyDescent="0.25">
      <c r="B90" s="15" t="s">
        <v>91</v>
      </c>
      <c r="C90" s="25">
        <v>70.736734999999996</v>
      </c>
      <c r="D90" s="25">
        <v>207.67803780999998</v>
      </c>
      <c r="E90" s="25">
        <v>173.25541096000001</v>
      </c>
      <c r="F90" s="26">
        <f t="shared" si="1"/>
        <v>0.8342500381215443</v>
      </c>
    </row>
    <row r="91" spans="2:6" x14ac:dyDescent="0.25">
      <c r="B91" s="15" t="s">
        <v>92</v>
      </c>
      <c r="C91" s="25">
        <v>72.339237999999995</v>
      </c>
      <c r="D91" s="25">
        <v>3.3392379999999999</v>
      </c>
      <c r="E91" s="25">
        <v>2.2951100000000002</v>
      </c>
      <c r="F91" s="26">
        <f t="shared" si="1"/>
        <v>0.68731548934217934</v>
      </c>
    </row>
    <row r="92" spans="2:6" x14ac:dyDescent="0.25">
      <c r="B92" s="12" t="s">
        <v>93</v>
      </c>
      <c r="C92" s="25">
        <v>26080.897517000001</v>
      </c>
      <c r="D92" s="25">
        <v>26429.540767800005</v>
      </c>
      <c r="E92" s="25">
        <v>24813.22042686</v>
      </c>
      <c r="F92" s="26">
        <f t="shared" si="1"/>
        <v>0.93884417610050863</v>
      </c>
    </row>
    <row r="93" spans="2:6" x14ac:dyDescent="0.25">
      <c r="B93" s="13" t="s">
        <v>94</v>
      </c>
      <c r="C93" s="27">
        <v>435.88365199999998</v>
      </c>
      <c r="D93" s="27">
        <v>1124.3414461100001</v>
      </c>
      <c r="E93" s="27">
        <v>956.29477666000014</v>
      </c>
      <c r="F93" s="28">
        <f t="shared" si="1"/>
        <v>0.85053769027957804</v>
      </c>
    </row>
    <row r="94" spans="2:6" x14ac:dyDescent="0.25">
      <c r="B94" s="15" t="s">
        <v>95</v>
      </c>
      <c r="C94" s="25">
        <v>435.88365199999998</v>
      </c>
      <c r="D94" s="25">
        <v>1124.3414461100001</v>
      </c>
      <c r="E94" s="25">
        <v>956.29477666000014</v>
      </c>
      <c r="F94" s="26">
        <f t="shared" si="1"/>
        <v>0.85053769027957804</v>
      </c>
    </row>
    <row r="95" spans="2:6" x14ac:dyDescent="0.25">
      <c r="B95" s="13" t="s">
        <v>96</v>
      </c>
      <c r="C95" s="27">
        <v>25633.513865000001</v>
      </c>
      <c r="D95" s="27">
        <v>24950.122332040002</v>
      </c>
      <c r="E95" s="27">
        <v>23511.215752389999</v>
      </c>
      <c r="F95" s="28">
        <f t="shared" si="1"/>
        <v>0.94232867636876416</v>
      </c>
    </row>
    <row r="96" spans="2:6" x14ac:dyDescent="0.25">
      <c r="B96" s="15" t="s">
        <v>97</v>
      </c>
      <c r="C96" s="25">
        <v>8891.4187129999991</v>
      </c>
      <c r="D96" s="25">
        <v>8820.8373159999992</v>
      </c>
      <c r="E96" s="25">
        <v>8729.2115379700008</v>
      </c>
      <c r="F96" s="26">
        <f t="shared" si="1"/>
        <v>0.98961257591002161</v>
      </c>
    </row>
    <row r="97" spans="2:6" x14ac:dyDescent="0.25">
      <c r="B97" s="17" t="s">
        <v>98</v>
      </c>
      <c r="C97" s="27">
        <v>2379.3122659999999</v>
      </c>
      <c r="D97" s="27">
        <v>2149.8950789999999</v>
      </c>
      <c r="E97" s="27">
        <v>2058.74985758</v>
      </c>
      <c r="F97" s="28">
        <f t="shared" si="1"/>
        <v>0.95760480485289767</v>
      </c>
    </row>
    <row r="98" spans="2:6" x14ac:dyDescent="0.25">
      <c r="B98" s="17" t="s">
        <v>99</v>
      </c>
      <c r="C98" s="27">
        <v>6512.1064470000001</v>
      </c>
      <c r="D98" s="27">
        <v>6665.9422370000002</v>
      </c>
      <c r="E98" s="27">
        <v>6665.4616803900008</v>
      </c>
      <c r="F98" s="28">
        <f t="shared" si="1"/>
        <v>0.99992790867473591</v>
      </c>
    </row>
    <row r="99" spans="2:6" x14ac:dyDescent="0.25">
      <c r="B99" s="17" t="s">
        <v>100</v>
      </c>
      <c r="C99" s="27">
        <v>0</v>
      </c>
      <c r="D99" s="27">
        <v>5</v>
      </c>
      <c r="E99" s="27">
        <v>5</v>
      </c>
      <c r="F99" s="28">
        <f t="shared" si="1"/>
        <v>1</v>
      </c>
    </row>
    <row r="100" spans="2:6" x14ac:dyDescent="0.25">
      <c r="B100" s="15" t="s">
        <v>101</v>
      </c>
      <c r="C100" s="25">
        <v>16679.908401000001</v>
      </c>
      <c r="D100" s="25">
        <v>16068.823722040001</v>
      </c>
      <c r="E100" s="25">
        <v>14721.83089105</v>
      </c>
      <c r="F100" s="26">
        <f t="shared" si="1"/>
        <v>0.91617352618396919</v>
      </c>
    </row>
    <row r="101" spans="2:6" x14ac:dyDescent="0.25">
      <c r="B101" s="15" t="s">
        <v>102</v>
      </c>
      <c r="C101" s="25">
        <v>62.186751000000001</v>
      </c>
      <c r="D101" s="25">
        <v>60.461294000000002</v>
      </c>
      <c r="E101" s="25">
        <v>60.173323370000006</v>
      </c>
      <c r="F101" s="26">
        <f t="shared" si="1"/>
        <v>0.99523710772713536</v>
      </c>
    </row>
    <row r="102" spans="2:6" x14ac:dyDescent="0.25">
      <c r="B102" s="17" t="s">
        <v>103</v>
      </c>
      <c r="C102" s="27">
        <v>62.186751000000001</v>
      </c>
      <c r="D102" s="27">
        <v>60.461294000000002</v>
      </c>
      <c r="E102" s="27">
        <v>60.173323370000006</v>
      </c>
      <c r="F102" s="28">
        <f t="shared" si="1"/>
        <v>0.99523710772713536</v>
      </c>
    </row>
    <row r="103" spans="2:6" x14ac:dyDescent="0.25">
      <c r="B103" s="13" t="s">
        <v>104</v>
      </c>
      <c r="C103" s="27">
        <v>11.5</v>
      </c>
      <c r="D103" s="27">
        <v>355.07698964999997</v>
      </c>
      <c r="E103" s="27">
        <v>345.70989781000003</v>
      </c>
      <c r="F103" s="28">
        <f t="shared" si="1"/>
        <v>0.97361954699110997</v>
      </c>
    </row>
    <row r="104" spans="2:6" x14ac:dyDescent="0.25">
      <c r="B104" s="12" t="s">
        <v>105</v>
      </c>
      <c r="C104" s="25">
        <v>1446.284275</v>
      </c>
      <c r="D104" s="25">
        <v>0</v>
      </c>
      <c r="E104" s="25">
        <v>0</v>
      </c>
      <c r="F104" s="29">
        <v>0</v>
      </c>
    </row>
    <row r="105" spans="2:6" x14ac:dyDescent="0.25">
      <c r="B105" s="13" t="s">
        <v>106</v>
      </c>
      <c r="C105" s="27">
        <v>1267.847984</v>
      </c>
      <c r="D105" s="27">
        <v>0</v>
      </c>
      <c r="E105" s="27">
        <v>0</v>
      </c>
      <c r="F105" s="29">
        <v>0</v>
      </c>
    </row>
    <row r="106" spans="2:6" x14ac:dyDescent="0.25">
      <c r="B106" s="13" t="s">
        <v>107</v>
      </c>
      <c r="C106" s="27">
        <v>178.43629100000001</v>
      </c>
      <c r="D106" s="27">
        <v>0</v>
      </c>
      <c r="E106" s="27">
        <v>0</v>
      </c>
      <c r="F106" s="30">
        <v>0</v>
      </c>
    </row>
    <row r="107" spans="2:6" ht="17.25" customHeight="1" x14ac:dyDescent="0.25">
      <c r="B107" s="6" t="s">
        <v>108</v>
      </c>
      <c r="C107" s="22">
        <v>501584.62975299999</v>
      </c>
      <c r="D107" s="22">
        <v>505191.0750907</v>
      </c>
      <c r="E107" s="22">
        <v>491911.11504362978</v>
      </c>
      <c r="F107" s="9">
        <f t="shared" si="1"/>
        <v>0.97371299553404422</v>
      </c>
    </row>
    <row r="108" spans="2:6" x14ac:dyDescent="0.25">
      <c r="B108" s="18" t="s">
        <v>109</v>
      </c>
    </row>
  </sheetData>
  <mergeCells count="11">
    <mergeCell ref="B1:F1"/>
    <mergeCell ref="B2:F2"/>
    <mergeCell ref="B3:F3"/>
    <mergeCell ref="I3:Q3"/>
    <mergeCell ref="B4:F4"/>
    <mergeCell ref="I4:Q4"/>
    <mergeCell ref="B5:F5"/>
    <mergeCell ref="I5:Q5"/>
    <mergeCell ref="B6:F6"/>
    <mergeCell ref="I6:Q6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Económica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Carlos Martinez</cp:lastModifiedBy>
  <dcterms:created xsi:type="dcterms:W3CDTF">2015-04-14T19:15:32Z</dcterms:created>
  <dcterms:modified xsi:type="dcterms:W3CDTF">2015-04-14T19:30:29Z</dcterms:modified>
</cp:coreProperties>
</file>