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tinez\Documents\Datos de Carlos Martinez\Documents\CARLOS\Informe Ejecución Presupuestaria\2014\"/>
    </mc:Choice>
  </mc:AlternateContent>
  <bookViews>
    <workbookView xWindow="0" yWindow="0" windowWidth="38400" windowHeight="17835"/>
  </bookViews>
  <sheets>
    <sheet name="Clasificación Institucional" sheetId="1" r:id="rId1"/>
    <sheet name="Institucional por Fuente" sheetId="2" r:id="rId2"/>
    <sheet name="Institucional por Objeto" sheetId="3" r:id="rId3"/>
    <sheet name="Institucional por Económica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4" l="1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16" i="3"/>
  <c r="F15" i="3"/>
  <c r="F14" i="3"/>
  <c r="F13" i="3"/>
  <c r="F12" i="3"/>
  <c r="F11" i="3"/>
  <c r="F10" i="3"/>
  <c r="F128" i="2" l="1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45" i="1" l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<sst xmlns="http://schemas.openxmlformats.org/spreadsheetml/2006/main" count="723" uniqueCount="269">
  <si>
    <t>MINISTERIO DE HACIENDA</t>
  </si>
  <si>
    <t>DIRECCIÓN GENERAL DE PRESUPUESTO</t>
  </si>
  <si>
    <t>DEPARTAMENTO DE ESTUDIOS ECONÓMICOS Y ESTADÍSTICAS PRESUPUESTARIAS</t>
  </si>
  <si>
    <t>Gastos del Gobierno Central</t>
  </si>
  <si>
    <t>Clasificación Institucional</t>
  </si>
  <si>
    <t>(Valores en Millones RD$)</t>
  </si>
  <si>
    <t>CAPÍTULO.SUBCAPÍTULO.UNIDADEJECUTORA</t>
  </si>
  <si>
    <t>Devengado</t>
  </si>
  <si>
    <t>% Ejecución</t>
  </si>
  <si>
    <t>0101 - SENADO DE LA REPUBLICA</t>
  </si>
  <si>
    <t>01 - CAMARA DE SENADORES</t>
  </si>
  <si>
    <t>0001 - SENADO DE LA REPUBLICA DOMINICANA</t>
  </si>
  <si>
    <t>0102 - CAMARA DE DIPUTADOS</t>
  </si>
  <si>
    <t>01 - CAMARA DE DIPUTADOS</t>
  </si>
  <si>
    <t>0001 - CAMARA DE DIPUTADOS</t>
  </si>
  <si>
    <t>0201 - PRESIDENCIA DE LA REPUBLICA</t>
  </si>
  <si>
    <t>01 - MINISTERIO ADMINISTRATIVO DE LA PRESIDENCIA</t>
  </si>
  <si>
    <t>0001 - SECRETARIADO ADMINISTRATIVA DE LA PRESIDENCIA</t>
  </si>
  <si>
    <t>0004 - GOBERNACION DEL EDIFICIO DE OFICINAS GUBERNAMENTALES</t>
  </si>
  <si>
    <t>0005 - GOBERNACION DEL EDIFICIO GUBERNAMENTAL JUAN PABLO DUARTE</t>
  </si>
  <si>
    <t>0007 - GABINETE DE POLITICA MEDIOAMBIENTAL Y DESARROLLO FISICO</t>
  </si>
  <si>
    <t>0009 - COMISION PRESIDENCIAL DE APOYO AL DESARROLLO PROVINCIAL</t>
  </si>
  <si>
    <t>0010 - CONSEJO NACIONAL PARA EL CAMBIO CLIMATICO Y MECANISMO DE DESARROLLO LIMPIO</t>
  </si>
  <si>
    <t>0012 - CONSEJO NACIONAL DE DROGAS</t>
  </si>
  <si>
    <t>0013 - COMITE NACIONAL CONTRA EL LAVADO DE ACTIVOS</t>
  </si>
  <si>
    <t>0014 - OFICINA DE CUSTODIA Y ADM. DE LOS BIENES INCAUTADOS Y DECOMISADOS</t>
  </si>
  <si>
    <t>0015 - CENTRO DE OPERACIONES DE EMERGENCIAS (COE)</t>
  </si>
  <si>
    <t>0016 - COMISION NACIONAL DE EMERGENCIA</t>
  </si>
  <si>
    <t>0018 - COMISION PERMANENTE DE EFEMERIDES PATRIA</t>
  </si>
  <si>
    <t>0019 - DIRECCION DE FOMENTO Y DESARROLLO DE LA ARTESANIA NACIONAL (FODEARTE)</t>
  </si>
  <si>
    <t>0020 - OFICINA PRESIDENCIAL DE TECNOLOGIA DE LA  INFORMACION Y COMUNICACION</t>
  </si>
  <si>
    <t>0021 - DIRECCIO GENERAL DE ETICA E INTEGRIDAD GUBERNAMENTAL</t>
  </si>
  <si>
    <t>0022 - COMISION PRESIDENCIAL DE POLITICA FARMACEUTICA NACIONAL</t>
  </si>
  <si>
    <t>0023 - COMISION DE REFORMA DE LA EMPRESA PUBLICA</t>
  </si>
  <si>
    <t>0024 - AUTORIDAD NACIONAL DE ASUNTOS MARITIMOS (ANAMAR)</t>
  </si>
  <si>
    <t>0025 - CENTRO VACACIONAL INFANTIL DE JARABACOA</t>
  </si>
  <si>
    <t>0026 - CONSEJO NAC.  P/ LAS COMUNIDADES DOMINICANA EN EL EXTETERIOR (CONDEX)</t>
  </si>
  <si>
    <t>0027 - DESARROLLO TERRITORIAL Y DE COMUNIDADES</t>
  </si>
  <si>
    <t>02 - GABINETE DE LA POLITICA SOCIAL</t>
  </si>
  <si>
    <t>0001 - GABINETE SOCIAL DE LA PRESIDENCIA</t>
  </si>
  <si>
    <t>0002 - COMUNIDAD DIGNA CONTRA LA POBREZA</t>
  </si>
  <si>
    <t>0003 - PLAN PRESIDENCIAL CONTRA LA POBREZA</t>
  </si>
  <si>
    <t>0004 - COMISION PRESIDENCIAL DE APOYO AL DESARROLLO BARRIAL</t>
  </si>
  <si>
    <t>0005 - CONSEJO NACIONAL DE DISCAPACIDAD</t>
  </si>
  <si>
    <t>0007 - PROGRESANDO CON SOLIDARIDAD</t>
  </si>
  <si>
    <t>0008 - ADMINISTRADORA DE SUBSIDIOS SOCIALES</t>
  </si>
  <si>
    <t>0009 - SISTEMA UNICO DE BENEFICIARIOS</t>
  </si>
  <si>
    <t>0010 - CONSEJO NACIONAL DE LA PERSONA ENVEJECIENTE</t>
  </si>
  <si>
    <t>0011 - FONDO DE PROMOCION A LAS INICIATIVAS COMUNITARIAS</t>
  </si>
  <si>
    <t>0014 - COMEDORES ECONOMICOS DEL ESTADO</t>
  </si>
  <si>
    <t>0015 - OFICINA DE DESARROLLO DE LA COMUNIDAD</t>
  </si>
  <si>
    <t>0016 - DIRECCION GENERAL DE DESARROLLO FRONTERIZO</t>
  </si>
  <si>
    <t>04 - CONTRALORIA GENERAL DE LA REPUBLICA</t>
  </si>
  <si>
    <t>0001 - CONTRALORIA GENERAL DE LA REPUBLICA</t>
  </si>
  <si>
    <t>05 - OFICINA DE INGENIEROS SUPERVISORES DE OBRAS DEL ESTADO</t>
  </si>
  <si>
    <t>0001 - OFICINA DE INGENIEROS SUPERVISORA DE OBRAS DEL ESTADO</t>
  </si>
  <si>
    <t>06 - MINISTERIO DE LA PRESIDENCIA</t>
  </si>
  <si>
    <t>0001 - MINISTERIO DE LA PRESIDENCIA</t>
  </si>
  <si>
    <t>0002 - DIRECCION GENERAL  DE COMUNICACION</t>
  </si>
  <si>
    <t>0003 - DIRECCION DE LA INFORMACION ANALISIS Y PROGRAMACION ESTRATEGICA</t>
  </si>
  <si>
    <t>0004 - SERVICIO INTEGRAL DE EMERGENCIAS</t>
  </si>
  <si>
    <t>0005 - DESARROLLO TERRITORIAL Y DE COMUNIDADES</t>
  </si>
  <si>
    <t>0202 - MINISTERIO DE  INTERIOR Y POLICIA</t>
  </si>
  <si>
    <t>01 - MINISTERIO DE INTERIOR Y POLICIA</t>
  </si>
  <si>
    <t>0001 - MINISTERIO DE INTERIOR Y POLICIA</t>
  </si>
  <si>
    <t>0002 - DIRECCIÓN GENERAL DE MIGRACIÓN</t>
  </si>
  <si>
    <t>02 - POLICIA NACIONAL</t>
  </si>
  <si>
    <t>0001 - POLICIA NACIONAL</t>
  </si>
  <si>
    <t>0002 - INSTITUTO ESPECIALIZADO DE ESTUDIOS SUPERIORES DE LA POLICIA NACIONAL</t>
  </si>
  <si>
    <t>0003 - INSTITUTO DE DIGNIDAD HUMANA POLICIA NACIONAL (IDIH)</t>
  </si>
  <si>
    <t>0004 - DIRECCION GENERAL DE LA POLICIA DE TURISMO</t>
  </si>
  <si>
    <t>0005 - AUTORIDAD METROPOLITANA DE TRANSPORTE</t>
  </si>
  <si>
    <t>0006 - INSTITUTO DE SEGURIDAD SOCIAL DE LA POLICIA NACIONAL</t>
  </si>
  <si>
    <t>0007 - DIRECCION GENERAL DE LA RESERVA DE LA POLICIA NACIONAL</t>
  </si>
  <si>
    <t>0008 - HOSPITAL GENERAL DE LA POLICIA NACIONAL</t>
  </si>
  <si>
    <t>0009 - JUNTA DE RETIRO DE LA P.N</t>
  </si>
  <si>
    <t>0010 - COMISION PARA LA REFORMA Y MODERNIZACION P.N. (CREPOL)</t>
  </si>
  <si>
    <t>0011 - MUSEO POLICIA NACIONAL (MUPOL)</t>
  </si>
  <si>
    <t>0203 - MINISTERIO DE DEFENSA</t>
  </si>
  <si>
    <t>01 - MINISTERIO DE DEFENSA</t>
  </si>
  <si>
    <t>0001 - MINISTERIO DE DEFENSA</t>
  </si>
  <si>
    <t>0002 - DIRECCION GENERAL DE ESCUELAS VOCACIONALES</t>
  </si>
  <si>
    <t>0003 - FOMENTO Y PRODUCCION CUNARIA</t>
  </si>
  <si>
    <t>0004 - INSTITUTO DE SEGURIDAD SOCIAL DE LAS FUERZAS ARMADAS</t>
  </si>
  <si>
    <t>0005 - HOSPITAL CENTRAL FUERZAS  ARMADAS</t>
  </si>
  <si>
    <t>0006 - INSTITUTO CARTOGRÁFICO MILITAR DE LAS FUERZAS ARMADAS</t>
  </si>
  <si>
    <t>0007 - ESCUELA DE GRADUADOS DE EDUC. SUPERIOR GENERAL JUAN PABLO DUARTE Y DIEZ E.N</t>
  </si>
  <si>
    <t>0008 - CÍRCULO DEPORTIVO DE LAS FUERZAS ARMADAS Y LA POLICIA NACIONAL</t>
  </si>
  <si>
    <t>0009 - INSTITUTO MILITAR DE LOS DERECHOS HUMANOS</t>
  </si>
  <si>
    <t>0010 - INSTITUTO DE ALTOS ESTUDIOS PARA LA DEFENSA Y SEGURIDAD NACIONAL</t>
  </si>
  <si>
    <t>0011 - COMISION PERMANENTE PARA LA REFORMA Y MODERNIZACIÓN DE LAS  FF.AA Y P.N.</t>
  </si>
  <si>
    <t>0012 - CUERPO ESPECIALIZADO DE SEGURIDAD FRONTERIZA TERRESTRE</t>
  </si>
  <si>
    <t>0013 - PROGRAMA DE EDUCACIÓN Y CAPACITACIÓN PROFESIONAL DE LAS FFAA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</si>
  <si>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</si>
  <si>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</si>
  <si>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</si>
  <si>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</si>
  <si>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</si>
  <si>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0021 - COMANDO CONJUNTO METROPOLITANO DE LAS FUERZAS ARMADAS</t>
  </si>
  <si>
    <t>0022 - COMANDO CONJUNTO NORTE DE LAS FUERZAS ARMADAS</t>
  </si>
  <si>
    <t>0023 - COMANDO CONJUNTO DEL  ESTE DE LAS FUERZAS ARMADAS</t>
  </si>
  <si>
    <t>0024 - COMANDO CONJUNTO SUR DE LAS FUERZAS ARMADAS</t>
  </si>
  <si>
    <t>0025 - DIRECCION DE PROY.ESPECIALES INTERNACIONALES DEL MINISTERIO DE DEFENSA</t>
  </si>
  <si>
    <t>02 - EJERCITO DE LA  REPUBLICA DOMINICANA</t>
  </si>
  <si>
    <t>0001 - EJERCITO DE LA REPUBLICA DOMINICANA</t>
  </si>
  <si>
    <t>0002 - ACADEMIA MILITAR BATALLA DE LA CARRERA</t>
  </si>
  <si>
    <t>03 - ARMADA DE LA REPUBLICA DOMINICANA</t>
  </si>
  <si>
    <t>0001 - ARMADA DE LA REPUBLICA DOMINICANA</t>
  </si>
  <si>
    <t>0002 - DIRECCION GENERAL DE DRAGAS, PRESAS Y BALIZAMIENTO, M.G</t>
  </si>
  <si>
    <t>0003 - SERVICIOS DE PESCA</t>
  </si>
  <si>
    <t>04 - FUERZA AEREA DE LA  REPUBLICA DOMINICANA</t>
  </si>
  <si>
    <t>0001 - FUERZA AEREA DE LA  REPUBLICA DOMINICANA</t>
  </si>
  <si>
    <t>0002 - HOSPITAL MILITAR FAD DR RAMON DE LARA</t>
  </si>
  <si>
    <t>0003 - FORMACION Y CAPACITACION TECNICO PROFESIONAL (IMESA)</t>
  </si>
  <si>
    <t>0204 - MINISTERIO DE RELACIONES EXTERIORES</t>
  </si>
  <si>
    <t>01 - MINISTERIO DE RELACIONES EXTERIORES</t>
  </si>
  <si>
    <t>0001 - MINISTERIO DE RELACIONES EXTERIORES</t>
  </si>
  <si>
    <t>0002 - DIRECCION GENERAL DE PASAPORTES</t>
  </si>
  <si>
    <t>0003 - INSTITUTO DE EDUCACION SUPERIOR</t>
  </si>
  <si>
    <t>0205 - MINISTERIO DE HACIENDA</t>
  </si>
  <si>
    <t>01 - MINISTERIO DE HACIENDA</t>
  </si>
  <si>
    <t>0001 - MINISTERIO DE HACIENDA</t>
  </si>
  <si>
    <t>0002 - DIRECCION NACIONAL DE CATASTRO</t>
  </si>
  <si>
    <t>0003 - ADMINISTRACION GENERAL DE BIENES NACIONALES</t>
  </si>
  <si>
    <t>0004 - DIRECCION GENERAL DE CONTRATACIONES PUBLICAS</t>
  </si>
  <si>
    <t>0005 - DIRECCION GENERAL DE POLITICA Y LEGISLACION TRIBUTARIA</t>
  </si>
  <si>
    <t>0006 - CENTRO DE CAPACITACIÓN EN POLITICA Y GESTION FISCAL</t>
  </si>
  <si>
    <t>0007 - PROGRAMA DE ADMINISTRACION FINANCIERA INTEGRADA</t>
  </si>
  <si>
    <t>0008 - TESORERIA NACIONAL</t>
  </si>
  <si>
    <t>0009 - DIRECCIÓN GENERAL DE CONTABILIDAD GUBERNAMENTAL</t>
  </si>
  <si>
    <t>0010 - DIRECCION GENERAL  DE PRESUPUESTO</t>
  </si>
  <si>
    <t>0011 - DIRECCION GENERAL DE CREDITO PUBLICO</t>
  </si>
  <si>
    <t>0012 - DIRECCION GENERAL DE JUBILACIONES Y PENSIONES A CARGO DEL ESTADO</t>
  </si>
  <si>
    <t>0206 - MINISTERIO DE EDUCACIÓN</t>
  </si>
  <si>
    <t>01 - MINISTERIO DE EDUCACION</t>
  </si>
  <si>
    <t>0001 - MINISTERIO DE EDUCACION</t>
  </si>
  <si>
    <t>0002 - OFICINA COORDINADORA DE PROYECTO INTERNACIONAL OFI</t>
  </si>
  <si>
    <t>0207 - MINISTERIO DE SALUD PÚBLICA Y ASISTENCIA SOCIAL</t>
  </si>
  <si>
    <t>01 - MINISTERIO DE SALUD PUBLICA Y ASISTENCIA SOCIAL</t>
  </si>
  <si>
    <t>0001 - MINISTERIO DE SALUD PUBLICA Y ASISTENCIA SOCIAL</t>
  </si>
  <si>
    <t>0002 - VICEMINISTERIO DE PLANIFICACION Y DESARROLLO</t>
  </si>
  <si>
    <t>0003 - VICEMINISTERIO DE LA GARANTIA DE LA CALIDAD DE LA ATENCION</t>
  </si>
  <si>
    <t>0004 - VICEMINISTERIO DE SALUD COLECTIVA</t>
  </si>
  <si>
    <t>0005 - DIREC. DE DESARROLLO Y FORT. DE LOS SERV. REG. DE SALUD</t>
  </si>
  <si>
    <t>0006 - Servicios Regionales de Salud</t>
  </si>
  <si>
    <t>0007 - CONSEJO NACIONAL PARA EL VIH SIDA</t>
  </si>
  <si>
    <t>0008 - Servicio Regional de salud Metropolitano</t>
  </si>
  <si>
    <t>0009 - Servicio Regional de salud Valdesia</t>
  </si>
  <si>
    <t>0010 - Servicio Regional de salud Norcentral</t>
  </si>
  <si>
    <t>0011 - Servicio Regional de salud Nordeste</t>
  </si>
  <si>
    <t>0012 - Servicio Regional de salud Enriquillo</t>
  </si>
  <si>
    <t>0013 - Servicio Regional de salud Este</t>
  </si>
  <si>
    <t>0014 - Servicio Regional de salud el Valle</t>
  </si>
  <si>
    <t>0015 - Servicio Regional de salud Cibao Occidental</t>
  </si>
  <si>
    <t>0016 - Servicio Regional de salud Cibao Central</t>
  </si>
  <si>
    <t>0018 - Direccion General de Salud Ambiental</t>
  </si>
  <si>
    <t>0208 - MINISTERIO DE DEPORTES, EDUCACION FISICA Y RECREACION</t>
  </si>
  <si>
    <t>01 - MINISTERIO DE DEPORTES, EDUCACION FISICA Y RECREACION</t>
  </si>
  <si>
    <t>0001 - MINISTERIO DE DEPORTES</t>
  </si>
  <si>
    <t>0209 - MINISTERIO DE TRABAJO</t>
  </si>
  <si>
    <t>01 - MINISTERIO DE TRABAJO</t>
  </si>
  <si>
    <t>0001 - MINISTERIO DE TRABAJO</t>
  </si>
  <si>
    <t>0210 - MINISTERIO DE AGRICULTURA</t>
  </si>
  <si>
    <t>01 - MINISTERIO DE AGRICULTURA</t>
  </si>
  <si>
    <t>0001 - MINISTERIO DE AGRICULTURA</t>
  </si>
  <si>
    <t>0002 - DIRECCION GENERAL DE GANADERIA</t>
  </si>
  <si>
    <t>0211 - MINISTERIO DE OBRAS PUBLICAS Y COMUNICACIONES</t>
  </si>
  <si>
    <t>01 - MINISTERIO DE OBRAS PUBLICAS Y COMUNICACIONES</t>
  </si>
  <si>
    <t>0001 - MINISTERIO DE OBRAS PUBLICAS Y COMUNICACIONES</t>
  </si>
  <si>
    <t>0002 - DIRECCION GENERAL DE EMBELLECIMIENTO DE CARRETERAS Y AVENIDAS DE CIRCUNV.</t>
  </si>
  <si>
    <t>0003 - OFICINA PARA EL REORDENAMIENTO DEL TRANSPORTE</t>
  </si>
  <si>
    <t>0004 - OFICINA METROPOLITANA DE SERVICIOS DE AUTOBUSES</t>
  </si>
  <si>
    <t>0005 - OFICINA TECNICA DE TRANSPORTE TERRESTRE</t>
  </si>
  <si>
    <t>0212 - MINISTERIO DE INDUSTRIA Y COMERCIO</t>
  </si>
  <si>
    <t>01 - MINISTERIO DE INDUSTRIA Y COMERCIO</t>
  </si>
  <si>
    <t>0001 - MINISTERIO DE INDUSTRIA Y COMERCIO</t>
  </si>
  <si>
    <t>0006 - REMEDIACION AMBIENTAL MINA PUEBLO VIEJO</t>
  </si>
  <si>
    <t>0213 - MINISTERIO DE TURISMO</t>
  </si>
  <si>
    <t>01 - MINISTERIO DE TURISMO</t>
  </si>
  <si>
    <t>0001 - MINISTERIO DE TURISMO</t>
  </si>
  <si>
    <t>0002 - COMITE EJECUTOR DE INFRAESTRUCTURA DE ZONAS TURISTICAS (CEIZTUR)</t>
  </si>
  <si>
    <t>0214 - PROCURADURÍA GENERAL DE LA REPUBLICA</t>
  </si>
  <si>
    <t>01 - PROCURADURIA GENERAL DE LA REPUBLICA</t>
  </si>
  <si>
    <t>0001 - PROCURADURIA GENERAL DE LA REPUBLICA DOMINICANA</t>
  </si>
  <si>
    <t>0215 - MINISTERIO DE LA MUJER</t>
  </si>
  <si>
    <t>01 - MINISTERIO DE LA  MUJER</t>
  </si>
  <si>
    <t>0001 - MINISTERIO DE LA MUJER</t>
  </si>
  <si>
    <t>0002 - INDUSTRIA NACIONAL DE LA AGUJA</t>
  </si>
  <si>
    <t>0216 - MINISTERIO DE CULTURA</t>
  </si>
  <si>
    <t>01 - MINISTERIO DE CULTURA</t>
  </si>
  <si>
    <t>0001 - MINISTERIO DE CULTURA</t>
  </si>
  <si>
    <t>0217 - MINISTERIO DE LA JUVENTUD</t>
  </si>
  <si>
    <t>01 - MINISTERIO DE LA JUVENTUD</t>
  </si>
  <si>
    <t>0001 - MINISTERIO DE LA JUVENTUD</t>
  </si>
  <si>
    <t>0218 - MINISTERIO DE MEDIO AMBIENTE Y RECURSOS NATURALES</t>
  </si>
  <si>
    <t>01 - MINISTERIO DE MEDIO AMBIENTE Y REC. NAT.</t>
  </si>
  <si>
    <t>0001 - MINISTERIO  DE MEDIO AMBIENTE Y RECURSOS NATURALES</t>
  </si>
  <si>
    <t>0003 - SERVICIO NACIONAL DE PROTECCION AMBIENTAL</t>
  </si>
  <si>
    <t>0219 - MINISTERIO DE EDUCACION SUPERIOR  CIENCIA Y  TECNOLOGIA</t>
  </si>
  <si>
    <t>01 - MINISTERIO DE EDUCACION SUPERIOR CIENCIA Y TECNOLOGIA</t>
  </si>
  <si>
    <t>0001 - MINISTERIO DE EDUCACION SUPERIOR, CIENCIA Y TECNOLOGIA</t>
  </si>
  <si>
    <t>0220 - MINISTERIO DE ECONOMIA, PLANIFICACION Y DESARROLLO</t>
  </si>
  <si>
    <t>01 - MINISTERIO DE ECONOMIA, PLANIFICACION Y DESARROLLO</t>
  </si>
  <si>
    <t>0001 - MINISTERIO DE ECONOMIA, PLANIFICACION Y DESARROLLO</t>
  </si>
  <si>
    <t>0002 - VICEMINISTERIO TECNICA Y ADMINISTRATIVA (SSETA)</t>
  </si>
  <si>
    <t>0003 - VICEMINISTERIO DE PLANIFICACION</t>
  </si>
  <si>
    <t>0004 - CONSEJO NACIONAL DE COMPETITIVIDAD</t>
  </si>
  <si>
    <t>0005 - DIRECCION GENERAL DE COOPERACION MULTILATERAL</t>
  </si>
  <si>
    <t>0006 - COORDINACION DE LA COOPERACION INTERNACIONAL</t>
  </si>
  <si>
    <t>0007 - DIRECCION GENERAL DE ORDENAMIENTO Y DESARROLLO TERRITORIAL</t>
  </si>
  <si>
    <t>0009 - OFICINA NACIONAL DE ESTADISTICAS</t>
  </si>
  <si>
    <t>0013 - ANALISIS ECONOMICO Y SOCIAL</t>
  </si>
  <si>
    <t>0221 - MINISTERIO DE ADMINISTRACION PUBLICA</t>
  </si>
  <si>
    <t>01 - MINISTERIO DE ADMINISTRACION PUBLICA (MAP)</t>
  </si>
  <si>
    <t>0001 - MINISTERIO DE ADMINISTRACION PUBLICA</t>
  </si>
  <si>
    <t>0222 - MINISTERIO DE ENERGIA Y MINAS</t>
  </si>
  <si>
    <t>01 - MINISTERIO DE ENERGIA Y MINAS</t>
  </si>
  <si>
    <t>0001 - MINISTERIO DE ENERGIA Y MINAS</t>
  </si>
  <si>
    <t>0002 - DIRECCION GENERAL DE MINERIA</t>
  </si>
  <si>
    <t>0003 - SERVICIO GEOLOGICO NACIONAL</t>
  </si>
  <si>
    <t>0301 - PODER JUDICIAL</t>
  </si>
  <si>
    <t>01 - PODER JUDICIAL</t>
  </si>
  <si>
    <t>0001 - CONSEJO DEL PODER JUDICIAL</t>
  </si>
  <si>
    <t>0401 - JUNTA CENTRAL ELECTORAL</t>
  </si>
  <si>
    <t>01 - JUNTA CENTRAL ELECTORAL</t>
  </si>
  <si>
    <t>0001 - JUNTA CENTRAL ELECTORAL</t>
  </si>
  <si>
    <t>0402 - CÁMARA DE CUENTAS</t>
  </si>
  <si>
    <t>01 - CAMARA DE CUENTAS</t>
  </si>
  <si>
    <t>0001 - CAMARA DE CUENTAS DE LA REPUBLICA DOMINICANA</t>
  </si>
  <si>
    <t>0403 - TRIBUNAL CONSTITUCIONAL</t>
  </si>
  <si>
    <t>01 - TRIBUNAL CONSTITUCIONAL</t>
  </si>
  <si>
    <t>0001 - TRIBUNAL CONSTITUCIONAL</t>
  </si>
  <si>
    <t>0404 - DEFENSOR DEL PUEBLO</t>
  </si>
  <si>
    <t>01 - DEFENSOR DEL PUEBLO</t>
  </si>
  <si>
    <t>0001 - DEFENSOR DEL PUEBLO</t>
  </si>
  <si>
    <t>0405 - TRIBUNAL SUPERIOR  ELECTORAL ( TSE)</t>
  </si>
  <si>
    <t>01 - TRIBUNAL SUPERIOR  ELECTORAL ( TSE)</t>
  </si>
  <si>
    <t>0001 - TRIBUNAL SUPERIOR  ELECTORAL TSE</t>
  </si>
  <si>
    <t>0998 - ADMINISTRACION DE DEUDA PUBLICA Y ACTIVOS FINANCIEROS</t>
  </si>
  <si>
    <t>01 - DEUDA PUBLICA Y OTRAS OPERACIONES FINANCIERAS</t>
  </si>
  <si>
    <t>0001 - MINISTERIO  DE HACIENDA (DEUDA PUBLICA)</t>
  </si>
  <si>
    <t>0999 - ADMINISTRACION DE OBLIGACIONES DEL TESORO NACIONAL</t>
  </si>
  <si>
    <t>01 - ADM. DE OBLIGACIONES DEL TESORO</t>
  </si>
  <si>
    <t>0001 - MINISTERIO DE HACIENDA (OBLIGACIONES DEL TESORO)</t>
  </si>
  <si>
    <t>TOTAL</t>
  </si>
  <si>
    <t>Fuente: Sistema de Información de la Gestión Financiera (SIGEF)</t>
  </si>
  <si>
    <t>CAPÍTULO.FUENTEFINANCIAMIENTO</t>
  </si>
  <si>
    <t>FONDO GENERAL</t>
  </si>
  <si>
    <t>DONACION EXTERNA</t>
  </si>
  <si>
    <t>CREDITO EXTERNO</t>
  </si>
  <si>
    <t>FONDOS CON DESTINO ESPECÍFICO</t>
  </si>
  <si>
    <t>CRÉDITO INTERNO</t>
  </si>
  <si>
    <t>Clasificación Institucional por Fuente de Financiamiento</t>
  </si>
  <si>
    <t>Presupuesto Aprobado</t>
  </si>
  <si>
    <t>Presupuesto Reformulado</t>
  </si>
  <si>
    <t>CAPÍTULO.CONCEPTO</t>
  </si>
  <si>
    <t>2.1 - REMUNERACIONES Y CONTRIBUCIONES</t>
  </si>
  <si>
    <t>2.2 - CONTRATACIÓN DE SERVICIOS</t>
  </si>
  <si>
    <t>2.3 - MATERIALES Y SUMINISTROS</t>
  </si>
  <si>
    <t>2.4 - TRANSFERENCIAS CORRIENTES</t>
  </si>
  <si>
    <t>2.6 - BIENES MUEBLES, INMUEBLES E INTANGIBLES</t>
  </si>
  <si>
    <t>2.7 - OBRAS</t>
  </si>
  <si>
    <t>2.5 - TRANSFERENCIAS DE CAPITAL</t>
  </si>
  <si>
    <t>2.9 - GASTOS FINANCIEROS</t>
  </si>
  <si>
    <t>Clasificación Institucional por Objeto del Gasto</t>
  </si>
  <si>
    <t>Clasificación Institucional por Económica</t>
  </si>
  <si>
    <t>CAPÍTULO.TÍTULO</t>
  </si>
  <si>
    <t>2.1 - Gastos corrientes</t>
  </si>
  <si>
    <t>2.2 - Gastos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</si>
</sst>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(* #,##0.0,,_);_(* \(#,##0.0,,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000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165" fontId="6" fillId="0" borderId="0" xfId="0" applyNumberFormat="1" applyFont="1" applyFill="1" applyBorder="1"/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0" borderId="0" xfId="0" applyFont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0" fillId="0" borderId="0" xfId="0" applyAlignment="1">
      <alignment horizontal="left" indent="1"/>
    </xf>
    <xf numFmtId="0" fontId="7" fillId="0" borderId="0" xfId="0" applyFont="1" applyFill="1" applyBorder="1" applyAlignment="1">
      <alignment horizontal="left"/>
    </xf>
    <xf numFmtId="43" fontId="5" fillId="2" borderId="1" xfId="1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3" fontId="6" fillId="0" borderId="0" xfId="1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6"/>
  <sheetViews>
    <sheetView showGridLines="0" tabSelected="1" workbookViewId="0">
      <selection activeCell="C10" sqref="C10"/>
    </sheetView>
  </sheetViews>
  <sheetFormatPr baseColWidth="10" defaultRowHeight="15" x14ac:dyDescent="0.25"/>
  <cols>
    <col min="2" max="2" width="94.28515625" bestFit="1" customWidth="1"/>
    <col min="3" max="5" width="13.28515625" customWidth="1"/>
  </cols>
  <sheetData>
    <row r="1" spans="2:7" ht="24" x14ac:dyDescent="0.25">
      <c r="B1" s="11" t="s">
        <v>0</v>
      </c>
      <c r="C1" s="11"/>
      <c r="D1" s="11"/>
      <c r="E1" s="11"/>
      <c r="F1" s="11"/>
    </row>
    <row r="2" spans="2:7" ht="16.5" x14ac:dyDescent="0.25">
      <c r="B2" s="12" t="s">
        <v>1</v>
      </c>
      <c r="C2" s="12"/>
      <c r="D2" s="12"/>
      <c r="E2" s="12"/>
      <c r="F2" s="12"/>
    </row>
    <row r="3" spans="2:7" x14ac:dyDescent="0.25">
      <c r="B3" s="10" t="s">
        <v>2</v>
      </c>
      <c r="C3" s="10"/>
      <c r="D3" s="10"/>
      <c r="E3" s="10"/>
      <c r="F3" s="10"/>
    </row>
    <row r="4" spans="2:7" x14ac:dyDescent="0.25">
      <c r="B4" s="10" t="s">
        <v>3</v>
      </c>
      <c r="C4" s="10"/>
      <c r="D4" s="10"/>
      <c r="E4" s="10"/>
      <c r="F4" s="10"/>
    </row>
    <row r="5" spans="2:7" x14ac:dyDescent="0.25">
      <c r="B5" s="10" t="s">
        <v>4</v>
      </c>
      <c r="C5" s="10"/>
      <c r="D5" s="10"/>
      <c r="E5" s="10"/>
      <c r="F5" s="10"/>
    </row>
    <row r="6" spans="2:7" x14ac:dyDescent="0.25">
      <c r="B6" s="10">
        <v>2014</v>
      </c>
      <c r="C6" s="10"/>
      <c r="D6" s="10"/>
      <c r="E6" s="10"/>
      <c r="F6" s="10"/>
    </row>
    <row r="7" spans="2:7" x14ac:dyDescent="0.25">
      <c r="B7" s="10" t="s">
        <v>5</v>
      </c>
      <c r="C7" s="10"/>
      <c r="D7" s="10"/>
      <c r="E7" s="10"/>
      <c r="F7" s="10"/>
    </row>
    <row r="8" spans="2:7" x14ac:dyDescent="0.25">
      <c r="B8" s="1"/>
      <c r="C8" s="1"/>
      <c r="D8" s="1"/>
      <c r="E8" s="1"/>
      <c r="F8" s="1"/>
    </row>
    <row r="9" spans="2:7" ht="34.5" customHeight="1" x14ac:dyDescent="0.25">
      <c r="B9" s="2" t="s">
        <v>6</v>
      </c>
      <c r="C9" s="4" t="s">
        <v>253</v>
      </c>
      <c r="D9" s="4" t="s">
        <v>254</v>
      </c>
      <c r="E9" s="3" t="s">
        <v>7</v>
      </c>
      <c r="F9" s="3" t="s">
        <v>8</v>
      </c>
    </row>
    <row r="10" spans="2:7" x14ac:dyDescent="0.25">
      <c r="B10" s="5" t="s">
        <v>9</v>
      </c>
      <c r="C10" s="17">
        <v>1925.7791239999999</v>
      </c>
      <c r="D10" s="17">
        <v>1925.7791239999999</v>
      </c>
      <c r="E10" s="17">
        <v>1925.7791179999999</v>
      </c>
      <c r="F10" s="18">
        <f>+E10/D10</f>
        <v>0.99999999688437791</v>
      </c>
      <c r="G10" s="6"/>
    </row>
    <row r="11" spans="2:7" x14ac:dyDescent="0.25">
      <c r="B11" s="7" t="s">
        <v>10</v>
      </c>
      <c r="C11" s="22">
        <v>1925.7791239999999</v>
      </c>
      <c r="D11" s="22">
        <v>1925.7791239999999</v>
      </c>
      <c r="E11" s="22">
        <v>1925.7791179999999</v>
      </c>
      <c r="F11" s="23">
        <f t="shared" ref="F11:F74" si="0">+E11/D11</f>
        <v>0.99999999688437791</v>
      </c>
    </row>
    <row r="12" spans="2:7" x14ac:dyDescent="0.25">
      <c r="B12" s="8" t="s">
        <v>11</v>
      </c>
      <c r="C12" s="19">
        <v>1925.7791239999999</v>
      </c>
      <c r="D12" s="19">
        <v>1925.7791239999999</v>
      </c>
      <c r="E12" s="19">
        <v>1925.7791179999999</v>
      </c>
      <c r="F12" s="20">
        <f t="shared" si="0"/>
        <v>0.99999999688437791</v>
      </c>
    </row>
    <row r="13" spans="2:7" x14ac:dyDescent="0.25">
      <c r="B13" s="5" t="s">
        <v>12</v>
      </c>
      <c r="C13" s="17">
        <v>3816.9580460000002</v>
      </c>
      <c r="D13" s="17">
        <v>3848.5163610700001</v>
      </c>
      <c r="E13" s="17">
        <v>3827.6581075900012</v>
      </c>
      <c r="F13" s="18">
        <f t="shared" si="0"/>
        <v>0.99458018323866504</v>
      </c>
    </row>
    <row r="14" spans="2:7" x14ac:dyDescent="0.25">
      <c r="B14" s="7" t="s">
        <v>13</v>
      </c>
      <c r="C14" s="22">
        <v>3816.9580460000002</v>
      </c>
      <c r="D14" s="22">
        <v>3848.5163610700001</v>
      </c>
      <c r="E14" s="22">
        <v>3827.6581075900012</v>
      </c>
      <c r="F14" s="23">
        <f t="shared" si="0"/>
        <v>0.99458018323866504</v>
      </c>
    </row>
    <row r="15" spans="2:7" x14ac:dyDescent="0.25">
      <c r="B15" s="8" t="s">
        <v>14</v>
      </c>
      <c r="C15" s="19">
        <v>3816.9580460000002</v>
      </c>
      <c r="D15" s="19">
        <v>3848.5163610700001</v>
      </c>
      <c r="E15" s="19">
        <v>3827.6581075900012</v>
      </c>
      <c r="F15" s="20">
        <f t="shared" si="0"/>
        <v>0.99458018323866504</v>
      </c>
    </row>
    <row r="16" spans="2:7" x14ac:dyDescent="0.25">
      <c r="B16" s="5" t="s">
        <v>15</v>
      </c>
      <c r="C16" s="17">
        <v>45992.675512000002</v>
      </c>
      <c r="D16" s="17">
        <v>44208.860128130007</v>
      </c>
      <c r="E16" s="17">
        <v>42830.540233040003</v>
      </c>
      <c r="F16" s="18">
        <f t="shared" si="0"/>
        <v>0.96882254165578496</v>
      </c>
    </row>
    <row r="17" spans="2:6" x14ac:dyDescent="0.25">
      <c r="B17" s="7" t="s">
        <v>16</v>
      </c>
      <c r="C17" s="22">
        <v>13142.932468000001</v>
      </c>
      <c r="D17" s="22">
        <v>14782.579000419999</v>
      </c>
      <c r="E17" s="22">
        <v>14465.330699860002</v>
      </c>
      <c r="F17" s="23">
        <f t="shared" si="0"/>
        <v>0.97853904243968637</v>
      </c>
    </row>
    <row r="18" spans="2:6" x14ac:dyDescent="0.25">
      <c r="B18" s="8" t="s">
        <v>17</v>
      </c>
      <c r="C18" s="19">
        <v>11073.961687999999</v>
      </c>
      <c r="D18" s="19">
        <v>11983.033916099999</v>
      </c>
      <c r="E18" s="19">
        <v>11888.995497350004</v>
      </c>
      <c r="F18" s="20">
        <f t="shared" si="0"/>
        <v>0.99215236980814614</v>
      </c>
    </row>
    <row r="19" spans="2:6" x14ac:dyDescent="0.25">
      <c r="B19" s="8" t="s">
        <v>18</v>
      </c>
      <c r="C19" s="19">
        <v>33.182850000000002</v>
      </c>
      <c r="D19" s="19">
        <v>34.065849999999998</v>
      </c>
      <c r="E19" s="19">
        <v>33.497553949999997</v>
      </c>
      <c r="F19" s="20">
        <f t="shared" si="0"/>
        <v>0.98331771994534112</v>
      </c>
    </row>
    <row r="20" spans="2:6" x14ac:dyDescent="0.25">
      <c r="B20" s="8" t="s">
        <v>19</v>
      </c>
      <c r="C20" s="19">
        <v>45.614413999999996</v>
      </c>
      <c r="D20" s="19">
        <v>49.41245</v>
      </c>
      <c r="E20" s="19">
        <v>49.222454350000007</v>
      </c>
      <c r="F20" s="20">
        <f t="shared" si="0"/>
        <v>0.99615490326830602</v>
      </c>
    </row>
    <row r="21" spans="2:6" x14ac:dyDescent="0.25">
      <c r="B21" s="8" t="s">
        <v>20</v>
      </c>
      <c r="C21" s="19">
        <v>9.8698999999999995</v>
      </c>
      <c r="D21" s="19">
        <v>9.8698999999999995</v>
      </c>
      <c r="E21" s="19">
        <v>4.1147583999999995</v>
      </c>
      <c r="F21" s="20">
        <f t="shared" si="0"/>
        <v>0.41689970516418601</v>
      </c>
    </row>
    <row r="22" spans="2:6" x14ac:dyDescent="0.25">
      <c r="B22" s="8" t="s">
        <v>21</v>
      </c>
      <c r="C22" s="19">
        <v>1154.96057</v>
      </c>
      <c r="D22" s="19">
        <v>1006.958184</v>
      </c>
      <c r="E22" s="19">
        <v>945.24462251000011</v>
      </c>
      <c r="F22" s="20">
        <f t="shared" si="0"/>
        <v>0.9387128855293162</v>
      </c>
    </row>
    <row r="23" spans="2:6" x14ac:dyDescent="0.25">
      <c r="B23" s="8" t="s">
        <v>22</v>
      </c>
      <c r="C23" s="19">
        <v>28.01981</v>
      </c>
      <c r="D23" s="19">
        <v>29.001810000000003</v>
      </c>
      <c r="E23" s="19">
        <v>28.807677829999999</v>
      </c>
      <c r="F23" s="20">
        <f t="shared" si="0"/>
        <v>0.99330620502651379</v>
      </c>
    </row>
    <row r="24" spans="2:6" x14ac:dyDescent="0.25">
      <c r="B24" s="8" t="s">
        <v>23</v>
      </c>
      <c r="C24" s="19">
        <v>97.320660000000004</v>
      </c>
      <c r="D24" s="19">
        <v>110.93065999999999</v>
      </c>
      <c r="E24" s="19">
        <v>110.89189059999998</v>
      </c>
      <c r="F24" s="20">
        <f t="shared" si="0"/>
        <v>0.99965050780370357</v>
      </c>
    </row>
    <row r="25" spans="2:6" x14ac:dyDescent="0.25">
      <c r="B25" s="8" t="s">
        <v>24</v>
      </c>
      <c r="C25" s="19">
        <v>18.815812000000001</v>
      </c>
      <c r="D25" s="19">
        <v>21.945812</v>
      </c>
      <c r="E25" s="19">
        <v>18.262141340000003</v>
      </c>
      <c r="F25" s="20">
        <f t="shared" si="0"/>
        <v>0.8321469873158488</v>
      </c>
    </row>
    <row r="26" spans="2:6" x14ac:dyDescent="0.25">
      <c r="B26" s="8" t="s">
        <v>25</v>
      </c>
      <c r="C26" s="19">
        <v>87.625135999999998</v>
      </c>
      <c r="D26" s="19">
        <v>87.625135999999983</v>
      </c>
      <c r="E26" s="19">
        <v>87.586178499999974</v>
      </c>
      <c r="F26" s="20">
        <f t="shared" si="0"/>
        <v>0.99955540725209246</v>
      </c>
    </row>
    <row r="27" spans="2:6" x14ac:dyDescent="0.25">
      <c r="B27" s="8" t="s">
        <v>26</v>
      </c>
      <c r="C27" s="19">
        <v>22</v>
      </c>
      <c r="D27" s="19">
        <v>23.099999999999998</v>
      </c>
      <c r="E27" s="19">
        <v>23.053461830000003</v>
      </c>
      <c r="F27" s="20">
        <f t="shared" si="0"/>
        <v>0.9979853606060608</v>
      </c>
    </row>
    <row r="28" spans="2:6" x14ac:dyDescent="0.25">
      <c r="B28" s="8" t="s">
        <v>27</v>
      </c>
      <c r="C28" s="19">
        <v>38.383732000000002</v>
      </c>
      <c r="D28" s="19">
        <v>38.383732000000002</v>
      </c>
      <c r="E28" s="19">
        <v>32.287318400000004</v>
      </c>
      <c r="F28" s="20">
        <f t="shared" si="0"/>
        <v>0.84117194232181491</v>
      </c>
    </row>
    <row r="29" spans="2:6" x14ac:dyDescent="0.25">
      <c r="B29" s="8" t="s">
        <v>28</v>
      </c>
      <c r="C29" s="19">
        <v>44.831614999999999</v>
      </c>
      <c r="D29" s="19">
        <v>57.001615000000001</v>
      </c>
      <c r="E29" s="19">
        <v>51.805933630000006</v>
      </c>
      <c r="F29" s="20">
        <f t="shared" si="0"/>
        <v>0.90885027783861927</v>
      </c>
    </row>
    <row r="30" spans="2:6" x14ac:dyDescent="0.25">
      <c r="B30" s="8" t="s">
        <v>29</v>
      </c>
      <c r="C30" s="19">
        <v>25</v>
      </c>
      <c r="D30" s="19">
        <v>25.4</v>
      </c>
      <c r="E30" s="19">
        <v>25.362220090000001</v>
      </c>
      <c r="F30" s="20">
        <f t="shared" si="0"/>
        <v>0.998512601968504</v>
      </c>
    </row>
    <row r="31" spans="2:6" x14ac:dyDescent="0.25">
      <c r="B31" s="8" t="s">
        <v>30</v>
      </c>
      <c r="C31" s="19">
        <v>215.313402</v>
      </c>
      <c r="D31" s="19">
        <v>221.61340200000001</v>
      </c>
      <c r="E31" s="19">
        <v>217.18684320999998</v>
      </c>
      <c r="F31" s="20">
        <f t="shared" si="0"/>
        <v>0.98002576220548232</v>
      </c>
    </row>
    <row r="32" spans="2:6" x14ac:dyDescent="0.25">
      <c r="B32" s="8" t="s">
        <v>31</v>
      </c>
      <c r="C32" s="19">
        <v>102.866856</v>
      </c>
      <c r="D32" s="19">
        <v>102.760856</v>
      </c>
      <c r="E32" s="19">
        <v>70.693851940000002</v>
      </c>
      <c r="F32" s="20">
        <f t="shared" si="0"/>
        <v>0.68794533922527856</v>
      </c>
    </row>
    <row r="33" spans="2:6" x14ac:dyDescent="0.25">
      <c r="B33" s="8" t="s">
        <v>32</v>
      </c>
      <c r="C33" s="19">
        <v>10.971232000000001</v>
      </c>
      <c r="D33" s="19">
        <v>10.971231999999999</v>
      </c>
      <c r="E33" s="19">
        <v>9.646300720000001</v>
      </c>
      <c r="F33" s="20">
        <f t="shared" si="0"/>
        <v>0.87923587068434994</v>
      </c>
    </row>
    <row r="34" spans="2:6" x14ac:dyDescent="0.25">
      <c r="B34" s="8" t="s">
        <v>33</v>
      </c>
      <c r="C34" s="19">
        <v>38.134222000000001</v>
      </c>
      <c r="D34" s="19">
        <v>60.784222</v>
      </c>
      <c r="E34" s="19">
        <v>37.221171399999996</v>
      </c>
      <c r="F34" s="20">
        <f t="shared" si="0"/>
        <v>0.61234922773215716</v>
      </c>
    </row>
    <row r="35" spans="2:6" x14ac:dyDescent="0.25">
      <c r="B35" s="8" t="s">
        <v>34</v>
      </c>
      <c r="C35" s="19">
        <v>41.66</v>
      </c>
      <c r="D35" s="19">
        <v>41.66</v>
      </c>
      <c r="E35" s="19">
        <v>41.192602249999986</v>
      </c>
      <c r="F35" s="20">
        <f t="shared" si="0"/>
        <v>0.98878065890542466</v>
      </c>
    </row>
    <row r="36" spans="2:6" x14ac:dyDescent="0.25">
      <c r="B36" s="8" t="s">
        <v>35</v>
      </c>
      <c r="C36" s="19">
        <v>28.327176999999999</v>
      </c>
      <c r="D36" s="19">
        <v>28.327176999999999</v>
      </c>
      <c r="E36" s="19">
        <v>9.0951065199999999</v>
      </c>
      <c r="F36" s="20">
        <f t="shared" si="0"/>
        <v>0.32107352313998672</v>
      </c>
    </row>
    <row r="37" spans="2:6" x14ac:dyDescent="0.25">
      <c r="B37" s="8" t="s">
        <v>36</v>
      </c>
      <c r="C37" s="19">
        <v>26.073391999999998</v>
      </c>
      <c r="D37" s="19">
        <v>26.073391999999998</v>
      </c>
      <c r="E37" s="19">
        <v>24.757099139999998</v>
      </c>
      <c r="F37" s="20">
        <f t="shared" si="0"/>
        <v>0.94951585662502214</v>
      </c>
    </row>
    <row r="38" spans="2:6" x14ac:dyDescent="0.25">
      <c r="B38" s="8" t="s">
        <v>37</v>
      </c>
      <c r="C38" s="19">
        <v>0</v>
      </c>
      <c r="D38" s="19">
        <v>813.65965431999996</v>
      </c>
      <c r="E38" s="19">
        <v>756.40601589999994</v>
      </c>
      <c r="F38" s="20">
        <f t="shared" si="0"/>
        <v>0.92963441395180324</v>
      </c>
    </row>
    <row r="39" spans="2:6" x14ac:dyDescent="0.25">
      <c r="B39" s="7" t="s">
        <v>38</v>
      </c>
      <c r="C39" s="22">
        <v>20668.404751999999</v>
      </c>
      <c r="D39" s="22">
        <v>21202.331593610001</v>
      </c>
      <c r="E39" s="22">
        <v>20823.374742199998</v>
      </c>
      <c r="F39" s="23">
        <f t="shared" si="0"/>
        <v>0.98212664254698223</v>
      </c>
    </row>
    <row r="40" spans="2:6" x14ac:dyDescent="0.25">
      <c r="B40" s="8" t="s">
        <v>39</v>
      </c>
      <c r="C40" s="19">
        <v>15628.492136999999</v>
      </c>
      <c r="D40" s="19">
        <v>14886.68774929</v>
      </c>
      <c r="E40" s="19">
        <v>14678.791243880001</v>
      </c>
      <c r="F40" s="20">
        <f t="shared" si="0"/>
        <v>0.98603473728264945</v>
      </c>
    </row>
    <row r="41" spans="2:6" x14ac:dyDescent="0.25">
      <c r="B41" s="8" t="s">
        <v>40</v>
      </c>
      <c r="C41" s="19">
        <v>78.010157000000007</v>
      </c>
      <c r="D41" s="19">
        <v>68.010157000000007</v>
      </c>
      <c r="E41" s="19">
        <v>57.552431589999991</v>
      </c>
      <c r="F41" s="20">
        <f t="shared" si="0"/>
        <v>0.84623288827284993</v>
      </c>
    </row>
    <row r="42" spans="2:6" x14ac:dyDescent="0.25">
      <c r="B42" s="8" t="s">
        <v>41</v>
      </c>
      <c r="C42" s="19">
        <v>1502.4086520000001</v>
      </c>
      <c r="D42" s="19">
        <v>2502.4086519999996</v>
      </c>
      <c r="E42" s="19">
        <v>2434.2288380600012</v>
      </c>
      <c r="F42" s="20">
        <f t="shared" si="0"/>
        <v>0.97275432456425248</v>
      </c>
    </row>
    <row r="43" spans="2:6" x14ac:dyDescent="0.25">
      <c r="B43" s="8" t="s">
        <v>42</v>
      </c>
      <c r="C43" s="19">
        <v>347.14239400000002</v>
      </c>
      <c r="D43" s="19">
        <v>347.14239400000002</v>
      </c>
      <c r="E43" s="19">
        <v>330.23892331999991</v>
      </c>
      <c r="F43" s="20">
        <f t="shared" si="0"/>
        <v>0.95130680962003134</v>
      </c>
    </row>
    <row r="44" spans="2:6" x14ac:dyDescent="0.25">
      <c r="B44" s="8" t="s">
        <v>43</v>
      </c>
      <c r="C44" s="19">
        <v>74.037469000000002</v>
      </c>
      <c r="D44" s="19">
        <v>84.037469000000002</v>
      </c>
      <c r="E44" s="19">
        <v>80.443391419999983</v>
      </c>
      <c r="F44" s="20">
        <f t="shared" si="0"/>
        <v>0.95723243902074184</v>
      </c>
    </row>
    <row r="45" spans="2:6" x14ac:dyDescent="0.25">
      <c r="B45" s="8" t="s">
        <v>44</v>
      </c>
      <c r="C45" s="19">
        <v>476.12077599999998</v>
      </c>
      <c r="D45" s="19">
        <v>500.68415499999998</v>
      </c>
      <c r="E45" s="19">
        <v>493.15181016000008</v>
      </c>
      <c r="F45" s="20">
        <f t="shared" si="0"/>
        <v>0.9849558953188764</v>
      </c>
    </row>
    <row r="46" spans="2:6" x14ac:dyDescent="0.25">
      <c r="B46" s="8" t="s">
        <v>45</v>
      </c>
      <c r="C46" s="19">
        <v>446.00934999999998</v>
      </c>
      <c r="D46" s="19">
        <v>398.00934999999998</v>
      </c>
      <c r="E46" s="19">
        <v>363.2461095999999</v>
      </c>
      <c r="F46" s="20">
        <f t="shared" si="0"/>
        <v>0.91265722677117989</v>
      </c>
    </row>
    <row r="47" spans="2:6" x14ac:dyDescent="0.25">
      <c r="B47" s="8" t="s">
        <v>46</v>
      </c>
      <c r="C47" s="19">
        <v>228.83136200000001</v>
      </c>
      <c r="D47" s="19">
        <v>249.83136200000001</v>
      </c>
      <c r="E47" s="19">
        <v>244.87685652000002</v>
      </c>
      <c r="F47" s="20">
        <f t="shared" si="0"/>
        <v>0.98016860076998658</v>
      </c>
    </row>
    <row r="48" spans="2:6" x14ac:dyDescent="0.25">
      <c r="B48" s="8" t="s">
        <v>47</v>
      </c>
      <c r="C48" s="19">
        <v>61.038547999999999</v>
      </c>
      <c r="D48" s="19">
        <v>61.038547999999999</v>
      </c>
      <c r="E48" s="19">
        <v>60.690380069999982</v>
      </c>
      <c r="F48" s="20">
        <f t="shared" si="0"/>
        <v>0.99429593361231305</v>
      </c>
    </row>
    <row r="49" spans="2:6" x14ac:dyDescent="0.25">
      <c r="B49" s="8" t="s">
        <v>48</v>
      </c>
      <c r="C49" s="19">
        <v>90.567762000000002</v>
      </c>
      <c r="D49" s="19">
        <v>90.567762000000002</v>
      </c>
      <c r="E49" s="19">
        <v>77.28033412000002</v>
      </c>
      <c r="F49" s="20">
        <f t="shared" si="0"/>
        <v>0.85328744371534782</v>
      </c>
    </row>
    <row r="50" spans="2:6" x14ac:dyDescent="0.25">
      <c r="B50" s="8" t="s">
        <v>49</v>
      </c>
      <c r="C50" s="19">
        <v>1388.1154750000001</v>
      </c>
      <c r="D50" s="19">
        <v>1654.8833253199996</v>
      </c>
      <c r="E50" s="19">
        <v>1648.8411749800002</v>
      </c>
      <c r="F50" s="20">
        <f t="shared" si="0"/>
        <v>0.99634889647653502</v>
      </c>
    </row>
    <row r="51" spans="2:6" x14ac:dyDescent="0.25">
      <c r="B51" s="8" t="s">
        <v>50</v>
      </c>
      <c r="C51" s="19">
        <v>179.42420000000001</v>
      </c>
      <c r="D51" s="19">
        <v>179.42420000000004</v>
      </c>
      <c r="E51" s="19">
        <v>176.23838284000001</v>
      </c>
      <c r="F51" s="20">
        <f t="shared" si="0"/>
        <v>0.98224421700082809</v>
      </c>
    </row>
    <row r="52" spans="2:6" x14ac:dyDescent="0.25">
      <c r="B52" s="8" t="s">
        <v>51</v>
      </c>
      <c r="C52" s="19">
        <v>168.20647</v>
      </c>
      <c r="D52" s="19">
        <v>179.60647</v>
      </c>
      <c r="E52" s="19">
        <v>177.79486564000001</v>
      </c>
      <c r="F52" s="20">
        <f t="shared" si="0"/>
        <v>0.98991347939748497</v>
      </c>
    </row>
    <row r="53" spans="2:6" x14ac:dyDescent="0.25">
      <c r="B53" s="7" t="s">
        <v>52</v>
      </c>
      <c r="C53" s="22">
        <v>1232.001334</v>
      </c>
      <c r="D53" s="22">
        <v>1232.001334</v>
      </c>
      <c r="E53" s="22">
        <v>1226.8245933500002</v>
      </c>
      <c r="F53" s="23">
        <f t="shared" si="0"/>
        <v>0.99579810467153296</v>
      </c>
    </row>
    <row r="54" spans="2:6" x14ac:dyDescent="0.25">
      <c r="B54" s="8" t="s">
        <v>53</v>
      </c>
      <c r="C54" s="19">
        <v>1232.001334</v>
      </c>
      <c r="D54" s="19">
        <v>1232.001334</v>
      </c>
      <c r="E54" s="19">
        <v>1226.8245933500002</v>
      </c>
      <c r="F54" s="20">
        <f t="shared" si="0"/>
        <v>0.99579810467153296</v>
      </c>
    </row>
    <row r="55" spans="2:6" x14ac:dyDescent="0.25">
      <c r="B55" s="7" t="s">
        <v>54</v>
      </c>
      <c r="C55" s="22">
        <v>5420.0220200000003</v>
      </c>
      <c r="D55" s="22">
        <v>4504.2677584200037</v>
      </c>
      <c r="E55" s="22">
        <v>4484.0867165000109</v>
      </c>
      <c r="F55" s="23">
        <f t="shared" si="0"/>
        <v>0.99551957321314488</v>
      </c>
    </row>
    <row r="56" spans="2:6" x14ac:dyDescent="0.25">
      <c r="B56" s="8" t="s">
        <v>55</v>
      </c>
      <c r="C56" s="19">
        <v>5420.0220200000003</v>
      </c>
      <c r="D56" s="19">
        <v>4504.2677584200037</v>
      </c>
      <c r="E56" s="19">
        <v>4484.0867165000109</v>
      </c>
      <c r="F56" s="20">
        <f t="shared" si="0"/>
        <v>0.99551957321314488</v>
      </c>
    </row>
    <row r="57" spans="2:6" x14ac:dyDescent="0.25">
      <c r="B57" s="7" t="s">
        <v>56</v>
      </c>
      <c r="C57" s="22">
        <v>5529.3149380000004</v>
      </c>
      <c r="D57" s="22">
        <v>2487.6804416799996</v>
      </c>
      <c r="E57" s="22">
        <v>1830.9234811299998</v>
      </c>
      <c r="F57" s="23">
        <f t="shared" si="0"/>
        <v>0.73599625195168816</v>
      </c>
    </row>
    <row r="58" spans="2:6" x14ac:dyDescent="0.25">
      <c r="B58" s="8" t="s">
        <v>57</v>
      </c>
      <c r="C58" s="19">
        <v>988.81488000000002</v>
      </c>
      <c r="D58" s="19">
        <v>787.98088000000007</v>
      </c>
      <c r="E58" s="19">
        <v>460.74456570999996</v>
      </c>
      <c r="F58" s="20">
        <f t="shared" si="0"/>
        <v>0.58471541303134145</v>
      </c>
    </row>
    <row r="59" spans="2:6" x14ac:dyDescent="0.25">
      <c r="B59" s="8" t="s">
        <v>58</v>
      </c>
      <c r="C59" s="19">
        <v>356.64312899999999</v>
      </c>
      <c r="D59" s="19">
        <v>415.18312900000006</v>
      </c>
      <c r="E59" s="19">
        <v>400.11883728999999</v>
      </c>
      <c r="F59" s="20">
        <f t="shared" si="0"/>
        <v>0.96371651288846061</v>
      </c>
    </row>
    <row r="60" spans="2:6" x14ac:dyDescent="0.25">
      <c r="B60" s="8" t="s">
        <v>59</v>
      </c>
      <c r="C60" s="19">
        <v>93.856928999999994</v>
      </c>
      <c r="D60" s="19">
        <v>115.51692899999998</v>
      </c>
      <c r="E60" s="19">
        <v>75.44841181999999</v>
      </c>
      <c r="F60" s="20">
        <f t="shared" si="0"/>
        <v>0.65313727150762468</v>
      </c>
    </row>
    <row r="61" spans="2:6" x14ac:dyDescent="0.25">
      <c r="B61" s="8" t="s">
        <v>60</v>
      </c>
      <c r="C61" s="19">
        <v>2500</v>
      </c>
      <c r="D61" s="19">
        <v>1151.2638750000001</v>
      </c>
      <c r="E61" s="19">
        <v>876.9469133099999</v>
      </c>
      <c r="F61" s="20">
        <f t="shared" si="0"/>
        <v>0.76172538056055983</v>
      </c>
    </row>
    <row r="62" spans="2:6" x14ac:dyDescent="0.25">
      <c r="B62" s="8" t="s">
        <v>61</v>
      </c>
      <c r="C62" s="19">
        <v>1590</v>
      </c>
      <c r="D62" s="19">
        <v>17.735628680000001</v>
      </c>
      <c r="E62" s="19">
        <v>17.664752999999997</v>
      </c>
      <c r="F62" s="20">
        <f t="shared" si="0"/>
        <v>0.99600376838741955</v>
      </c>
    </row>
    <row r="63" spans="2:6" x14ac:dyDescent="0.25">
      <c r="B63" s="5" t="s">
        <v>62</v>
      </c>
      <c r="C63" s="17">
        <v>31543.395512999999</v>
      </c>
      <c r="D63" s="17">
        <v>33951.202211069998</v>
      </c>
      <c r="E63" s="17">
        <v>33243.998170820007</v>
      </c>
      <c r="F63" s="18">
        <f t="shared" si="0"/>
        <v>0.97916998532619259</v>
      </c>
    </row>
    <row r="64" spans="2:6" x14ac:dyDescent="0.25">
      <c r="B64" s="7" t="s">
        <v>63</v>
      </c>
      <c r="C64" s="22">
        <v>18814.940156000001</v>
      </c>
      <c r="D64" s="22">
        <v>19147.28304233</v>
      </c>
      <c r="E64" s="22">
        <v>18996.03377731</v>
      </c>
      <c r="F64" s="23">
        <f t="shared" si="0"/>
        <v>0.99210074532842996</v>
      </c>
    </row>
    <row r="65" spans="2:6" x14ac:dyDescent="0.25">
      <c r="B65" s="8" t="s">
        <v>64</v>
      </c>
      <c r="C65" s="19">
        <v>18317.574711000001</v>
      </c>
      <c r="D65" s="19">
        <v>18540.531997330003</v>
      </c>
      <c r="E65" s="19">
        <v>18467.538598179999</v>
      </c>
      <c r="F65" s="20">
        <f t="shared" si="0"/>
        <v>0.99606303642416971</v>
      </c>
    </row>
    <row r="66" spans="2:6" x14ac:dyDescent="0.25">
      <c r="B66" s="8" t="s">
        <v>65</v>
      </c>
      <c r="C66" s="19">
        <v>497.36544500000002</v>
      </c>
      <c r="D66" s="19">
        <v>606.75104500000009</v>
      </c>
      <c r="E66" s="19">
        <v>528.49517913</v>
      </c>
      <c r="F66" s="20">
        <f t="shared" si="0"/>
        <v>0.87102475304348248</v>
      </c>
    </row>
    <row r="67" spans="2:6" x14ac:dyDescent="0.25">
      <c r="B67" s="7" t="s">
        <v>66</v>
      </c>
      <c r="C67" s="22">
        <v>12728.455357000001</v>
      </c>
      <c r="D67" s="22">
        <v>14803.91916874</v>
      </c>
      <c r="E67" s="22">
        <v>14247.964393509998</v>
      </c>
      <c r="F67" s="23">
        <f t="shared" si="0"/>
        <v>0.96244543293616747</v>
      </c>
    </row>
    <row r="68" spans="2:6" x14ac:dyDescent="0.25">
      <c r="B68" s="8" t="s">
        <v>67</v>
      </c>
      <c r="C68" s="19">
        <v>8205.3660359999994</v>
      </c>
      <c r="D68" s="19">
        <v>9600.8077617399995</v>
      </c>
      <c r="E68" s="19">
        <v>9082.8800679899996</v>
      </c>
      <c r="F68" s="20">
        <f t="shared" si="0"/>
        <v>0.94605373770590595</v>
      </c>
    </row>
    <row r="69" spans="2:6" x14ac:dyDescent="0.25">
      <c r="B69" s="8" t="s">
        <v>68</v>
      </c>
      <c r="C69" s="19">
        <v>182.012989</v>
      </c>
      <c r="D69" s="19">
        <v>366.13544999999999</v>
      </c>
      <c r="E69" s="19">
        <v>366.13541104000001</v>
      </c>
      <c r="F69" s="20">
        <f t="shared" si="0"/>
        <v>0.9999998935912926</v>
      </c>
    </row>
    <row r="70" spans="2:6" x14ac:dyDescent="0.25">
      <c r="B70" s="8" t="s">
        <v>69</v>
      </c>
      <c r="C70" s="19">
        <v>34.704442999999998</v>
      </c>
      <c r="D70" s="19">
        <v>35.875134000000003</v>
      </c>
      <c r="E70" s="19">
        <v>35.862618910000009</v>
      </c>
      <c r="F70" s="20">
        <f t="shared" si="0"/>
        <v>0.99965114862010007</v>
      </c>
    </row>
    <row r="71" spans="2:6" x14ac:dyDescent="0.25">
      <c r="B71" s="8" t="s">
        <v>70</v>
      </c>
      <c r="C71" s="19">
        <v>255.14573200000001</v>
      </c>
      <c r="D71" s="19">
        <v>281.64066300000002</v>
      </c>
      <c r="E71" s="19">
        <v>281.34907866000003</v>
      </c>
      <c r="F71" s="20">
        <f t="shared" si="0"/>
        <v>0.99896469374523522</v>
      </c>
    </row>
    <row r="72" spans="2:6" x14ac:dyDescent="0.25">
      <c r="B72" s="8" t="s">
        <v>71</v>
      </c>
      <c r="C72" s="19">
        <v>610.42430100000001</v>
      </c>
      <c r="D72" s="19">
        <v>747.22856000000002</v>
      </c>
      <c r="E72" s="19">
        <v>744.61343676000013</v>
      </c>
      <c r="F72" s="20">
        <f t="shared" si="0"/>
        <v>0.99650023650059638</v>
      </c>
    </row>
    <row r="73" spans="2:6" x14ac:dyDescent="0.25">
      <c r="B73" s="8" t="s">
        <v>72</v>
      </c>
      <c r="C73" s="19">
        <v>139.21355700000001</v>
      </c>
      <c r="D73" s="19">
        <v>139.21355700000001</v>
      </c>
      <c r="E73" s="19">
        <v>139.04509454999999</v>
      </c>
      <c r="F73" s="20">
        <f t="shared" si="0"/>
        <v>0.99878989910443838</v>
      </c>
    </row>
    <row r="74" spans="2:6" x14ac:dyDescent="0.25">
      <c r="B74" s="8" t="s">
        <v>73</v>
      </c>
      <c r="C74" s="19">
        <v>56.005083999999997</v>
      </c>
      <c r="D74" s="19">
        <v>89.514384000000007</v>
      </c>
      <c r="E74" s="19">
        <v>89.51099293999998</v>
      </c>
      <c r="F74" s="20">
        <f t="shared" si="0"/>
        <v>0.99996211714979766</v>
      </c>
    </row>
    <row r="75" spans="2:6" x14ac:dyDescent="0.25">
      <c r="B75" s="8" t="s">
        <v>74</v>
      </c>
      <c r="C75" s="19">
        <v>206.62183300000001</v>
      </c>
      <c r="D75" s="19">
        <v>261.221833</v>
      </c>
      <c r="E75" s="19">
        <v>226.31189673999998</v>
      </c>
      <c r="F75" s="20">
        <f t="shared" ref="F75:F138" si="1">+E75/D75</f>
        <v>0.86635904105305006</v>
      </c>
    </row>
    <row r="76" spans="2:6" x14ac:dyDescent="0.25">
      <c r="B76" s="8" t="s">
        <v>75</v>
      </c>
      <c r="C76" s="19">
        <v>2998.6014209999998</v>
      </c>
      <c r="D76" s="19">
        <v>3239.0921210000001</v>
      </c>
      <c r="E76" s="19">
        <v>3239.0916285499998</v>
      </c>
      <c r="F76" s="20">
        <f t="shared" si="1"/>
        <v>0.99999984796665797</v>
      </c>
    </row>
    <row r="77" spans="2:6" x14ac:dyDescent="0.25">
      <c r="B77" s="8" t="s">
        <v>76</v>
      </c>
      <c r="C77" s="19">
        <v>22.707906000000001</v>
      </c>
      <c r="D77" s="19">
        <v>22.659649999999999</v>
      </c>
      <c r="E77" s="19">
        <v>22.637132060000003</v>
      </c>
      <c r="F77" s="20">
        <f t="shared" si="1"/>
        <v>0.99900625384769859</v>
      </c>
    </row>
    <row r="78" spans="2:6" x14ac:dyDescent="0.25">
      <c r="B78" s="8" t="s">
        <v>77</v>
      </c>
      <c r="C78" s="19">
        <v>17.652055000000001</v>
      </c>
      <c r="D78" s="19">
        <v>20.530055000000001</v>
      </c>
      <c r="E78" s="19">
        <v>20.527035309999999</v>
      </c>
      <c r="F78" s="20">
        <f t="shared" si="1"/>
        <v>0.9998529136916583</v>
      </c>
    </row>
    <row r="79" spans="2:6" x14ac:dyDescent="0.25">
      <c r="B79" s="5" t="s">
        <v>78</v>
      </c>
      <c r="C79" s="17">
        <v>18401.232219000001</v>
      </c>
      <c r="D79" s="17">
        <v>19306.18133657</v>
      </c>
      <c r="E79" s="17">
        <v>19058.887650470002</v>
      </c>
      <c r="F79" s="18">
        <f t="shared" si="1"/>
        <v>0.98719095807768198</v>
      </c>
    </row>
    <row r="80" spans="2:6" x14ac:dyDescent="0.25">
      <c r="B80" s="7" t="s">
        <v>79</v>
      </c>
      <c r="C80" s="22">
        <v>7338.0325160000002</v>
      </c>
      <c r="D80" s="22">
        <v>7506.9119985700008</v>
      </c>
      <c r="E80" s="22">
        <v>7355.69380559</v>
      </c>
      <c r="F80" s="23">
        <f t="shared" si="1"/>
        <v>0.97985613884793021</v>
      </c>
    </row>
    <row r="81" spans="2:6" x14ac:dyDescent="0.25">
      <c r="B81" s="8" t="s">
        <v>80</v>
      </c>
      <c r="C81" s="19">
        <v>5884.3366500000002</v>
      </c>
      <c r="D81" s="19">
        <v>5966.0052615700006</v>
      </c>
      <c r="E81" s="19">
        <v>5857.0260911000014</v>
      </c>
      <c r="F81" s="20">
        <f t="shared" si="1"/>
        <v>0.98173330969518446</v>
      </c>
    </row>
    <row r="82" spans="2:6" x14ac:dyDescent="0.25">
      <c r="B82" s="8" t="s">
        <v>81</v>
      </c>
      <c r="C82" s="19">
        <v>279.65138200000001</v>
      </c>
      <c r="D82" s="19">
        <v>275.06397199999998</v>
      </c>
      <c r="E82" s="19">
        <v>272.54454568999989</v>
      </c>
      <c r="F82" s="20">
        <f t="shared" si="1"/>
        <v>0.99084058049594337</v>
      </c>
    </row>
    <row r="83" spans="2:6" x14ac:dyDescent="0.25">
      <c r="B83" s="8" t="s">
        <v>82</v>
      </c>
      <c r="C83" s="19">
        <v>15.441276</v>
      </c>
      <c r="D83" s="19">
        <v>15.571406000000001</v>
      </c>
      <c r="E83" s="19">
        <v>15.448685719999999</v>
      </c>
      <c r="F83" s="20">
        <f t="shared" si="1"/>
        <v>0.99211886967689344</v>
      </c>
    </row>
    <row r="84" spans="2:6" x14ac:dyDescent="0.25">
      <c r="B84" s="8" t="s">
        <v>83</v>
      </c>
      <c r="C84" s="19">
        <v>53.983651000000002</v>
      </c>
      <c r="D84" s="19">
        <v>56.172201000000001</v>
      </c>
      <c r="E84" s="19">
        <v>55.704397200000002</v>
      </c>
      <c r="F84" s="20">
        <f t="shared" si="1"/>
        <v>0.99167196955661396</v>
      </c>
    </row>
    <row r="85" spans="2:6" x14ac:dyDescent="0.25">
      <c r="B85" s="8" t="s">
        <v>84</v>
      </c>
      <c r="C85" s="19">
        <v>284.47594199999997</v>
      </c>
      <c r="D85" s="19">
        <v>324.17805199999998</v>
      </c>
      <c r="E85" s="19">
        <v>321.22152838000011</v>
      </c>
      <c r="F85" s="20">
        <f t="shared" si="1"/>
        <v>0.99087993896638049</v>
      </c>
    </row>
    <row r="86" spans="2:6" x14ac:dyDescent="0.25">
      <c r="B86" s="8" t="s">
        <v>85</v>
      </c>
      <c r="C86" s="19">
        <v>16.477606000000002</v>
      </c>
      <c r="D86" s="19">
        <v>16.690546000000001</v>
      </c>
      <c r="E86" s="19">
        <v>16.64891386</v>
      </c>
      <c r="F86" s="20">
        <f t="shared" si="1"/>
        <v>0.99750564541148024</v>
      </c>
    </row>
    <row r="87" spans="2:6" x14ac:dyDescent="0.25">
      <c r="B87" s="8" t="s">
        <v>86</v>
      </c>
      <c r="C87" s="19">
        <v>41.454942000000003</v>
      </c>
      <c r="D87" s="19">
        <v>41.78618199999999</v>
      </c>
      <c r="E87" s="19">
        <v>41.32845142</v>
      </c>
      <c r="F87" s="20">
        <f t="shared" si="1"/>
        <v>0.98904588650860736</v>
      </c>
    </row>
    <row r="88" spans="2:6" x14ac:dyDescent="0.25">
      <c r="B88" s="8" t="s">
        <v>87</v>
      </c>
      <c r="C88" s="19">
        <v>11.629811</v>
      </c>
      <c r="D88" s="19">
        <v>11.688961000000001</v>
      </c>
      <c r="E88" s="19">
        <v>11.648615830000002</v>
      </c>
      <c r="F88" s="20">
        <f t="shared" si="1"/>
        <v>0.99654843830858886</v>
      </c>
    </row>
    <row r="89" spans="2:6" x14ac:dyDescent="0.25">
      <c r="B89" s="8" t="s">
        <v>88</v>
      </c>
      <c r="C89" s="19">
        <v>20.953773000000002</v>
      </c>
      <c r="D89" s="19">
        <v>21.048413</v>
      </c>
      <c r="E89" s="19">
        <v>20.996150029999995</v>
      </c>
      <c r="F89" s="20">
        <f t="shared" si="1"/>
        <v>0.99751701137753213</v>
      </c>
    </row>
    <row r="90" spans="2:6" x14ac:dyDescent="0.25">
      <c r="B90" s="8" t="s">
        <v>89</v>
      </c>
      <c r="C90" s="19">
        <v>23.095566999999999</v>
      </c>
      <c r="D90" s="19">
        <v>23.308506999999999</v>
      </c>
      <c r="E90" s="19">
        <v>23.289374000000002</v>
      </c>
      <c r="F90" s="20">
        <f t="shared" si="1"/>
        <v>0.99917914090336213</v>
      </c>
    </row>
    <row r="91" spans="2:6" x14ac:dyDescent="0.25">
      <c r="B91" s="8" t="s">
        <v>90</v>
      </c>
      <c r="C91" s="19">
        <v>9.6496549999999992</v>
      </c>
      <c r="D91" s="19">
        <v>9.6614850000000008</v>
      </c>
      <c r="E91" s="19">
        <v>9.6613325000000003</v>
      </c>
      <c r="F91" s="20">
        <f t="shared" si="1"/>
        <v>0.99998421567698959</v>
      </c>
    </row>
    <row r="92" spans="2:6" x14ac:dyDescent="0.25">
      <c r="B92" s="8" t="s">
        <v>91</v>
      </c>
      <c r="C92" s="19">
        <v>195.15703300000001</v>
      </c>
      <c r="D92" s="19">
        <v>201.15703300000004</v>
      </c>
      <c r="E92" s="19">
        <v>200.87616452</v>
      </c>
      <c r="F92" s="20">
        <f t="shared" si="1"/>
        <v>0.99860373522212353</v>
      </c>
    </row>
    <row r="93" spans="2:6" x14ac:dyDescent="0.25">
      <c r="B93" s="8" t="s">
        <v>92</v>
      </c>
      <c r="C93" s="19">
        <v>48.196451000000003</v>
      </c>
      <c r="D93" s="19">
        <v>43.014910999999998</v>
      </c>
      <c r="E93" s="19">
        <v>41.413667839999995</v>
      </c>
      <c r="F93" s="20">
        <f t="shared" si="1"/>
        <v>0.96277469550035799</v>
      </c>
    </row>
    <row r="94" spans="2:6" x14ac:dyDescent="0.25">
      <c r="B94" s="8" t="s">
        <v>93</v>
      </c>
      <c r="C94" s="19">
        <v>39.646678000000001</v>
      </c>
      <c r="D94" s="19">
        <v>40.037067999999998</v>
      </c>
      <c r="E94" s="19">
        <v>40.003387119999999</v>
      </c>
      <c r="F94" s="20">
        <f t="shared" si="1"/>
        <v>0.99915875757935124</v>
      </c>
    </row>
    <row r="95" spans="2:6" x14ac:dyDescent="0.25">
      <c r="B95" s="8" t="s">
        <v>94</v>
      </c>
      <c r="C95" s="19">
        <v>47.797525999999998</v>
      </c>
      <c r="D95" s="19">
        <v>50.880336</v>
      </c>
      <c r="E95" s="19">
        <v>50.776828080000008</v>
      </c>
      <c r="F95" s="20">
        <f t="shared" si="1"/>
        <v>0.99796565966073825</v>
      </c>
    </row>
    <row r="96" spans="2:6" x14ac:dyDescent="0.25">
      <c r="B96" s="8" t="s">
        <v>95</v>
      </c>
      <c r="C96" s="19">
        <v>38.811773000000002</v>
      </c>
      <c r="D96" s="19">
        <v>38.882753000000001</v>
      </c>
      <c r="E96" s="19">
        <v>38.758518989999999</v>
      </c>
      <c r="F96" s="20">
        <f t="shared" si="1"/>
        <v>0.99680490704966285</v>
      </c>
    </row>
    <row r="97" spans="2:6" x14ac:dyDescent="0.25">
      <c r="B97" s="8" t="s">
        <v>96</v>
      </c>
      <c r="C97" s="19">
        <v>45.406802999999996</v>
      </c>
      <c r="D97" s="19">
        <v>45.465952999999999</v>
      </c>
      <c r="E97" s="19">
        <v>45.406412480000022</v>
      </c>
      <c r="F97" s="20">
        <f t="shared" si="1"/>
        <v>0.99869043721573425</v>
      </c>
    </row>
    <row r="98" spans="2:6" x14ac:dyDescent="0.25">
      <c r="B98" s="8" t="s">
        <v>97</v>
      </c>
      <c r="C98" s="19">
        <v>240.10585499999999</v>
      </c>
      <c r="D98" s="19">
        <v>250.87214900000001</v>
      </c>
      <c r="E98" s="19">
        <v>249.22457876999997</v>
      </c>
      <c r="F98" s="20">
        <f t="shared" si="1"/>
        <v>0.99343262998077941</v>
      </c>
    </row>
    <row r="99" spans="2:6" x14ac:dyDescent="0.25">
      <c r="B99" s="8" t="s">
        <v>98</v>
      </c>
      <c r="C99" s="19">
        <v>12.377119</v>
      </c>
      <c r="D99" s="19">
        <v>14.377119</v>
      </c>
      <c r="E99" s="19">
        <v>14.37422237</v>
      </c>
      <c r="F99" s="20">
        <f t="shared" si="1"/>
        <v>0.99979852500351418</v>
      </c>
    </row>
    <row r="100" spans="2:6" x14ac:dyDescent="0.25">
      <c r="B100" s="8" t="s">
        <v>99</v>
      </c>
      <c r="C100" s="19">
        <v>13.410378</v>
      </c>
      <c r="D100" s="19">
        <v>13.410378</v>
      </c>
      <c r="E100" s="19">
        <v>13.406985629999999</v>
      </c>
      <c r="F100" s="20">
        <f t="shared" si="1"/>
        <v>0.99974703397622344</v>
      </c>
    </row>
    <row r="101" spans="2:6" x14ac:dyDescent="0.25">
      <c r="B101" s="8" t="s">
        <v>100</v>
      </c>
      <c r="C101" s="19">
        <v>8.1466049999999992</v>
      </c>
      <c r="D101" s="19">
        <v>8.1466049999999992</v>
      </c>
      <c r="E101" s="19">
        <v>8.1451554999999995</v>
      </c>
      <c r="F101" s="20">
        <f t="shared" si="1"/>
        <v>0.99982207312125726</v>
      </c>
    </row>
    <row r="102" spans="2:6" x14ac:dyDescent="0.25">
      <c r="B102" s="8" t="s">
        <v>101</v>
      </c>
      <c r="C102" s="19">
        <v>7.8260399999999999</v>
      </c>
      <c r="D102" s="19">
        <v>7.8260399999999999</v>
      </c>
      <c r="E102" s="19">
        <v>7.7897985600000004</v>
      </c>
      <c r="F102" s="20">
        <f t="shared" si="1"/>
        <v>0.99536912154806267</v>
      </c>
    </row>
    <row r="103" spans="2:6" x14ac:dyDescent="0.25">
      <c r="B103" s="8" t="s">
        <v>102</v>
      </c>
      <c r="C103" s="19">
        <v>0</v>
      </c>
      <c r="D103" s="19">
        <v>31.666667</v>
      </c>
      <c r="E103" s="19">
        <v>0</v>
      </c>
      <c r="F103" s="20">
        <f t="shared" si="1"/>
        <v>0</v>
      </c>
    </row>
    <row r="104" spans="2:6" x14ac:dyDescent="0.25">
      <c r="B104" s="7" t="s">
        <v>103</v>
      </c>
      <c r="C104" s="22">
        <v>4999.642409</v>
      </c>
      <c r="D104" s="22">
        <v>5279.9854090000008</v>
      </c>
      <c r="E104" s="22">
        <v>5247.6560411300006</v>
      </c>
      <c r="F104" s="23">
        <f t="shared" si="1"/>
        <v>0.99387699674038998</v>
      </c>
    </row>
    <row r="105" spans="2:6" x14ac:dyDescent="0.25">
      <c r="B105" s="8" t="s">
        <v>104</v>
      </c>
      <c r="C105" s="19">
        <v>4970.0800090000002</v>
      </c>
      <c r="D105" s="19">
        <v>5239.8132090000008</v>
      </c>
      <c r="E105" s="19">
        <v>5207.6296450500013</v>
      </c>
      <c r="F105" s="20">
        <f t="shared" si="1"/>
        <v>0.99385787953381233</v>
      </c>
    </row>
    <row r="106" spans="2:6" x14ac:dyDescent="0.25">
      <c r="B106" s="8" t="s">
        <v>105</v>
      </c>
      <c r="C106" s="19">
        <v>29.5624</v>
      </c>
      <c r="D106" s="19">
        <v>40.172199999999997</v>
      </c>
      <c r="E106" s="19">
        <v>40.026396080000012</v>
      </c>
      <c r="F106" s="20">
        <f t="shared" si="1"/>
        <v>0.9963705268817743</v>
      </c>
    </row>
    <row r="107" spans="2:6" x14ac:dyDescent="0.25">
      <c r="B107" s="7" t="s">
        <v>106</v>
      </c>
      <c r="C107" s="22">
        <v>2328.8807860000002</v>
      </c>
      <c r="D107" s="22">
        <v>2440.5814009999999</v>
      </c>
      <c r="E107" s="22">
        <v>2433.5206108899997</v>
      </c>
      <c r="F107" s="23">
        <f t="shared" si="1"/>
        <v>0.99710692292127312</v>
      </c>
    </row>
    <row r="108" spans="2:6" x14ac:dyDescent="0.25">
      <c r="B108" s="8" t="s">
        <v>107</v>
      </c>
      <c r="C108" s="19">
        <v>2205.7229590000002</v>
      </c>
      <c r="D108" s="19">
        <v>2317.4235739999999</v>
      </c>
      <c r="E108" s="19">
        <v>2313.3339648399997</v>
      </c>
      <c r="F108" s="20">
        <f t="shared" si="1"/>
        <v>0.99823527765666875</v>
      </c>
    </row>
    <row r="109" spans="2:6" x14ac:dyDescent="0.25">
      <c r="B109" s="8" t="s">
        <v>108</v>
      </c>
      <c r="C109" s="19">
        <v>83.426315000000002</v>
      </c>
      <c r="D109" s="19">
        <v>83.426315000000002</v>
      </c>
      <c r="E109" s="19">
        <v>80.461640380000006</v>
      </c>
      <c r="F109" s="20">
        <f t="shared" si="1"/>
        <v>0.96446355541414008</v>
      </c>
    </row>
    <row r="110" spans="2:6" x14ac:dyDescent="0.25">
      <c r="B110" s="8" t="s">
        <v>109</v>
      </c>
      <c r="C110" s="19">
        <v>39.731512000000002</v>
      </c>
      <c r="D110" s="19">
        <v>39.731512000000002</v>
      </c>
      <c r="E110" s="19">
        <v>39.725005670000002</v>
      </c>
      <c r="F110" s="20">
        <f t="shared" si="1"/>
        <v>0.9998362425774282</v>
      </c>
    </row>
    <row r="111" spans="2:6" x14ac:dyDescent="0.25">
      <c r="B111" s="7" t="s">
        <v>110</v>
      </c>
      <c r="C111" s="22">
        <v>3734.676508</v>
      </c>
      <c r="D111" s="22">
        <v>4078.7025279999998</v>
      </c>
      <c r="E111" s="22">
        <v>4022.0171928600007</v>
      </c>
      <c r="F111" s="23">
        <f t="shared" si="1"/>
        <v>0.98610211586874541</v>
      </c>
    </row>
    <row r="112" spans="2:6" x14ac:dyDescent="0.25">
      <c r="B112" s="8" t="s">
        <v>111</v>
      </c>
      <c r="C112" s="19">
        <v>3225.4576459999998</v>
      </c>
      <c r="D112" s="19">
        <v>3484.4149560000001</v>
      </c>
      <c r="E112" s="19">
        <v>3428.3730429900002</v>
      </c>
      <c r="F112" s="20">
        <f t="shared" si="1"/>
        <v>0.98391640670882252</v>
      </c>
    </row>
    <row r="113" spans="2:6" x14ac:dyDescent="0.25">
      <c r="B113" s="8" t="s">
        <v>112</v>
      </c>
      <c r="C113" s="19">
        <v>365.34633600000001</v>
      </c>
      <c r="D113" s="19">
        <v>434.737188</v>
      </c>
      <c r="E113" s="19">
        <v>434.14548470000011</v>
      </c>
      <c r="F113" s="20">
        <f t="shared" si="1"/>
        <v>0.99863894022335198</v>
      </c>
    </row>
    <row r="114" spans="2:6" x14ac:dyDescent="0.25">
      <c r="B114" s="8" t="s">
        <v>113</v>
      </c>
      <c r="C114" s="19">
        <v>143.87252599999999</v>
      </c>
      <c r="D114" s="19">
        <v>159.55038400000001</v>
      </c>
      <c r="E114" s="19">
        <v>159.49866516999998</v>
      </c>
      <c r="F114" s="20">
        <f t="shared" si="1"/>
        <v>0.99967584640849239</v>
      </c>
    </row>
    <row r="115" spans="2:6" x14ac:dyDescent="0.25">
      <c r="B115" s="5" t="s">
        <v>114</v>
      </c>
      <c r="C115" s="17">
        <v>6392.797568</v>
      </c>
      <c r="D115" s="17">
        <v>7403.7031739999993</v>
      </c>
      <c r="E115" s="17">
        <v>7178.9305895100015</v>
      </c>
      <c r="F115" s="18">
        <f t="shared" si="1"/>
        <v>0.96964051918243499</v>
      </c>
    </row>
    <row r="116" spans="2:6" x14ac:dyDescent="0.25">
      <c r="B116" s="7" t="s">
        <v>115</v>
      </c>
      <c r="C116" s="22">
        <v>6392.797568</v>
      </c>
      <c r="D116" s="22">
        <v>7403.7031739999993</v>
      </c>
      <c r="E116" s="22">
        <v>7178.9305895100015</v>
      </c>
      <c r="F116" s="23">
        <f t="shared" si="1"/>
        <v>0.96964051918243499</v>
      </c>
    </row>
    <row r="117" spans="2:6" x14ac:dyDescent="0.25">
      <c r="B117" s="8" t="s">
        <v>116</v>
      </c>
      <c r="C117" s="19">
        <v>5822.2800010000001</v>
      </c>
      <c r="D117" s="19">
        <v>6865.8501429999988</v>
      </c>
      <c r="E117" s="19">
        <v>6683.2053564800017</v>
      </c>
      <c r="F117" s="20">
        <f t="shared" si="1"/>
        <v>0.97339808141513107</v>
      </c>
    </row>
    <row r="118" spans="2:6" x14ac:dyDescent="0.25">
      <c r="B118" s="8" t="s">
        <v>117</v>
      </c>
      <c r="C118" s="19">
        <v>453.07256699999999</v>
      </c>
      <c r="D118" s="19">
        <v>432.94293100000016</v>
      </c>
      <c r="E118" s="19">
        <v>401.24788187000013</v>
      </c>
      <c r="F118" s="20">
        <f t="shared" si="1"/>
        <v>0.92679162342068588</v>
      </c>
    </row>
    <row r="119" spans="2:6" x14ac:dyDescent="0.25">
      <c r="B119" s="8" t="s">
        <v>118</v>
      </c>
      <c r="C119" s="19">
        <v>117.44499999999999</v>
      </c>
      <c r="D119" s="19">
        <v>104.9101</v>
      </c>
      <c r="E119" s="19">
        <v>94.477351159999984</v>
      </c>
      <c r="F119" s="20">
        <f t="shared" si="1"/>
        <v>0.90055534367043766</v>
      </c>
    </row>
    <row r="120" spans="2:6" x14ac:dyDescent="0.25">
      <c r="B120" s="5" t="s">
        <v>119</v>
      </c>
      <c r="C120" s="17">
        <v>11329.926829</v>
      </c>
      <c r="D120" s="17">
        <v>11611.48267275</v>
      </c>
      <c r="E120" s="17">
        <v>11014.293184749999</v>
      </c>
      <c r="F120" s="18">
        <f t="shared" si="1"/>
        <v>0.94856905833382543</v>
      </c>
    </row>
    <row r="121" spans="2:6" x14ac:dyDescent="0.25">
      <c r="B121" s="7" t="s">
        <v>120</v>
      </c>
      <c r="C121" s="22">
        <v>11329.926829</v>
      </c>
      <c r="D121" s="22">
        <v>11611.48267275</v>
      </c>
      <c r="E121" s="22">
        <v>11014.293184749999</v>
      </c>
      <c r="F121" s="23">
        <f t="shared" si="1"/>
        <v>0.94856905833382543</v>
      </c>
    </row>
    <row r="122" spans="2:6" x14ac:dyDescent="0.25">
      <c r="B122" s="8" t="s">
        <v>121</v>
      </c>
      <c r="C122" s="19">
        <v>8052.6709099999998</v>
      </c>
      <c r="D122" s="19">
        <v>8338.5722208000007</v>
      </c>
      <c r="E122" s="19">
        <v>8135.4757221299988</v>
      </c>
      <c r="F122" s="20">
        <f t="shared" si="1"/>
        <v>0.97564373212917777</v>
      </c>
    </row>
    <row r="123" spans="2:6" x14ac:dyDescent="0.25">
      <c r="B123" s="8" t="s">
        <v>122</v>
      </c>
      <c r="C123" s="19">
        <v>205.06611100000001</v>
      </c>
      <c r="D123" s="19">
        <v>197.78920299999999</v>
      </c>
      <c r="E123" s="19">
        <v>193.99939301000003</v>
      </c>
      <c r="F123" s="20">
        <f t="shared" si="1"/>
        <v>0.98083914626017299</v>
      </c>
    </row>
    <row r="124" spans="2:6" x14ac:dyDescent="0.25">
      <c r="B124" s="8" t="s">
        <v>123</v>
      </c>
      <c r="C124" s="19">
        <v>511.39075500000001</v>
      </c>
      <c r="D124" s="19">
        <v>539.11466674999997</v>
      </c>
      <c r="E124" s="19">
        <v>511.3628993800001</v>
      </c>
      <c r="F124" s="20">
        <f t="shared" si="1"/>
        <v>0.94852344207717687</v>
      </c>
    </row>
    <row r="125" spans="2:6" x14ac:dyDescent="0.25">
      <c r="B125" s="8" t="s">
        <v>124</v>
      </c>
      <c r="C125" s="19">
        <v>593.08575499999995</v>
      </c>
      <c r="D125" s="19">
        <v>426.82301720000004</v>
      </c>
      <c r="E125" s="19">
        <v>231.66791617999991</v>
      </c>
      <c r="F125" s="20">
        <f t="shared" si="1"/>
        <v>0.54277278132693896</v>
      </c>
    </row>
    <row r="126" spans="2:6" x14ac:dyDescent="0.25">
      <c r="B126" s="8" t="s">
        <v>125</v>
      </c>
      <c r="C126" s="19">
        <v>68.448138</v>
      </c>
      <c r="D126" s="19">
        <v>80.148138000000003</v>
      </c>
      <c r="E126" s="19">
        <v>78.687413400000011</v>
      </c>
      <c r="F126" s="20">
        <f t="shared" si="1"/>
        <v>0.98177469076075119</v>
      </c>
    </row>
    <row r="127" spans="2:6" x14ac:dyDescent="0.25">
      <c r="B127" s="8" t="s">
        <v>126</v>
      </c>
      <c r="C127" s="19">
        <v>109.87209300000001</v>
      </c>
      <c r="D127" s="19">
        <v>125.26162799999999</v>
      </c>
      <c r="E127" s="19">
        <v>120.77654142</v>
      </c>
      <c r="F127" s="20">
        <f t="shared" si="1"/>
        <v>0.9641942496548106</v>
      </c>
    </row>
    <row r="128" spans="2:6" x14ac:dyDescent="0.25">
      <c r="B128" s="8" t="s">
        <v>127</v>
      </c>
      <c r="C128" s="19">
        <v>388.29942699999998</v>
      </c>
      <c r="D128" s="19">
        <v>447.680159</v>
      </c>
      <c r="E128" s="19">
        <v>431.90605237999995</v>
      </c>
      <c r="F128" s="20">
        <f t="shared" si="1"/>
        <v>0.96476478507505159</v>
      </c>
    </row>
    <row r="129" spans="2:6" x14ac:dyDescent="0.25">
      <c r="B129" s="8" t="s">
        <v>128</v>
      </c>
      <c r="C129" s="19">
        <v>383.883443</v>
      </c>
      <c r="D129" s="19">
        <v>383.883443</v>
      </c>
      <c r="E129" s="19">
        <v>362.4860184800001</v>
      </c>
      <c r="F129" s="20">
        <f t="shared" si="1"/>
        <v>0.9442606215241226</v>
      </c>
    </row>
    <row r="130" spans="2:6" x14ac:dyDescent="0.25">
      <c r="B130" s="8" t="s">
        <v>129</v>
      </c>
      <c r="C130" s="19">
        <v>240.79091600000001</v>
      </c>
      <c r="D130" s="19">
        <v>258.29091599999998</v>
      </c>
      <c r="E130" s="19">
        <v>255.41427989999997</v>
      </c>
      <c r="F130" s="20">
        <f t="shared" si="1"/>
        <v>0.98886280576743157</v>
      </c>
    </row>
    <row r="131" spans="2:6" x14ac:dyDescent="0.25">
      <c r="B131" s="8" t="s">
        <v>130</v>
      </c>
      <c r="C131" s="19">
        <v>566.10762999999997</v>
      </c>
      <c r="D131" s="19">
        <v>566.10762999999997</v>
      </c>
      <c r="E131" s="19">
        <v>449.18758337999986</v>
      </c>
      <c r="F131" s="20">
        <f t="shared" si="1"/>
        <v>0.79346675362775076</v>
      </c>
    </row>
    <row r="132" spans="2:6" x14ac:dyDescent="0.25">
      <c r="B132" s="8" t="s">
        <v>131</v>
      </c>
      <c r="C132" s="19">
        <v>97.083758000000003</v>
      </c>
      <c r="D132" s="19">
        <v>110.583758</v>
      </c>
      <c r="E132" s="19">
        <v>108.75645671999999</v>
      </c>
      <c r="F132" s="20">
        <f t="shared" si="1"/>
        <v>0.98347586197965875</v>
      </c>
    </row>
    <row r="133" spans="2:6" x14ac:dyDescent="0.25">
      <c r="B133" s="8" t="s">
        <v>132</v>
      </c>
      <c r="C133" s="19">
        <v>113.22789299999999</v>
      </c>
      <c r="D133" s="19">
        <v>137.22789299999999</v>
      </c>
      <c r="E133" s="19">
        <v>134.57290836999996</v>
      </c>
      <c r="F133" s="20">
        <f t="shared" si="1"/>
        <v>0.98065273340602821</v>
      </c>
    </row>
    <row r="134" spans="2:6" x14ac:dyDescent="0.25">
      <c r="B134" s="5" t="s">
        <v>133</v>
      </c>
      <c r="C134" s="17">
        <v>109170.290314</v>
      </c>
      <c r="D134" s="17">
        <v>109170.290314</v>
      </c>
      <c r="E134" s="17">
        <v>105980.31920494999</v>
      </c>
      <c r="F134" s="18">
        <f t="shared" si="1"/>
        <v>0.97077986052913401</v>
      </c>
    </row>
    <row r="135" spans="2:6" x14ac:dyDescent="0.25">
      <c r="B135" s="7" t="s">
        <v>134</v>
      </c>
      <c r="C135" s="22">
        <v>109170.290314</v>
      </c>
      <c r="D135" s="22">
        <v>109170.290314</v>
      </c>
      <c r="E135" s="22">
        <v>105980.31920494999</v>
      </c>
      <c r="F135" s="23">
        <f t="shared" si="1"/>
        <v>0.97077986052913401</v>
      </c>
    </row>
    <row r="136" spans="2:6" x14ac:dyDescent="0.25">
      <c r="B136" s="8" t="s">
        <v>135</v>
      </c>
      <c r="C136" s="19">
        <v>109170.290314</v>
      </c>
      <c r="D136" s="19">
        <v>108899.69331714</v>
      </c>
      <c r="E136" s="19">
        <v>105736.52598291001</v>
      </c>
      <c r="F136" s="20">
        <f t="shared" si="1"/>
        <v>0.97095338620451255</v>
      </c>
    </row>
    <row r="137" spans="2:6" x14ac:dyDescent="0.25">
      <c r="B137" s="8" t="s">
        <v>136</v>
      </c>
      <c r="C137" s="19">
        <v>0</v>
      </c>
      <c r="D137" s="19">
        <v>270.59699685999999</v>
      </c>
      <c r="E137" s="19">
        <v>243.79322204000002</v>
      </c>
      <c r="F137" s="20">
        <f t="shared" si="1"/>
        <v>0.90094577866336201</v>
      </c>
    </row>
    <row r="138" spans="2:6" x14ac:dyDescent="0.25">
      <c r="B138" s="5" t="s">
        <v>137</v>
      </c>
      <c r="C138" s="17">
        <v>58997.668287</v>
      </c>
      <c r="D138" s="17">
        <v>60105.766570000007</v>
      </c>
      <c r="E138" s="17">
        <v>57544.573200729996</v>
      </c>
      <c r="F138" s="18">
        <f t="shared" si="1"/>
        <v>0.95738855827939218</v>
      </c>
    </row>
    <row r="139" spans="2:6" x14ac:dyDescent="0.25">
      <c r="B139" s="7" t="s">
        <v>138</v>
      </c>
      <c r="C139" s="22">
        <v>58997.668287</v>
      </c>
      <c r="D139" s="22">
        <v>60105.766570000007</v>
      </c>
      <c r="E139" s="22">
        <v>57544.573200729996</v>
      </c>
      <c r="F139" s="23">
        <f t="shared" ref="F139:F202" si="2">+E139/D139</f>
        <v>0.95738855827939218</v>
      </c>
    </row>
    <row r="140" spans="2:6" x14ac:dyDescent="0.25">
      <c r="B140" s="8" t="s">
        <v>139</v>
      </c>
      <c r="C140" s="19">
        <v>35882.379090000002</v>
      </c>
      <c r="D140" s="19">
        <v>37524.163892660006</v>
      </c>
      <c r="E140" s="19">
        <v>35557.250837300002</v>
      </c>
      <c r="F140" s="20">
        <f t="shared" si="2"/>
        <v>0.9475827613111788</v>
      </c>
    </row>
    <row r="141" spans="2:6" x14ac:dyDescent="0.25">
      <c r="B141" s="8" t="s">
        <v>140</v>
      </c>
      <c r="C141" s="19">
        <v>2215.323993</v>
      </c>
      <c r="D141" s="19">
        <v>366.05899851999999</v>
      </c>
      <c r="E141" s="19">
        <v>334.67623650999985</v>
      </c>
      <c r="F141" s="20">
        <f t="shared" si="2"/>
        <v>0.9142685683540559</v>
      </c>
    </row>
    <row r="142" spans="2:6" x14ac:dyDescent="0.25">
      <c r="B142" s="8" t="s">
        <v>141</v>
      </c>
      <c r="C142" s="19">
        <v>19.969519999999999</v>
      </c>
      <c r="D142" s="19">
        <v>19.969519999999999</v>
      </c>
      <c r="E142" s="19">
        <v>0.94261799999999996</v>
      </c>
      <c r="F142" s="20">
        <f t="shared" si="2"/>
        <v>4.7202837123776632E-2</v>
      </c>
    </row>
    <row r="143" spans="2:6" x14ac:dyDescent="0.25">
      <c r="B143" s="8" t="s">
        <v>142</v>
      </c>
      <c r="C143" s="19">
        <v>1182.056499</v>
      </c>
      <c r="D143" s="19">
        <v>1636.4303559999998</v>
      </c>
      <c r="E143" s="19">
        <v>1475.4001841799993</v>
      </c>
      <c r="F143" s="20">
        <f t="shared" si="2"/>
        <v>0.90159668498596313</v>
      </c>
    </row>
    <row r="144" spans="2:6" x14ac:dyDescent="0.25">
      <c r="B144" s="8" t="s">
        <v>143</v>
      </c>
      <c r="C144" s="19">
        <v>17326.948563000002</v>
      </c>
      <c r="D144" s="19">
        <v>18455.219449480002</v>
      </c>
      <c r="E144" s="19">
        <v>18231.282321950002</v>
      </c>
      <c r="F144" s="20">
        <f t="shared" si="2"/>
        <v>0.98786591900773579</v>
      </c>
    </row>
    <row r="145" spans="2:6" x14ac:dyDescent="0.25">
      <c r="B145" s="8" t="s">
        <v>144</v>
      </c>
      <c r="C145" s="19">
        <v>28.40137</v>
      </c>
      <c r="D145" s="19">
        <v>30.220624999999998</v>
      </c>
      <c r="E145" s="19">
        <v>23.345713680000003</v>
      </c>
      <c r="F145" s="20">
        <f t="shared" si="2"/>
        <v>0.77250929390110246</v>
      </c>
    </row>
    <row r="146" spans="2:6" x14ac:dyDescent="0.25">
      <c r="B146" s="8" t="s">
        <v>145</v>
      </c>
      <c r="C146" s="19">
        <v>454.24739399999999</v>
      </c>
      <c r="D146" s="19">
        <v>331.46176300000002</v>
      </c>
      <c r="E146" s="19">
        <v>288.57825584000005</v>
      </c>
      <c r="F146" s="20">
        <f t="shared" si="2"/>
        <v>0.87062306441663384</v>
      </c>
    </row>
    <row r="147" spans="2:6" x14ac:dyDescent="0.25">
      <c r="B147" s="8" t="s">
        <v>146</v>
      </c>
      <c r="C147" s="19">
        <v>791.49177699999996</v>
      </c>
      <c r="D147" s="19">
        <v>628.16553780000004</v>
      </c>
      <c r="E147" s="19">
        <v>609.47753553000007</v>
      </c>
      <c r="F147" s="20">
        <f t="shared" si="2"/>
        <v>0.97024987659232276</v>
      </c>
    </row>
    <row r="148" spans="2:6" x14ac:dyDescent="0.25">
      <c r="B148" s="8" t="s">
        <v>147</v>
      </c>
      <c r="C148" s="19">
        <v>100.84878999999999</v>
      </c>
      <c r="D148" s="19">
        <v>94.487556999999967</v>
      </c>
      <c r="E148" s="19">
        <v>92.35574250999997</v>
      </c>
      <c r="F148" s="20">
        <f t="shared" si="2"/>
        <v>0.97743814574441801</v>
      </c>
    </row>
    <row r="149" spans="2:6" x14ac:dyDescent="0.25">
      <c r="B149" s="8" t="s">
        <v>148</v>
      </c>
      <c r="C149" s="19">
        <v>283.21404000000001</v>
      </c>
      <c r="D149" s="19">
        <v>343.19228299999997</v>
      </c>
      <c r="E149" s="19">
        <v>331.34949803999996</v>
      </c>
      <c r="F149" s="20">
        <f t="shared" si="2"/>
        <v>0.96549227489477085</v>
      </c>
    </row>
    <row r="150" spans="2:6" x14ac:dyDescent="0.25">
      <c r="B150" s="8" t="s">
        <v>149</v>
      </c>
      <c r="C150" s="19">
        <v>132.63462000000001</v>
      </c>
      <c r="D150" s="19">
        <v>131.45679554000003</v>
      </c>
      <c r="E150" s="19">
        <v>119.38294813000006</v>
      </c>
      <c r="F150" s="20">
        <f t="shared" si="2"/>
        <v>0.90815349362197018</v>
      </c>
    </row>
    <row r="151" spans="2:6" x14ac:dyDescent="0.25">
      <c r="B151" s="8" t="s">
        <v>150</v>
      </c>
      <c r="C151" s="19">
        <v>80.749189999999999</v>
      </c>
      <c r="D151" s="19">
        <v>76.754852</v>
      </c>
      <c r="E151" s="19">
        <v>71.780449039999993</v>
      </c>
      <c r="F151" s="20">
        <f t="shared" si="2"/>
        <v>0.93519102922639985</v>
      </c>
    </row>
    <row r="152" spans="2:6" x14ac:dyDescent="0.25">
      <c r="B152" s="8" t="s">
        <v>151</v>
      </c>
      <c r="C152" s="19">
        <v>126.55029</v>
      </c>
      <c r="D152" s="19">
        <v>122.894473</v>
      </c>
      <c r="E152" s="19">
        <v>113.7290067</v>
      </c>
      <c r="F152" s="20">
        <f t="shared" si="2"/>
        <v>0.92542002844993687</v>
      </c>
    </row>
    <row r="153" spans="2:6" x14ac:dyDescent="0.25">
      <c r="B153" s="8" t="s">
        <v>152</v>
      </c>
      <c r="C153" s="19">
        <v>138.31037000000001</v>
      </c>
      <c r="D153" s="19">
        <v>134.34789599999999</v>
      </c>
      <c r="E153" s="19">
        <v>118.20966000000001</v>
      </c>
      <c r="F153" s="20">
        <f t="shared" si="2"/>
        <v>0.87987727027745954</v>
      </c>
    </row>
    <row r="154" spans="2:6" x14ac:dyDescent="0.25">
      <c r="B154" s="8" t="s">
        <v>153</v>
      </c>
      <c r="C154" s="19">
        <v>87.999740000000003</v>
      </c>
      <c r="D154" s="19">
        <v>85.596942999999968</v>
      </c>
      <c r="E154" s="19">
        <v>71.895350610000023</v>
      </c>
      <c r="F154" s="20">
        <f t="shared" si="2"/>
        <v>0.83992895178511284</v>
      </c>
    </row>
    <row r="155" spans="2:6" x14ac:dyDescent="0.25">
      <c r="B155" s="8" t="s">
        <v>154</v>
      </c>
      <c r="C155" s="19">
        <v>125.869041</v>
      </c>
      <c r="D155" s="19">
        <v>104.171628</v>
      </c>
      <c r="E155" s="19">
        <v>99.074603620000005</v>
      </c>
      <c r="F155" s="20">
        <f t="shared" si="2"/>
        <v>0.95107089638649023</v>
      </c>
    </row>
    <row r="156" spans="2:6" x14ac:dyDescent="0.25">
      <c r="B156" s="8" t="s">
        <v>155</v>
      </c>
      <c r="C156" s="19">
        <v>20.673999999999999</v>
      </c>
      <c r="D156" s="19">
        <v>21.173999999999999</v>
      </c>
      <c r="E156" s="19">
        <v>5.8422390899999996</v>
      </c>
      <c r="F156" s="20">
        <f t="shared" si="2"/>
        <v>0.27591570274865401</v>
      </c>
    </row>
    <row r="157" spans="2:6" x14ac:dyDescent="0.25">
      <c r="B157" s="5" t="s">
        <v>156</v>
      </c>
      <c r="C157" s="17">
        <v>2263.2575029999998</v>
      </c>
      <c r="D157" s="17">
        <v>2316.0575029999991</v>
      </c>
      <c r="E157" s="17">
        <v>2206.9042042399983</v>
      </c>
      <c r="F157" s="18">
        <f t="shared" si="2"/>
        <v>0.95287107568848617</v>
      </c>
    </row>
    <row r="158" spans="2:6" x14ac:dyDescent="0.25">
      <c r="B158" s="7" t="s">
        <v>157</v>
      </c>
      <c r="C158" s="22">
        <v>2263.2575029999998</v>
      </c>
      <c r="D158" s="22">
        <v>2316.0575029999991</v>
      </c>
      <c r="E158" s="22">
        <v>2206.9042042399983</v>
      </c>
      <c r="F158" s="23">
        <f t="shared" si="2"/>
        <v>0.95287107568848617</v>
      </c>
    </row>
    <row r="159" spans="2:6" x14ac:dyDescent="0.25">
      <c r="B159" s="8" t="s">
        <v>158</v>
      </c>
      <c r="C159" s="19">
        <v>2263.2575029999998</v>
      </c>
      <c r="D159" s="19">
        <v>2316.0575029999991</v>
      </c>
      <c r="E159" s="19">
        <v>2206.9042042399983</v>
      </c>
      <c r="F159" s="20">
        <f t="shared" si="2"/>
        <v>0.95287107568848617</v>
      </c>
    </row>
    <row r="160" spans="2:6" x14ac:dyDescent="0.25">
      <c r="B160" s="5" t="s">
        <v>159</v>
      </c>
      <c r="C160" s="17">
        <v>1992.618772</v>
      </c>
      <c r="D160" s="17">
        <v>1883.08428944</v>
      </c>
      <c r="E160" s="17">
        <v>1835.8751295699999</v>
      </c>
      <c r="F160" s="18">
        <f t="shared" si="2"/>
        <v>0.97492987428404521</v>
      </c>
    </row>
    <row r="161" spans="2:6" x14ac:dyDescent="0.25">
      <c r="B161" s="7" t="s">
        <v>160</v>
      </c>
      <c r="C161" s="22">
        <v>1992.618772</v>
      </c>
      <c r="D161" s="22">
        <v>1883.08428944</v>
      </c>
      <c r="E161" s="22">
        <v>1835.8751295699999</v>
      </c>
      <c r="F161" s="23">
        <f t="shared" si="2"/>
        <v>0.97492987428404521</v>
      </c>
    </row>
    <row r="162" spans="2:6" x14ac:dyDescent="0.25">
      <c r="B162" s="8" t="s">
        <v>161</v>
      </c>
      <c r="C162" s="19">
        <v>1992.618772</v>
      </c>
      <c r="D162" s="19">
        <v>1883.08428944</v>
      </c>
      <c r="E162" s="19">
        <v>1835.8751295699999</v>
      </c>
      <c r="F162" s="20">
        <f t="shared" si="2"/>
        <v>0.97492987428404521</v>
      </c>
    </row>
    <row r="163" spans="2:6" x14ac:dyDescent="0.25">
      <c r="B163" s="5" t="s">
        <v>162</v>
      </c>
      <c r="C163" s="17">
        <v>8040.3487370000003</v>
      </c>
      <c r="D163" s="17">
        <v>8269.0498199999984</v>
      </c>
      <c r="E163" s="17">
        <v>8050.6414265099993</v>
      </c>
      <c r="F163" s="18">
        <f t="shared" si="2"/>
        <v>0.97358724421254017</v>
      </c>
    </row>
    <row r="164" spans="2:6" x14ac:dyDescent="0.25">
      <c r="B164" s="7" t="s">
        <v>163</v>
      </c>
      <c r="C164" s="22">
        <v>8040.3487370000003</v>
      </c>
      <c r="D164" s="22">
        <v>8269.0498199999984</v>
      </c>
      <c r="E164" s="22">
        <v>8050.6414265099993</v>
      </c>
      <c r="F164" s="23">
        <f t="shared" si="2"/>
        <v>0.97358724421254017</v>
      </c>
    </row>
    <row r="165" spans="2:6" x14ac:dyDescent="0.25">
      <c r="B165" s="8" t="s">
        <v>164</v>
      </c>
      <c r="C165" s="19">
        <v>7814.0542230000001</v>
      </c>
      <c r="D165" s="19">
        <v>8030.1999241099984</v>
      </c>
      <c r="E165" s="19">
        <v>7830.8554716999988</v>
      </c>
      <c r="F165" s="20">
        <f t="shared" si="2"/>
        <v>0.97517565511520021</v>
      </c>
    </row>
    <row r="166" spans="2:6" x14ac:dyDescent="0.25">
      <c r="B166" s="8" t="s">
        <v>165</v>
      </c>
      <c r="C166" s="19">
        <v>226.29451399999999</v>
      </c>
      <c r="D166" s="19">
        <v>238.84989589000003</v>
      </c>
      <c r="E166" s="19">
        <v>219.78595480999999</v>
      </c>
      <c r="F166" s="20">
        <f t="shared" si="2"/>
        <v>0.92018442792715416</v>
      </c>
    </row>
    <row r="167" spans="2:6" x14ac:dyDescent="0.25">
      <c r="B167" s="5" t="s">
        <v>166</v>
      </c>
      <c r="C167" s="17">
        <v>20714.612795000001</v>
      </c>
      <c r="D167" s="17">
        <v>23137.059278000001</v>
      </c>
      <c r="E167" s="17">
        <v>22782.27659415</v>
      </c>
      <c r="F167" s="18">
        <f t="shared" si="2"/>
        <v>0.98466604249108924</v>
      </c>
    </row>
    <row r="168" spans="2:6" x14ac:dyDescent="0.25">
      <c r="B168" s="7" t="s">
        <v>167</v>
      </c>
      <c r="C168" s="22">
        <v>20714.612795000001</v>
      </c>
      <c r="D168" s="22">
        <v>23137.059278000001</v>
      </c>
      <c r="E168" s="22">
        <v>22782.27659415</v>
      </c>
      <c r="F168" s="23">
        <f t="shared" si="2"/>
        <v>0.98466604249108924</v>
      </c>
    </row>
    <row r="169" spans="2:6" x14ac:dyDescent="0.25">
      <c r="B169" s="8" t="s">
        <v>168</v>
      </c>
      <c r="C169" s="19">
        <v>17900.214453000001</v>
      </c>
      <c r="D169" s="19">
        <v>15734.947907</v>
      </c>
      <c r="E169" s="19">
        <v>15423.191790479999</v>
      </c>
      <c r="F169" s="20">
        <f t="shared" si="2"/>
        <v>0.98018702582540429</v>
      </c>
    </row>
    <row r="170" spans="2:6" x14ac:dyDescent="0.25">
      <c r="B170" s="8" t="s">
        <v>169</v>
      </c>
      <c r="C170" s="19">
        <v>94.827074999999994</v>
      </c>
      <c r="D170" s="19">
        <v>100.82707499999999</v>
      </c>
      <c r="E170" s="19">
        <v>100.02863215000001</v>
      </c>
      <c r="F170" s="20">
        <f t="shared" si="2"/>
        <v>0.99208106701498588</v>
      </c>
    </row>
    <row r="171" spans="2:6" x14ac:dyDescent="0.25">
      <c r="B171" s="8" t="s">
        <v>170</v>
      </c>
      <c r="C171" s="19">
        <v>1030.0604430000001</v>
      </c>
      <c r="D171" s="19">
        <v>5394.1831370000018</v>
      </c>
      <c r="E171" s="19">
        <v>5360.3707232600009</v>
      </c>
      <c r="F171" s="20">
        <f t="shared" si="2"/>
        <v>0.99373168969587378</v>
      </c>
    </row>
    <row r="172" spans="2:6" x14ac:dyDescent="0.25">
      <c r="B172" s="8" t="s">
        <v>171</v>
      </c>
      <c r="C172" s="19">
        <v>1492.8789139999999</v>
      </c>
      <c r="D172" s="19">
        <v>1673.3535010000001</v>
      </c>
      <c r="E172" s="19">
        <v>1666.4345885399998</v>
      </c>
      <c r="F172" s="20">
        <f t="shared" si="2"/>
        <v>0.99586524159069467</v>
      </c>
    </row>
    <row r="173" spans="2:6" x14ac:dyDescent="0.25">
      <c r="B173" s="8" t="s">
        <v>172</v>
      </c>
      <c r="C173" s="19">
        <v>196.63191</v>
      </c>
      <c r="D173" s="19">
        <v>233.74765800000003</v>
      </c>
      <c r="E173" s="19">
        <v>232.25085971999994</v>
      </c>
      <c r="F173" s="20">
        <f t="shared" si="2"/>
        <v>0.99359652074032723</v>
      </c>
    </row>
    <row r="174" spans="2:6" x14ac:dyDescent="0.25">
      <c r="B174" s="5" t="s">
        <v>173</v>
      </c>
      <c r="C174" s="17">
        <v>2983.7393590000001</v>
      </c>
      <c r="D174" s="17">
        <v>3126.2621070500004</v>
      </c>
      <c r="E174" s="17">
        <v>2995.2714439600004</v>
      </c>
      <c r="F174" s="18">
        <f t="shared" si="2"/>
        <v>0.95809991017880292</v>
      </c>
    </row>
    <row r="175" spans="2:6" x14ac:dyDescent="0.25">
      <c r="B175" s="7" t="s">
        <v>174</v>
      </c>
      <c r="C175" s="22">
        <v>2983.7393590000001</v>
      </c>
      <c r="D175" s="22">
        <v>3126.2621070500004</v>
      </c>
      <c r="E175" s="22">
        <v>2995.2714439600004</v>
      </c>
      <c r="F175" s="23">
        <f t="shared" si="2"/>
        <v>0.95809991017880292</v>
      </c>
    </row>
    <row r="176" spans="2:6" x14ac:dyDescent="0.25">
      <c r="B176" s="8" t="s">
        <v>175</v>
      </c>
      <c r="C176" s="19">
        <v>2954.4205430000002</v>
      </c>
      <c r="D176" s="19">
        <v>3095.7432910500002</v>
      </c>
      <c r="E176" s="19">
        <v>2964.7647788800004</v>
      </c>
      <c r="F176" s="20">
        <f t="shared" si="2"/>
        <v>0.95769077088895993</v>
      </c>
    </row>
    <row r="177" spans="2:6" x14ac:dyDescent="0.25">
      <c r="B177" s="8" t="s">
        <v>176</v>
      </c>
      <c r="C177" s="19">
        <v>29.318816000000002</v>
      </c>
      <c r="D177" s="19">
        <v>30.518816000000005</v>
      </c>
      <c r="E177" s="19">
        <v>30.506665080000001</v>
      </c>
      <c r="F177" s="20">
        <f t="shared" si="2"/>
        <v>0.99960185480327923</v>
      </c>
    </row>
    <row r="178" spans="2:6" x14ac:dyDescent="0.25">
      <c r="B178" s="5" t="s">
        <v>177</v>
      </c>
      <c r="C178" s="17">
        <v>3599.619831</v>
      </c>
      <c r="D178" s="17">
        <v>3678.3492139999998</v>
      </c>
      <c r="E178" s="17">
        <v>2418.1989895899997</v>
      </c>
      <c r="F178" s="18">
        <f t="shared" si="2"/>
        <v>0.65741419558159431</v>
      </c>
    </row>
    <row r="179" spans="2:6" x14ac:dyDescent="0.25">
      <c r="B179" s="7" t="s">
        <v>178</v>
      </c>
      <c r="C179" s="22">
        <v>3599.619831</v>
      </c>
      <c r="D179" s="22">
        <v>3678.3492139999998</v>
      </c>
      <c r="E179" s="22">
        <v>2418.1989895899997</v>
      </c>
      <c r="F179" s="23">
        <f t="shared" si="2"/>
        <v>0.65741419558159431</v>
      </c>
    </row>
    <row r="180" spans="2:6" x14ac:dyDescent="0.25">
      <c r="B180" s="8" t="s">
        <v>179</v>
      </c>
      <c r="C180" s="19">
        <v>3599.619831</v>
      </c>
      <c r="D180" s="19">
        <v>2386.3910770000002</v>
      </c>
      <c r="E180" s="19">
        <v>2364.9811433699997</v>
      </c>
      <c r="F180" s="20">
        <f t="shared" si="2"/>
        <v>0.99102832145311426</v>
      </c>
    </row>
    <row r="181" spans="2:6" x14ac:dyDescent="0.25">
      <c r="B181" s="8" t="s">
        <v>180</v>
      </c>
      <c r="C181" s="19">
        <v>0</v>
      </c>
      <c r="D181" s="19">
        <v>1291.9581370000001</v>
      </c>
      <c r="E181" s="19">
        <v>53.217846220000006</v>
      </c>
      <c r="F181" s="20">
        <f t="shared" si="2"/>
        <v>4.1191618130580344E-2</v>
      </c>
    </row>
    <row r="182" spans="2:6" x14ac:dyDescent="0.25">
      <c r="B182" s="5" t="s">
        <v>181</v>
      </c>
      <c r="C182" s="17">
        <v>3415.08851</v>
      </c>
      <c r="D182" s="17">
        <v>3690.3458179099998</v>
      </c>
      <c r="E182" s="17">
        <v>3665.5810571500001</v>
      </c>
      <c r="F182" s="18">
        <f t="shared" si="2"/>
        <v>0.99328931163041378</v>
      </c>
    </row>
    <row r="183" spans="2:6" x14ac:dyDescent="0.25">
      <c r="B183" s="7" t="s">
        <v>182</v>
      </c>
      <c r="C183" s="22">
        <v>3415.08851</v>
      </c>
      <c r="D183" s="22">
        <v>3690.3458179099998</v>
      </c>
      <c r="E183" s="22">
        <v>3665.5810571500001</v>
      </c>
      <c r="F183" s="23">
        <f t="shared" si="2"/>
        <v>0.99328931163041378</v>
      </c>
    </row>
    <row r="184" spans="2:6" x14ac:dyDescent="0.25">
      <c r="B184" s="8" t="s">
        <v>183</v>
      </c>
      <c r="C184" s="19">
        <v>3415.08851</v>
      </c>
      <c r="D184" s="19">
        <v>3690.3458179099998</v>
      </c>
      <c r="E184" s="19">
        <v>3665.5810571500001</v>
      </c>
      <c r="F184" s="20">
        <f t="shared" si="2"/>
        <v>0.99328931163041378</v>
      </c>
    </row>
    <row r="185" spans="2:6" x14ac:dyDescent="0.25">
      <c r="B185" s="5" t="s">
        <v>184</v>
      </c>
      <c r="C185" s="17">
        <v>517.98272199999997</v>
      </c>
      <c r="D185" s="17">
        <v>517.98272199999997</v>
      </c>
      <c r="E185" s="17">
        <v>458.76180811</v>
      </c>
      <c r="F185" s="18">
        <f t="shared" si="2"/>
        <v>0.88567009791110374</v>
      </c>
    </row>
    <row r="186" spans="2:6" x14ac:dyDescent="0.25">
      <c r="B186" s="7" t="s">
        <v>185</v>
      </c>
      <c r="C186" s="22">
        <v>517.98272199999997</v>
      </c>
      <c r="D186" s="22">
        <v>517.98272199999997</v>
      </c>
      <c r="E186" s="22">
        <v>458.76180811</v>
      </c>
      <c r="F186" s="23">
        <f t="shared" si="2"/>
        <v>0.88567009791110374</v>
      </c>
    </row>
    <row r="187" spans="2:6" x14ac:dyDescent="0.25">
      <c r="B187" s="8" t="s">
        <v>186</v>
      </c>
      <c r="C187" s="19">
        <v>437.30339500000002</v>
      </c>
      <c r="D187" s="19">
        <v>437.30339500000002</v>
      </c>
      <c r="E187" s="19">
        <v>378.83723744000002</v>
      </c>
      <c r="F187" s="20">
        <f t="shared" si="2"/>
        <v>0.86630298728872202</v>
      </c>
    </row>
    <row r="188" spans="2:6" x14ac:dyDescent="0.25">
      <c r="B188" s="8" t="s">
        <v>187</v>
      </c>
      <c r="C188" s="19">
        <v>80.679327000000001</v>
      </c>
      <c r="D188" s="19">
        <v>80.679327000000001</v>
      </c>
      <c r="E188" s="19">
        <v>79.924570670000008</v>
      </c>
      <c r="F188" s="20">
        <f t="shared" si="2"/>
        <v>0.99064498480509144</v>
      </c>
    </row>
    <row r="189" spans="2:6" x14ac:dyDescent="0.25">
      <c r="B189" s="5" t="s">
        <v>188</v>
      </c>
      <c r="C189" s="17">
        <v>1830.3940829999999</v>
      </c>
      <c r="D189" s="17">
        <v>1901.594083</v>
      </c>
      <c r="E189" s="17">
        <v>1844.7939533299998</v>
      </c>
      <c r="F189" s="18">
        <f t="shared" si="2"/>
        <v>0.97013025535902442</v>
      </c>
    </row>
    <row r="190" spans="2:6" x14ac:dyDescent="0.25">
      <c r="B190" s="7" t="s">
        <v>189</v>
      </c>
      <c r="C190" s="22">
        <v>1830.3940829999999</v>
      </c>
      <c r="D190" s="22">
        <v>1901.594083</v>
      </c>
      <c r="E190" s="22">
        <v>1844.7939533299998</v>
      </c>
      <c r="F190" s="23">
        <f t="shared" si="2"/>
        <v>0.97013025535902442</v>
      </c>
    </row>
    <row r="191" spans="2:6" x14ac:dyDescent="0.25">
      <c r="B191" s="8" t="s">
        <v>190</v>
      </c>
      <c r="C191" s="19">
        <v>1830.3940829999999</v>
      </c>
      <c r="D191" s="19">
        <v>1901.594083</v>
      </c>
      <c r="E191" s="19">
        <v>1844.7939533299998</v>
      </c>
      <c r="F191" s="20">
        <f t="shared" si="2"/>
        <v>0.97013025535902442</v>
      </c>
    </row>
    <row r="192" spans="2:6" x14ac:dyDescent="0.25">
      <c r="B192" s="5" t="s">
        <v>191</v>
      </c>
      <c r="C192" s="17">
        <v>400.266998</v>
      </c>
      <c r="D192" s="17">
        <v>400.266998</v>
      </c>
      <c r="E192" s="17">
        <v>390.74652178000002</v>
      </c>
      <c r="F192" s="18">
        <f t="shared" si="2"/>
        <v>0.97621468602814965</v>
      </c>
    </row>
    <row r="193" spans="2:6" x14ac:dyDescent="0.25">
      <c r="B193" s="7" t="s">
        <v>192</v>
      </c>
      <c r="C193" s="22">
        <v>400.266998</v>
      </c>
      <c r="D193" s="22">
        <v>400.266998</v>
      </c>
      <c r="E193" s="22">
        <v>390.74652178000002</v>
      </c>
      <c r="F193" s="23">
        <f t="shared" si="2"/>
        <v>0.97621468602814965</v>
      </c>
    </row>
    <row r="194" spans="2:6" x14ac:dyDescent="0.25">
      <c r="B194" s="8" t="s">
        <v>193</v>
      </c>
      <c r="C194" s="19">
        <v>400.266998</v>
      </c>
      <c r="D194" s="19">
        <v>400.266998</v>
      </c>
      <c r="E194" s="19">
        <v>390.74652178000002</v>
      </c>
      <c r="F194" s="20">
        <f t="shared" si="2"/>
        <v>0.97621468602814965</v>
      </c>
    </row>
    <row r="195" spans="2:6" x14ac:dyDescent="0.25">
      <c r="B195" s="5" t="s">
        <v>194</v>
      </c>
      <c r="C195" s="17">
        <v>5109.8041320000002</v>
      </c>
      <c r="D195" s="17">
        <v>4271.7133129999993</v>
      </c>
      <c r="E195" s="17">
        <v>4073.2961818500003</v>
      </c>
      <c r="F195" s="18">
        <f t="shared" si="2"/>
        <v>0.9535509252116332</v>
      </c>
    </row>
    <row r="196" spans="2:6" x14ac:dyDescent="0.25">
      <c r="B196" s="7" t="s">
        <v>195</v>
      </c>
      <c r="C196" s="22">
        <v>5109.8041320000002</v>
      </c>
      <c r="D196" s="22">
        <v>4271.7133129999993</v>
      </c>
      <c r="E196" s="22">
        <v>4073.2961818500003</v>
      </c>
      <c r="F196" s="23">
        <f t="shared" si="2"/>
        <v>0.9535509252116332</v>
      </c>
    </row>
    <row r="197" spans="2:6" x14ac:dyDescent="0.25">
      <c r="B197" s="8" t="s">
        <v>196</v>
      </c>
      <c r="C197" s="19">
        <v>5051.2418829999997</v>
      </c>
      <c r="D197" s="19">
        <v>4211.451063999999</v>
      </c>
      <c r="E197" s="19">
        <v>4013.8550019500003</v>
      </c>
      <c r="F197" s="20">
        <f t="shared" si="2"/>
        <v>0.95308123992248794</v>
      </c>
    </row>
    <row r="198" spans="2:6" x14ac:dyDescent="0.25">
      <c r="B198" s="8" t="s">
        <v>197</v>
      </c>
      <c r="C198" s="19">
        <v>58.562249000000001</v>
      </c>
      <c r="D198" s="19">
        <v>60.262248999999997</v>
      </c>
      <c r="E198" s="19">
        <v>59.441179900000009</v>
      </c>
      <c r="F198" s="20">
        <f t="shared" si="2"/>
        <v>0.98637506708387224</v>
      </c>
    </row>
    <row r="199" spans="2:6" x14ac:dyDescent="0.25">
      <c r="B199" s="5" t="s">
        <v>198</v>
      </c>
      <c r="C199" s="17">
        <v>11053.909727</v>
      </c>
      <c r="D199" s="17">
        <v>11124.909727</v>
      </c>
      <c r="E199" s="17">
        <v>10972.268067009998</v>
      </c>
      <c r="F199" s="18">
        <f t="shared" si="2"/>
        <v>0.98627929001351422</v>
      </c>
    </row>
    <row r="200" spans="2:6" x14ac:dyDescent="0.25">
      <c r="B200" s="7" t="s">
        <v>199</v>
      </c>
      <c r="C200" s="22">
        <v>11053.909727</v>
      </c>
      <c r="D200" s="22">
        <v>11124.909727</v>
      </c>
      <c r="E200" s="22">
        <v>10972.268067009998</v>
      </c>
      <c r="F200" s="23">
        <f t="shared" si="2"/>
        <v>0.98627929001351422</v>
      </c>
    </row>
    <row r="201" spans="2:6" x14ac:dyDescent="0.25">
      <c r="B201" s="8" t="s">
        <v>200</v>
      </c>
      <c r="C201" s="19">
        <v>11053.909727</v>
      </c>
      <c r="D201" s="19">
        <v>11124.909727</v>
      </c>
      <c r="E201" s="19">
        <v>10972.268067009998</v>
      </c>
      <c r="F201" s="20">
        <f t="shared" si="2"/>
        <v>0.98627929001351422</v>
      </c>
    </row>
    <row r="202" spans="2:6" x14ac:dyDescent="0.25">
      <c r="B202" s="5" t="s">
        <v>201</v>
      </c>
      <c r="C202" s="17">
        <v>2989.5667090000002</v>
      </c>
      <c r="D202" s="17">
        <v>3210.0462456500004</v>
      </c>
      <c r="E202" s="17">
        <v>2596.7480387999999</v>
      </c>
      <c r="F202" s="18">
        <f t="shared" si="2"/>
        <v>0.8089441210757965</v>
      </c>
    </row>
    <row r="203" spans="2:6" x14ac:dyDescent="0.25">
      <c r="B203" s="7" t="s">
        <v>202</v>
      </c>
      <c r="C203" s="22">
        <v>2989.5667090000002</v>
      </c>
      <c r="D203" s="22">
        <v>3210.0462456500004</v>
      </c>
      <c r="E203" s="22">
        <v>2596.7480387999999</v>
      </c>
      <c r="F203" s="23">
        <f t="shared" ref="F203:F245" si="3">+E203/D203</f>
        <v>0.8089441210757965</v>
      </c>
    </row>
    <row r="204" spans="2:6" x14ac:dyDescent="0.25">
      <c r="B204" s="8" t="s">
        <v>203</v>
      </c>
      <c r="C204" s="19">
        <v>1108.1653590000001</v>
      </c>
      <c r="D204" s="19">
        <v>965.74177370000007</v>
      </c>
      <c r="E204" s="19">
        <v>863.97900483999979</v>
      </c>
      <c r="F204" s="20">
        <f t="shared" si="3"/>
        <v>0.89462735108773284</v>
      </c>
    </row>
    <row r="205" spans="2:6" ht="19.5" customHeight="1" x14ac:dyDescent="0.25">
      <c r="B205" s="8" t="s">
        <v>204</v>
      </c>
      <c r="C205" s="19">
        <v>266.37398999999999</v>
      </c>
      <c r="D205" s="19">
        <v>311.94423429999995</v>
      </c>
      <c r="E205" s="19">
        <v>298.15785159999996</v>
      </c>
      <c r="F205" s="20">
        <f t="shared" si="3"/>
        <v>0.95580497671022346</v>
      </c>
    </row>
    <row r="206" spans="2:6" x14ac:dyDescent="0.25">
      <c r="B206" s="8" t="s">
        <v>205</v>
      </c>
      <c r="C206" s="19">
        <v>240.653649</v>
      </c>
      <c r="D206" s="19">
        <v>236.58570964999996</v>
      </c>
      <c r="E206" s="19">
        <v>214.72402805999997</v>
      </c>
      <c r="F206" s="20">
        <f t="shared" si="3"/>
        <v>0.907595088383226</v>
      </c>
    </row>
    <row r="207" spans="2:6" x14ac:dyDescent="0.25">
      <c r="B207" s="8" t="s">
        <v>206</v>
      </c>
      <c r="C207" s="19">
        <v>49.437294000000001</v>
      </c>
      <c r="D207" s="19">
        <v>269.31369999999998</v>
      </c>
      <c r="E207" s="19">
        <v>173.63104907999994</v>
      </c>
      <c r="F207" s="20">
        <f t="shared" si="3"/>
        <v>0.64471673397974161</v>
      </c>
    </row>
    <row r="208" spans="2:6" x14ac:dyDescent="0.25">
      <c r="B208" s="8" t="s">
        <v>207</v>
      </c>
      <c r="C208" s="19">
        <v>814.61300000000006</v>
      </c>
      <c r="D208" s="19">
        <v>869.8351380000006</v>
      </c>
      <c r="E208" s="19">
        <v>500.64356800000002</v>
      </c>
      <c r="F208" s="20">
        <f t="shared" si="3"/>
        <v>0.57556144392042219</v>
      </c>
    </row>
    <row r="209" spans="2:6" x14ac:dyDescent="0.25">
      <c r="B209" s="8" t="s">
        <v>208</v>
      </c>
      <c r="C209" s="19">
        <v>51.441105999999998</v>
      </c>
      <c r="D209" s="19">
        <v>57.594766999999997</v>
      </c>
      <c r="E209" s="19">
        <v>55.448896330000011</v>
      </c>
      <c r="F209" s="20">
        <f t="shared" si="3"/>
        <v>0.96274191594524572</v>
      </c>
    </row>
    <row r="210" spans="2:6" x14ac:dyDescent="0.25">
      <c r="B210" s="8" t="s">
        <v>209</v>
      </c>
      <c r="C210" s="19">
        <v>61.806778000000001</v>
      </c>
      <c r="D210" s="19">
        <v>67.582185999999993</v>
      </c>
      <c r="E210" s="19">
        <v>65.515857580000002</v>
      </c>
      <c r="F210" s="20">
        <f t="shared" si="3"/>
        <v>0.96942495438072995</v>
      </c>
    </row>
    <row r="211" spans="2:6" x14ac:dyDescent="0.25">
      <c r="B211" s="8" t="s">
        <v>210</v>
      </c>
      <c r="C211" s="19">
        <v>353.71705900000001</v>
      </c>
      <c r="D211" s="19">
        <v>381.62148000000013</v>
      </c>
      <c r="E211" s="19">
        <v>379.45021437000008</v>
      </c>
      <c r="F211" s="20">
        <f t="shared" si="3"/>
        <v>0.99431042081279064</v>
      </c>
    </row>
    <row r="212" spans="2:6" x14ac:dyDescent="0.25">
      <c r="B212" s="8" t="s">
        <v>211</v>
      </c>
      <c r="C212" s="19">
        <v>43.358474000000001</v>
      </c>
      <c r="D212" s="19">
        <v>49.827257000000003</v>
      </c>
      <c r="E212" s="19">
        <v>45.197568940000004</v>
      </c>
      <c r="F212" s="20">
        <f t="shared" si="3"/>
        <v>0.90708523128214746</v>
      </c>
    </row>
    <row r="213" spans="2:6" x14ac:dyDescent="0.25">
      <c r="B213" s="5" t="s">
        <v>212</v>
      </c>
      <c r="C213" s="17">
        <v>439.18550199999999</v>
      </c>
      <c r="D213" s="17">
        <v>611.57700199999999</v>
      </c>
      <c r="E213" s="17">
        <v>491.99030562000007</v>
      </c>
      <c r="F213" s="18">
        <f t="shared" si="3"/>
        <v>0.80446175054175773</v>
      </c>
    </row>
    <row r="214" spans="2:6" x14ac:dyDescent="0.25">
      <c r="B214" s="7" t="s">
        <v>213</v>
      </c>
      <c r="C214" s="22">
        <v>439.18550199999999</v>
      </c>
      <c r="D214" s="22">
        <v>611.57700199999999</v>
      </c>
      <c r="E214" s="22">
        <v>491.99030562000007</v>
      </c>
      <c r="F214" s="23">
        <f t="shared" si="3"/>
        <v>0.80446175054175773</v>
      </c>
    </row>
    <row r="215" spans="2:6" x14ac:dyDescent="0.25">
      <c r="B215" s="8" t="s">
        <v>214</v>
      </c>
      <c r="C215" s="19">
        <v>439.18550199999999</v>
      </c>
      <c r="D215" s="19">
        <v>611.57700199999999</v>
      </c>
      <c r="E215" s="19">
        <v>491.99030562000007</v>
      </c>
      <c r="F215" s="20">
        <f t="shared" si="3"/>
        <v>0.80446175054175773</v>
      </c>
    </row>
    <row r="216" spans="2:6" x14ac:dyDescent="0.25">
      <c r="B216" s="5" t="s">
        <v>215</v>
      </c>
      <c r="C216" s="17">
        <v>692.86810100000002</v>
      </c>
      <c r="D216" s="17">
        <v>758.58084299999996</v>
      </c>
      <c r="E216" s="17">
        <v>599.37146392</v>
      </c>
      <c r="F216" s="18">
        <f t="shared" si="3"/>
        <v>0.7901220673456949</v>
      </c>
    </row>
    <row r="217" spans="2:6" x14ac:dyDescent="0.25">
      <c r="B217" s="7" t="s">
        <v>216</v>
      </c>
      <c r="C217" s="22">
        <v>692.86810100000002</v>
      </c>
      <c r="D217" s="22">
        <v>758.58084299999996</v>
      </c>
      <c r="E217" s="22">
        <v>599.37146392</v>
      </c>
      <c r="F217" s="23">
        <f t="shared" si="3"/>
        <v>0.7901220673456949</v>
      </c>
    </row>
    <row r="218" spans="2:6" x14ac:dyDescent="0.25">
      <c r="B218" s="8" t="s">
        <v>217</v>
      </c>
      <c r="C218" s="19">
        <v>531.09875599999998</v>
      </c>
      <c r="D218" s="19">
        <v>481.09875600000004</v>
      </c>
      <c r="E218" s="19">
        <v>399.67157044000004</v>
      </c>
      <c r="F218" s="20">
        <f t="shared" si="3"/>
        <v>0.83074746183712855</v>
      </c>
    </row>
    <row r="219" spans="2:6" x14ac:dyDescent="0.25">
      <c r="B219" s="8" t="s">
        <v>218</v>
      </c>
      <c r="C219" s="19">
        <v>129.78239500000001</v>
      </c>
      <c r="D219" s="19">
        <v>245.495137</v>
      </c>
      <c r="E219" s="19">
        <v>167.76464969999992</v>
      </c>
      <c r="F219" s="20">
        <f t="shared" si="3"/>
        <v>0.68337259853746068</v>
      </c>
    </row>
    <row r="220" spans="2:6" x14ac:dyDescent="0.25">
      <c r="B220" s="8" t="s">
        <v>219</v>
      </c>
      <c r="C220" s="19">
        <v>31.98695</v>
      </c>
      <c r="D220" s="19">
        <v>31.98695</v>
      </c>
      <c r="E220" s="19">
        <v>31.93524378</v>
      </c>
      <c r="F220" s="20">
        <f t="shared" si="3"/>
        <v>0.99838352140482289</v>
      </c>
    </row>
    <row r="221" spans="2:6" x14ac:dyDescent="0.25">
      <c r="B221" s="5" t="s">
        <v>220</v>
      </c>
      <c r="C221" s="17">
        <v>5222.2028280000004</v>
      </c>
      <c r="D221" s="17">
        <v>5222.2028280000004</v>
      </c>
      <c r="E221" s="17">
        <v>5222.2028140000002</v>
      </c>
      <c r="F221" s="18">
        <f t="shared" si="3"/>
        <v>0.99999999731913891</v>
      </c>
    </row>
    <row r="222" spans="2:6" x14ac:dyDescent="0.25">
      <c r="B222" s="7" t="s">
        <v>221</v>
      </c>
      <c r="C222" s="22">
        <v>5222.2028280000004</v>
      </c>
      <c r="D222" s="22">
        <v>5222.2028280000004</v>
      </c>
      <c r="E222" s="22">
        <v>5222.2028140000002</v>
      </c>
      <c r="F222" s="23">
        <f t="shared" si="3"/>
        <v>0.99999999731913891</v>
      </c>
    </row>
    <row r="223" spans="2:6" x14ac:dyDescent="0.25">
      <c r="B223" s="8" t="s">
        <v>222</v>
      </c>
      <c r="C223" s="19">
        <v>5222.2028280000004</v>
      </c>
      <c r="D223" s="19">
        <v>5222.2028280000004</v>
      </c>
      <c r="E223" s="19">
        <v>5222.2028140000002</v>
      </c>
      <c r="F223" s="20">
        <f t="shared" si="3"/>
        <v>0.99999999731913891</v>
      </c>
    </row>
    <row r="224" spans="2:6" x14ac:dyDescent="0.25">
      <c r="B224" s="5" t="s">
        <v>223</v>
      </c>
      <c r="C224" s="17">
        <v>3955.9384599999998</v>
      </c>
      <c r="D224" s="17">
        <v>4155.9384600000003</v>
      </c>
      <c r="E224" s="17">
        <v>4155.9384600000003</v>
      </c>
      <c r="F224" s="18">
        <f t="shared" si="3"/>
        <v>1</v>
      </c>
    </row>
    <row r="225" spans="2:6" x14ac:dyDescent="0.25">
      <c r="B225" s="7" t="s">
        <v>224</v>
      </c>
      <c r="C225" s="22">
        <v>3955.9384599999998</v>
      </c>
      <c r="D225" s="22">
        <v>4155.9384600000003</v>
      </c>
      <c r="E225" s="22">
        <v>4155.9384600000003</v>
      </c>
      <c r="F225" s="23">
        <f t="shared" si="3"/>
        <v>1</v>
      </c>
    </row>
    <row r="226" spans="2:6" x14ac:dyDescent="0.25">
      <c r="B226" s="8" t="s">
        <v>225</v>
      </c>
      <c r="C226" s="19">
        <v>3955.9384599999998</v>
      </c>
      <c r="D226" s="19">
        <v>4155.9384600000003</v>
      </c>
      <c r="E226" s="19">
        <v>4155.9384600000003</v>
      </c>
      <c r="F226" s="20">
        <f t="shared" si="3"/>
        <v>1</v>
      </c>
    </row>
    <row r="227" spans="2:6" x14ac:dyDescent="0.25">
      <c r="B227" s="5" t="s">
        <v>226</v>
      </c>
      <c r="C227" s="17">
        <v>516.24808700000006</v>
      </c>
      <c r="D227" s="17">
        <v>516.24808700000006</v>
      </c>
      <c r="E227" s="17">
        <v>516.04087810999954</v>
      </c>
      <c r="F227" s="18">
        <f t="shared" si="3"/>
        <v>0.99959862536013522</v>
      </c>
    </row>
    <row r="228" spans="2:6" x14ac:dyDescent="0.25">
      <c r="B228" s="7" t="s">
        <v>227</v>
      </c>
      <c r="C228" s="22">
        <v>516.24808700000006</v>
      </c>
      <c r="D228" s="22">
        <v>516.24808700000006</v>
      </c>
      <c r="E228" s="22">
        <v>516.04087810999954</v>
      </c>
      <c r="F228" s="23">
        <f t="shared" si="3"/>
        <v>0.99959862536013522</v>
      </c>
    </row>
    <row r="229" spans="2:6" x14ac:dyDescent="0.25">
      <c r="B229" s="8" t="s">
        <v>228</v>
      </c>
      <c r="C229" s="19">
        <v>516.24808700000006</v>
      </c>
      <c r="D229" s="19">
        <v>516.24808700000006</v>
      </c>
      <c r="E229" s="19">
        <v>516.04087810999954</v>
      </c>
      <c r="F229" s="20">
        <f t="shared" si="3"/>
        <v>0.99959862536013522</v>
      </c>
    </row>
    <row r="230" spans="2:6" x14ac:dyDescent="0.25">
      <c r="B230" s="5" t="s">
        <v>229</v>
      </c>
      <c r="C230" s="17">
        <v>651.04</v>
      </c>
      <c r="D230" s="17">
        <v>686.18944999999997</v>
      </c>
      <c r="E230" s="17">
        <v>683.52902798000002</v>
      </c>
      <c r="F230" s="18">
        <f t="shared" si="3"/>
        <v>0.99612290451274066</v>
      </c>
    </row>
    <row r="231" spans="2:6" x14ac:dyDescent="0.25">
      <c r="B231" s="7" t="s">
        <v>230</v>
      </c>
      <c r="C231" s="22">
        <v>651.04</v>
      </c>
      <c r="D231" s="22">
        <v>686.18944999999997</v>
      </c>
      <c r="E231" s="22">
        <v>683.52902798000002</v>
      </c>
      <c r="F231" s="23">
        <f t="shared" si="3"/>
        <v>0.99612290451274066</v>
      </c>
    </row>
    <row r="232" spans="2:6" x14ac:dyDescent="0.25">
      <c r="B232" s="8" t="s">
        <v>231</v>
      </c>
      <c r="C232" s="19">
        <v>651.04</v>
      </c>
      <c r="D232" s="19">
        <v>686.18944999999997</v>
      </c>
      <c r="E232" s="19">
        <v>683.52902798000002</v>
      </c>
      <c r="F232" s="20">
        <f t="shared" si="3"/>
        <v>0.99612290451274066</v>
      </c>
    </row>
    <row r="233" spans="2:6" x14ac:dyDescent="0.25">
      <c r="B233" s="5" t="s">
        <v>232</v>
      </c>
      <c r="C233" s="17">
        <v>150</v>
      </c>
      <c r="D233" s="17">
        <v>150</v>
      </c>
      <c r="E233" s="17">
        <v>150</v>
      </c>
      <c r="F233" s="18">
        <f t="shared" si="3"/>
        <v>1</v>
      </c>
    </row>
    <row r="234" spans="2:6" x14ac:dyDescent="0.25">
      <c r="B234" s="7" t="s">
        <v>233</v>
      </c>
      <c r="C234" s="22">
        <v>150</v>
      </c>
      <c r="D234" s="22">
        <v>150</v>
      </c>
      <c r="E234" s="22">
        <v>150</v>
      </c>
      <c r="F234" s="23">
        <f t="shared" si="3"/>
        <v>1</v>
      </c>
    </row>
    <row r="235" spans="2:6" x14ac:dyDescent="0.25">
      <c r="B235" s="8" t="s">
        <v>234</v>
      </c>
      <c r="C235" s="19">
        <v>150</v>
      </c>
      <c r="D235" s="19">
        <v>150</v>
      </c>
      <c r="E235" s="19">
        <v>150</v>
      </c>
      <c r="F235" s="20">
        <f t="shared" si="3"/>
        <v>1</v>
      </c>
    </row>
    <row r="236" spans="2:6" x14ac:dyDescent="0.25">
      <c r="B236" s="5" t="s">
        <v>235</v>
      </c>
      <c r="C236" s="17">
        <v>250</v>
      </c>
      <c r="D236" s="17">
        <v>268.33077800000001</v>
      </c>
      <c r="E236" s="17">
        <v>268.33077800000001</v>
      </c>
      <c r="F236" s="18">
        <f t="shared" si="3"/>
        <v>1</v>
      </c>
    </row>
    <row r="237" spans="2:6" x14ac:dyDescent="0.25">
      <c r="B237" s="7" t="s">
        <v>236</v>
      </c>
      <c r="C237" s="22">
        <v>250</v>
      </c>
      <c r="D237" s="22">
        <v>268.33077800000001</v>
      </c>
      <c r="E237" s="22">
        <v>268.33077800000001</v>
      </c>
      <c r="F237" s="23">
        <f t="shared" si="3"/>
        <v>1</v>
      </c>
    </row>
    <row r="238" spans="2:6" x14ac:dyDescent="0.25">
      <c r="B238" s="8" t="s">
        <v>237</v>
      </c>
      <c r="C238" s="19">
        <v>250</v>
      </c>
      <c r="D238" s="19">
        <v>268.33077800000001</v>
      </c>
      <c r="E238" s="19">
        <v>268.33077800000001</v>
      </c>
      <c r="F238" s="20">
        <f t="shared" si="3"/>
        <v>1</v>
      </c>
    </row>
    <row r="239" spans="2:6" x14ac:dyDescent="0.25">
      <c r="B239" s="5" t="s">
        <v>238</v>
      </c>
      <c r="C239" s="17">
        <v>71465.584950000004</v>
      </c>
      <c r="D239" s="17">
        <v>71465.584950000004</v>
      </c>
      <c r="E239" s="17">
        <v>71170.602732909989</v>
      </c>
      <c r="F239" s="18">
        <f t="shared" si="3"/>
        <v>0.99587238784519294</v>
      </c>
    </row>
    <row r="240" spans="2:6" x14ac:dyDescent="0.25">
      <c r="B240" s="7" t="s">
        <v>239</v>
      </c>
      <c r="C240" s="22">
        <v>71465.584950000004</v>
      </c>
      <c r="D240" s="22">
        <v>71465.584950000004</v>
      </c>
      <c r="E240" s="22">
        <v>71170.602732909989</v>
      </c>
      <c r="F240" s="23">
        <f t="shared" si="3"/>
        <v>0.99587238784519294</v>
      </c>
    </row>
    <row r="241" spans="2:6" x14ac:dyDescent="0.25">
      <c r="B241" s="8" t="s">
        <v>240</v>
      </c>
      <c r="C241" s="19">
        <v>71465.584950000004</v>
      </c>
      <c r="D241" s="19">
        <v>71465.584950000004</v>
      </c>
      <c r="E241" s="19">
        <v>71170.602732909989</v>
      </c>
      <c r="F241" s="20">
        <f t="shared" si="3"/>
        <v>0.99587238784519294</v>
      </c>
    </row>
    <row r="242" spans="2:6" x14ac:dyDescent="0.25">
      <c r="B242" s="5" t="s">
        <v>241</v>
      </c>
      <c r="C242" s="17">
        <v>65759.628534999996</v>
      </c>
      <c r="D242" s="17">
        <v>62297.919683059998</v>
      </c>
      <c r="E242" s="17">
        <v>61756.765707179999</v>
      </c>
      <c r="F242" s="18">
        <f t="shared" si="3"/>
        <v>0.99131345029443818</v>
      </c>
    </row>
    <row r="243" spans="2:6" x14ac:dyDescent="0.25">
      <c r="B243" s="7" t="s">
        <v>242</v>
      </c>
      <c r="C243" s="22">
        <v>65759.628534999996</v>
      </c>
      <c r="D243" s="22">
        <v>62297.919683059998</v>
      </c>
      <c r="E243" s="22">
        <v>61756.765707179999</v>
      </c>
      <c r="F243" s="23">
        <f t="shared" si="3"/>
        <v>0.99131345029443818</v>
      </c>
    </row>
    <row r="244" spans="2:6" x14ac:dyDescent="0.25">
      <c r="B244" s="8" t="s">
        <v>243</v>
      </c>
      <c r="C244" s="19">
        <v>65759.628534999996</v>
      </c>
      <c r="D244" s="19">
        <v>62297.919683059998</v>
      </c>
      <c r="E244" s="19">
        <v>61756.765707179999</v>
      </c>
      <c r="F244" s="20">
        <f t="shared" si="3"/>
        <v>0.99131345029443818</v>
      </c>
    </row>
    <row r="245" spans="2:6" ht="20.25" customHeight="1" x14ac:dyDescent="0.25">
      <c r="B245" s="2" t="s">
        <v>244</v>
      </c>
      <c r="C245" s="15">
        <v>501584.62975299999</v>
      </c>
      <c r="D245" s="15">
        <v>505191.07509069995</v>
      </c>
      <c r="E245" s="15">
        <v>491911.11504363018</v>
      </c>
      <c r="F245" s="16">
        <f t="shared" si="3"/>
        <v>0.97371299553404511</v>
      </c>
    </row>
    <row r="246" spans="2:6" x14ac:dyDescent="0.25">
      <c r="B246" s="9" t="s">
        <v>245</v>
      </c>
    </row>
  </sheetData>
  <mergeCells count="7">
    <mergeCell ref="B7:F7"/>
    <mergeCell ref="B1:F1"/>
    <mergeCell ref="B2:F2"/>
    <mergeCell ref="B3:F3"/>
    <mergeCell ref="B4:F4"/>
    <mergeCell ref="B5:F5"/>
    <mergeCell ref="B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9"/>
  <sheetViews>
    <sheetView showGridLines="0" topLeftCell="A10" workbookViewId="0">
      <selection activeCell="B1" sqref="B1:F7"/>
    </sheetView>
  </sheetViews>
  <sheetFormatPr baseColWidth="10" defaultRowHeight="15" x14ac:dyDescent="0.25"/>
  <cols>
    <col min="2" max="2" width="75" customWidth="1"/>
    <col min="3" max="3" width="14.28515625" customWidth="1"/>
    <col min="4" max="4" width="12.7109375" bestFit="1" customWidth="1"/>
    <col min="5" max="5" width="12.85546875" customWidth="1"/>
    <col min="6" max="6" width="12.42578125" customWidth="1"/>
  </cols>
  <sheetData>
    <row r="1" spans="2:7" ht="24" x14ac:dyDescent="0.25">
      <c r="B1" s="11" t="s">
        <v>0</v>
      </c>
      <c r="C1" s="11"/>
      <c r="D1" s="11"/>
      <c r="E1" s="11"/>
      <c r="F1" s="11"/>
    </row>
    <row r="2" spans="2:7" ht="16.5" x14ac:dyDescent="0.25">
      <c r="B2" s="12" t="s">
        <v>1</v>
      </c>
      <c r="C2" s="12"/>
      <c r="D2" s="12"/>
      <c r="E2" s="12"/>
      <c r="F2" s="12"/>
    </row>
    <row r="3" spans="2:7" x14ac:dyDescent="0.25">
      <c r="B3" s="10" t="s">
        <v>2</v>
      </c>
      <c r="C3" s="10"/>
      <c r="D3" s="10"/>
      <c r="E3" s="10"/>
      <c r="F3" s="10"/>
    </row>
    <row r="4" spans="2:7" x14ac:dyDescent="0.25">
      <c r="B4" s="10" t="s">
        <v>3</v>
      </c>
      <c r="C4" s="10"/>
      <c r="D4" s="10"/>
      <c r="E4" s="10"/>
      <c r="F4" s="10"/>
    </row>
    <row r="5" spans="2:7" x14ac:dyDescent="0.25">
      <c r="B5" s="10" t="s">
        <v>252</v>
      </c>
      <c r="C5" s="10"/>
      <c r="D5" s="10"/>
      <c r="E5" s="10"/>
      <c r="F5" s="10"/>
    </row>
    <row r="6" spans="2:7" x14ac:dyDescent="0.25">
      <c r="B6" s="10">
        <v>2014</v>
      </c>
      <c r="C6" s="10"/>
      <c r="D6" s="10"/>
      <c r="E6" s="10"/>
      <c r="F6" s="10"/>
    </row>
    <row r="7" spans="2:7" x14ac:dyDescent="0.25">
      <c r="B7" s="10" t="s">
        <v>5</v>
      </c>
      <c r="C7" s="10"/>
      <c r="D7" s="10"/>
      <c r="E7" s="10"/>
      <c r="F7" s="10"/>
    </row>
    <row r="8" spans="2:7" x14ac:dyDescent="0.25">
      <c r="B8" s="1"/>
      <c r="C8" s="1"/>
      <c r="D8" s="1"/>
      <c r="E8" s="1"/>
      <c r="F8" s="1"/>
    </row>
    <row r="9" spans="2:7" ht="28.5" customHeight="1" x14ac:dyDescent="0.25">
      <c r="B9" s="2" t="s">
        <v>246</v>
      </c>
      <c r="C9" s="4" t="s">
        <v>253</v>
      </c>
      <c r="D9" s="4" t="s">
        <v>254</v>
      </c>
      <c r="E9" s="3" t="s">
        <v>7</v>
      </c>
      <c r="F9" s="3" t="s">
        <v>8</v>
      </c>
    </row>
    <row r="10" spans="2:7" x14ac:dyDescent="0.25">
      <c r="B10" s="5" t="s">
        <v>9</v>
      </c>
      <c r="C10" s="17">
        <v>1925.7791239999999</v>
      </c>
      <c r="D10" s="17">
        <v>1925.7791239999999</v>
      </c>
      <c r="E10" s="17">
        <v>1925.7791179999999</v>
      </c>
      <c r="F10" s="18">
        <f>+E10/D10</f>
        <v>0.99999999688437791</v>
      </c>
      <c r="G10" s="6"/>
    </row>
    <row r="11" spans="2:7" x14ac:dyDescent="0.25">
      <c r="B11" s="13" t="s">
        <v>247</v>
      </c>
      <c r="C11" s="19">
        <v>1925.7791239999999</v>
      </c>
      <c r="D11" s="19">
        <v>1925.7791239999999</v>
      </c>
      <c r="E11" s="19">
        <v>1925.7791179999999</v>
      </c>
      <c r="F11" s="20">
        <f t="shared" ref="F11:F74" si="0">+E11/D11</f>
        <v>0.99999999688437791</v>
      </c>
    </row>
    <row r="12" spans="2:7" x14ac:dyDescent="0.25">
      <c r="B12" s="5" t="s">
        <v>12</v>
      </c>
      <c r="C12" s="17">
        <v>3816.9580460000002</v>
      </c>
      <c r="D12" s="17">
        <v>3848.5163610700001</v>
      </c>
      <c r="E12" s="17">
        <v>3827.6581075900012</v>
      </c>
      <c r="F12" s="18">
        <f t="shared" si="0"/>
        <v>0.99458018323866504</v>
      </c>
    </row>
    <row r="13" spans="2:7" x14ac:dyDescent="0.25">
      <c r="B13" s="13" t="s">
        <v>248</v>
      </c>
      <c r="C13" s="19">
        <v>0</v>
      </c>
      <c r="D13" s="19">
        <v>31.558315069999999</v>
      </c>
      <c r="E13" s="19">
        <v>10.700184459999999</v>
      </c>
      <c r="F13" s="20">
        <f t="shared" si="0"/>
        <v>0.3390607019502071</v>
      </c>
    </row>
    <row r="14" spans="2:7" x14ac:dyDescent="0.25">
      <c r="B14" s="13" t="s">
        <v>247</v>
      </c>
      <c r="C14" s="19">
        <v>3816.9580460000002</v>
      </c>
      <c r="D14" s="19">
        <v>3816.9580460000002</v>
      </c>
      <c r="E14" s="19">
        <v>3816.9579231300013</v>
      </c>
      <c r="F14" s="20">
        <f t="shared" si="0"/>
        <v>0.99999996780944478</v>
      </c>
    </row>
    <row r="15" spans="2:7" x14ac:dyDescent="0.25">
      <c r="B15" s="5" t="s">
        <v>15</v>
      </c>
      <c r="C15" s="17">
        <v>45992.675512000002</v>
      </c>
      <c r="D15" s="17">
        <v>44208.860128130014</v>
      </c>
      <c r="E15" s="17">
        <v>42830.540233040032</v>
      </c>
      <c r="F15" s="18">
        <f t="shared" si="0"/>
        <v>0.96882254165578541</v>
      </c>
    </row>
    <row r="16" spans="2:7" x14ac:dyDescent="0.25">
      <c r="B16" s="13" t="s">
        <v>249</v>
      </c>
      <c r="C16" s="19">
        <v>17922.798252000001</v>
      </c>
      <c r="D16" s="19">
        <v>15772.136839450004</v>
      </c>
      <c r="E16" s="19">
        <v>15558.535359550009</v>
      </c>
      <c r="F16" s="20">
        <f t="shared" si="0"/>
        <v>0.9864570360963566</v>
      </c>
    </row>
    <row r="17" spans="2:6" x14ac:dyDescent="0.25">
      <c r="B17" s="13" t="s">
        <v>248</v>
      </c>
      <c r="C17" s="19">
        <v>979.78030899999999</v>
      </c>
      <c r="D17" s="19">
        <v>439.51387652</v>
      </c>
      <c r="E17" s="19">
        <v>116.65176636</v>
      </c>
      <c r="F17" s="20">
        <f t="shared" si="0"/>
        <v>0.26541088368729077</v>
      </c>
    </row>
    <row r="18" spans="2:6" x14ac:dyDescent="0.25">
      <c r="B18" s="13" t="s">
        <v>247</v>
      </c>
      <c r="C18" s="19">
        <v>26755.585467000001</v>
      </c>
      <c r="D18" s="19">
        <v>27933.930077840003</v>
      </c>
      <c r="E18" s="19">
        <v>27092.83076391002</v>
      </c>
      <c r="F18" s="20">
        <f t="shared" si="0"/>
        <v>0.96988968929233388</v>
      </c>
    </row>
    <row r="19" spans="2:6" x14ac:dyDescent="0.25">
      <c r="B19" s="13" t="s">
        <v>250</v>
      </c>
      <c r="C19" s="19">
        <v>334.511484</v>
      </c>
      <c r="D19" s="19">
        <v>63.279334320000004</v>
      </c>
      <c r="E19" s="19">
        <v>62.522343219999996</v>
      </c>
      <c r="F19" s="20">
        <f t="shared" si="0"/>
        <v>0.98803730936593059</v>
      </c>
    </row>
    <row r="20" spans="2:6" x14ac:dyDescent="0.25">
      <c r="B20" s="5" t="s">
        <v>62</v>
      </c>
      <c r="C20" s="17">
        <v>31543.395512999999</v>
      </c>
      <c r="D20" s="17">
        <v>33951.202211069998</v>
      </c>
      <c r="E20" s="17">
        <v>33243.998170819985</v>
      </c>
      <c r="F20" s="18">
        <f t="shared" si="0"/>
        <v>0.97916998532619193</v>
      </c>
    </row>
    <row r="21" spans="2:6" x14ac:dyDescent="0.25">
      <c r="B21" s="13" t="s">
        <v>249</v>
      </c>
      <c r="C21" s="19">
        <v>13.530383</v>
      </c>
      <c r="D21" s="19">
        <v>13.530383</v>
      </c>
      <c r="E21" s="19">
        <v>0</v>
      </c>
      <c r="F21" s="20">
        <f t="shared" si="0"/>
        <v>0</v>
      </c>
    </row>
    <row r="22" spans="2:6" x14ac:dyDescent="0.25">
      <c r="B22" s="13" t="s">
        <v>248</v>
      </c>
      <c r="C22" s="19">
        <v>0</v>
      </c>
      <c r="D22" s="19">
        <v>0.80245299999999997</v>
      </c>
      <c r="E22" s="19">
        <v>0.40300663000000003</v>
      </c>
      <c r="F22" s="20">
        <f t="shared" si="0"/>
        <v>0.50221836045226331</v>
      </c>
    </row>
    <row r="23" spans="2:6" x14ac:dyDescent="0.25">
      <c r="B23" s="13" t="s">
        <v>247</v>
      </c>
      <c r="C23" s="19">
        <v>14939.236306000001</v>
      </c>
      <c r="D23" s="19">
        <v>16086.884772730002</v>
      </c>
      <c r="E23" s="19">
        <v>15462.252660069984</v>
      </c>
      <c r="F23" s="20">
        <f t="shared" si="0"/>
        <v>0.96117134414247341</v>
      </c>
    </row>
    <row r="24" spans="2:6" x14ac:dyDescent="0.25">
      <c r="B24" s="13" t="s">
        <v>250</v>
      </c>
      <c r="C24" s="19">
        <v>16590.628823999999</v>
      </c>
      <c r="D24" s="19">
        <v>17849.984602339995</v>
      </c>
      <c r="E24" s="19">
        <v>17781.342504119999</v>
      </c>
      <c r="F24" s="20">
        <f t="shared" si="0"/>
        <v>0.99615450098421943</v>
      </c>
    </row>
    <row r="25" spans="2:6" x14ac:dyDescent="0.25">
      <c r="B25" s="5" t="s">
        <v>78</v>
      </c>
      <c r="C25" s="17">
        <v>18401.232219000001</v>
      </c>
      <c r="D25" s="17">
        <v>19306.181336570004</v>
      </c>
      <c r="E25" s="17">
        <v>19058.887650470002</v>
      </c>
      <c r="F25" s="18">
        <f t="shared" si="0"/>
        <v>0.98719095807768187</v>
      </c>
    </row>
    <row r="26" spans="2:6" x14ac:dyDescent="0.25">
      <c r="B26" s="13" t="s">
        <v>249</v>
      </c>
      <c r="C26" s="19">
        <v>84.332592000000005</v>
      </c>
      <c r="D26" s="19">
        <v>0</v>
      </c>
      <c r="E26" s="19">
        <v>0</v>
      </c>
      <c r="F26" s="21">
        <v>0</v>
      </c>
    </row>
    <row r="27" spans="2:6" x14ac:dyDescent="0.25">
      <c r="B27" s="13" t="s">
        <v>248</v>
      </c>
      <c r="C27" s="19">
        <v>0</v>
      </c>
      <c r="D27" s="19">
        <v>159.83608457</v>
      </c>
      <c r="E27" s="19">
        <v>78.968241569999989</v>
      </c>
      <c r="F27" s="20">
        <f t="shared" si="0"/>
        <v>0.49405765777136484</v>
      </c>
    </row>
    <row r="28" spans="2:6" x14ac:dyDescent="0.25">
      <c r="B28" s="13" t="s">
        <v>247</v>
      </c>
      <c r="C28" s="19">
        <v>17943.705344999998</v>
      </c>
      <c r="D28" s="19">
        <v>19106.150970000002</v>
      </c>
      <c r="E28" s="19">
        <v>18979.919408900001</v>
      </c>
      <c r="F28" s="20">
        <f t="shared" si="0"/>
        <v>0.99339314541698076</v>
      </c>
    </row>
    <row r="29" spans="2:6" x14ac:dyDescent="0.25">
      <c r="B29" s="13" t="s">
        <v>250</v>
      </c>
      <c r="C29" s="19">
        <v>373.19428199999999</v>
      </c>
      <c r="D29" s="19">
        <v>40.194282000000001</v>
      </c>
      <c r="E29" s="19">
        <v>0</v>
      </c>
      <c r="F29" s="20">
        <f t="shared" si="0"/>
        <v>0</v>
      </c>
    </row>
    <row r="30" spans="2:6" x14ac:dyDescent="0.25">
      <c r="B30" s="5" t="s">
        <v>114</v>
      </c>
      <c r="C30" s="17">
        <v>6392.797568</v>
      </c>
      <c r="D30" s="17">
        <v>7403.7031739999984</v>
      </c>
      <c r="E30" s="17">
        <v>7178.9305895100015</v>
      </c>
      <c r="F30" s="18">
        <f t="shared" si="0"/>
        <v>0.9696405191824351</v>
      </c>
    </row>
    <row r="31" spans="2:6" x14ac:dyDescent="0.25">
      <c r="B31" s="13" t="s">
        <v>247</v>
      </c>
      <c r="C31" s="19">
        <v>6359.8330109999997</v>
      </c>
      <c r="D31" s="19">
        <v>7329.7242529999985</v>
      </c>
      <c r="E31" s="19">
        <v>7107.5097422200015</v>
      </c>
      <c r="F31" s="20">
        <f t="shared" si="0"/>
        <v>0.96968310087667398</v>
      </c>
    </row>
    <row r="32" spans="2:6" x14ac:dyDescent="0.25">
      <c r="B32" s="13" t="s">
        <v>250</v>
      </c>
      <c r="C32" s="19">
        <v>32.964556999999999</v>
      </c>
      <c r="D32" s="19">
        <v>73.978921</v>
      </c>
      <c r="E32" s="19">
        <v>71.420847289999998</v>
      </c>
      <c r="F32" s="20">
        <f t="shared" si="0"/>
        <v>0.96542158664357913</v>
      </c>
    </row>
    <row r="33" spans="2:6" x14ac:dyDescent="0.25">
      <c r="B33" s="5" t="s">
        <v>119</v>
      </c>
      <c r="C33" s="17">
        <v>11329.926829</v>
      </c>
      <c r="D33" s="17">
        <v>11611.482672750002</v>
      </c>
      <c r="E33" s="17">
        <v>11014.293184749991</v>
      </c>
      <c r="F33" s="18">
        <f t="shared" si="0"/>
        <v>0.94856905833382466</v>
      </c>
    </row>
    <row r="34" spans="2:6" x14ac:dyDescent="0.25">
      <c r="B34" s="13" t="s">
        <v>249</v>
      </c>
      <c r="C34" s="19">
        <v>278.237234</v>
      </c>
      <c r="D34" s="19">
        <v>238.237234</v>
      </c>
      <c r="E34" s="19">
        <v>228.14486657</v>
      </c>
      <c r="F34" s="20">
        <f t="shared" si="0"/>
        <v>0.95763732116701794</v>
      </c>
    </row>
    <row r="35" spans="2:6" x14ac:dyDescent="0.25">
      <c r="B35" s="13" t="s">
        <v>248</v>
      </c>
      <c r="C35" s="19">
        <v>277.527379</v>
      </c>
      <c r="D35" s="19">
        <v>253.43537900000001</v>
      </c>
      <c r="E35" s="19">
        <v>17.635900290000002</v>
      </c>
      <c r="F35" s="20">
        <f t="shared" si="0"/>
        <v>6.9587365266788589E-2</v>
      </c>
    </row>
    <row r="36" spans="2:6" x14ac:dyDescent="0.25">
      <c r="B36" s="13" t="s">
        <v>247</v>
      </c>
      <c r="C36" s="19">
        <v>9771.0759070000004</v>
      </c>
      <c r="D36" s="19">
        <v>10106.776747000002</v>
      </c>
      <c r="E36" s="19">
        <v>9785.1059225199897</v>
      </c>
      <c r="F36" s="20">
        <f t="shared" si="0"/>
        <v>0.96817275848351025</v>
      </c>
    </row>
    <row r="37" spans="2:6" x14ac:dyDescent="0.25">
      <c r="B37" s="13" t="s">
        <v>250</v>
      </c>
      <c r="C37" s="19">
        <v>1003.086309</v>
      </c>
      <c r="D37" s="19">
        <v>1013.0333127500001</v>
      </c>
      <c r="E37" s="19">
        <v>983.40649537000024</v>
      </c>
      <c r="F37" s="20">
        <f t="shared" si="0"/>
        <v>0.97075435031887125</v>
      </c>
    </row>
    <row r="38" spans="2:6" x14ac:dyDescent="0.25">
      <c r="B38" s="5" t="s">
        <v>133</v>
      </c>
      <c r="C38" s="17">
        <v>109170.290314</v>
      </c>
      <c r="D38" s="17">
        <v>109170.2903139999</v>
      </c>
      <c r="E38" s="17">
        <v>105980.31920494995</v>
      </c>
      <c r="F38" s="18">
        <f t="shared" si="0"/>
        <v>0.97077986052913456</v>
      </c>
    </row>
    <row r="39" spans="2:6" x14ac:dyDescent="0.25">
      <c r="B39" s="13" t="s">
        <v>249</v>
      </c>
      <c r="C39" s="19">
        <v>5586.4564829999999</v>
      </c>
      <c r="D39" s="19">
        <v>5810.432097500001</v>
      </c>
      <c r="E39" s="19">
        <v>5333.3476332900036</v>
      </c>
      <c r="F39" s="20">
        <f t="shared" si="0"/>
        <v>0.91789174088872527</v>
      </c>
    </row>
    <row r="40" spans="2:6" x14ac:dyDescent="0.25">
      <c r="B40" s="13" t="s">
        <v>251</v>
      </c>
      <c r="C40" s="19">
        <v>1295.8437859999999</v>
      </c>
      <c r="D40" s="19">
        <v>1295.8437859999999</v>
      </c>
      <c r="E40" s="19">
        <v>1200.8486313500002</v>
      </c>
      <c r="F40" s="20">
        <f t="shared" si="0"/>
        <v>0.92669243339644358</v>
      </c>
    </row>
    <row r="41" spans="2:6" x14ac:dyDescent="0.25">
      <c r="B41" s="13" t="s">
        <v>248</v>
      </c>
      <c r="C41" s="19">
        <v>1510</v>
      </c>
      <c r="D41" s="19">
        <v>1510.0000000000002</v>
      </c>
      <c r="E41" s="19">
        <v>758.65038905999995</v>
      </c>
      <c r="F41" s="20">
        <f t="shared" si="0"/>
        <v>0.50241747619867538</v>
      </c>
    </row>
    <row r="42" spans="2:6" x14ac:dyDescent="0.25">
      <c r="B42" s="13" t="s">
        <v>247</v>
      </c>
      <c r="C42" s="19">
        <v>100777.967995</v>
      </c>
      <c r="D42" s="19">
        <v>100553.9923804999</v>
      </c>
      <c r="E42" s="19">
        <v>98687.472551249957</v>
      </c>
      <c r="F42" s="20">
        <f t="shared" si="0"/>
        <v>0.98143763579085985</v>
      </c>
    </row>
    <row r="43" spans="2:6" x14ac:dyDescent="0.25">
      <c r="B43" s="13" t="s">
        <v>250</v>
      </c>
      <c r="C43" s="19">
        <v>2.205E-2</v>
      </c>
      <c r="D43" s="19">
        <v>2.205E-2</v>
      </c>
      <c r="E43" s="19">
        <v>0</v>
      </c>
      <c r="F43" s="20">
        <f t="shared" si="0"/>
        <v>0</v>
      </c>
    </row>
    <row r="44" spans="2:6" x14ac:dyDescent="0.25">
      <c r="B44" s="5" t="s">
        <v>137</v>
      </c>
      <c r="C44" s="17">
        <v>58997.668287</v>
      </c>
      <c r="D44" s="17">
        <v>60105.766570000065</v>
      </c>
      <c r="E44" s="17">
        <v>57544.573200730018</v>
      </c>
      <c r="F44" s="18">
        <f t="shared" si="0"/>
        <v>0.95738855827939162</v>
      </c>
    </row>
    <row r="45" spans="2:6" x14ac:dyDescent="0.25">
      <c r="B45" s="13" t="s">
        <v>249</v>
      </c>
      <c r="C45" s="19">
        <v>17202.150521</v>
      </c>
      <c r="D45" s="19">
        <v>15676.205739999999</v>
      </c>
      <c r="E45" s="19">
        <v>14534.93275634</v>
      </c>
      <c r="F45" s="20">
        <f t="shared" si="0"/>
        <v>0.92719711628000112</v>
      </c>
    </row>
    <row r="46" spans="2:6" x14ac:dyDescent="0.25">
      <c r="B46" s="13" t="s">
        <v>248</v>
      </c>
      <c r="C46" s="19">
        <v>978.35803099999998</v>
      </c>
      <c r="D46" s="19">
        <v>978.35803099999998</v>
      </c>
      <c r="E46" s="19">
        <v>442.02509678999996</v>
      </c>
      <c r="F46" s="20">
        <f t="shared" si="0"/>
        <v>0.45180300338332885</v>
      </c>
    </row>
    <row r="47" spans="2:6" x14ac:dyDescent="0.25">
      <c r="B47" s="13" t="s">
        <v>247</v>
      </c>
      <c r="C47" s="19">
        <v>40672.548483999999</v>
      </c>
      <c r="D47" s="19">
        <v>43306.591548000069</v>
      </c>
      <c r="E47" s="19">
        <v>42435.696951480022</v>
      </c>
      <c r="F47" s="20">
        <f t="shared" si="0"/>
        <v>0.9798900221562169</v>
      </c>
    </row>
    <row r="48" spans="2:6" x14ac:dyDescent="0.25">
      <c r="B48" s="13" t="s">
        <v>250</v>
      </c>
      <c r="C48" s="19">
        <v>144.61125100000001</v>
      </c>
      <c r="D48" s="19">
        <v>144.61125100000001</v>
      </c>
      <c r="E48" s="19">
        <v>131.91839612000001</v>
      </c>
      <c r="F48" s="20">
        <f t="shared" si="0"/>
        <v>0.9122277499694682</v>
      </c>
    </row>
    <row r="49" spans="2:6" x14ac:dyDescent="0.25">
      <c r="B49" s="5" t="s">
        <v>156</v>
      </c>
      <c r="C49" s="17">
        <v>2263.2575029999998</v>
      </c>
      <c r="D49" s="17">
        <v>2316.0575029999991</v>
      </c>
      <c r="E49" s="17">
        <v>2206.9042042399983</v>
      </c>
      <c r="F49" s="18">
        <f t="shared" si="0"/>
        <v>0.95287107568848617</v>
      </c>
    </row>
    <row r="50" spans="2:6" x14ac:dyDescent="0.25">
      <c r="B50" s="13" t="s">
        <v>247</v>
      </c>
      <c r="C50" s="19">
        <v>2095.1387100000002</v>
      </c>
      <c r="D50" s="19">
        <v>2147.938709999999</v>
      </c>
      <c r="E50" s="19">
        <v>2063.9935637499984</v>
      </c>
      <c r="F50" s="20">
        <f t="shared" si="0"/>
        <v>0.96091827673704866</v>
      </c>
    </row>
    <row r="51" spans="2:6" x14ac:dyDescent="0.25">
      <c r="B51" s="13" t="s">
        <v>250</v>
      </c>
      <c r="C51" s="19">
        <v>168.11879300000001</v>
      </c>
      <c r="D51" s="19">
        <v>168.11879300000001</v>
      </c>
      <c r="E51" s="19">
        <v>142.91064048999999</v>
      </c>
      <c r="F51" s="20">
        <f t="shared" si="0"/>
        <v>0.85005749767665761</v>
      </c>
    </row>
    <row r="52" spans="2:6" x14ac:dyDescent="0.25">
      <c r="B52" s="5" t="s">
        <v>159</v>
      </c>
      <c r="C52" s="17">
        <v>1992.618772</v>
      </c>
      <c r="D52" s="17">
        <v>1883.08428944</v>
      </c>
      <c r="E52" s="17">
        <v>1835.8751295699997</v>
      </c>
      <c r="F52" s="18">
        <f t="shared" si="0"/>
        <v>0.97492987428404509</v>
      </c>
    </row>
    <row r="53" spans="2:6" x14ac:dyDescent="0.25">
      <c r="B53" s="13" t="s">
        <v>249</v>
      </c>
      <c r="C53" s="19">
        <v>35.213602999999999</v>
      </c>
      <c r="D53" s="19">
        <v>35.213602999999999</v>
      </c>
      <c r="E53" s="19">
        <v>23.457408770000001</v>
      </c>
      <c r="F53" s="20">
        <f t="shared" si="0"/>
        <v>0.66614622678627922</v>
      </c>
    </row>
    <row r="54" spans="2:6" x14ac:dyDescent="0.25">
      <c r="B54" s="13" t="s">
        <v>248</v>
      </c>
      <c r="C54" s="19">
        <v>3.28</v>
      </c>
      <c r="D54" s="19">
        <v>8.0039175199999999</v>
      </c>
      <c r="E54" s="19">
        <v>2.9863789000000005</v>
      </c>
      <c r="F54" s="20">
        <f t="shared" si="0"/>
        <v>0.37311465198606902</v>
      </c>
    </row>
    <row r="55" spans="2:6" x14ac:dyDescent="0.25">
      <c r="B55" s="13" t="s">
        <v>247</v>
      </c>
      <c r="C55" s="19">
        <v>1929.0435689999999</v>
      </c>
      <c r="D55" s="19">
        <v>1791.404231</v>
      </c>
      <c r="E55" s="19">
        <v>1767.5890580299997</v>
      </c>
      <c r="F55" s="20">
        <f t="shared" si="0"/>
        <v>0.98670586316707198</v>
      </c>
    </row>
    <row r="56" spans="2:6" x14ac:dyDescent="0.25">
      <c r="B56" s="13" t="s">
        <v>250</v>
      </c>
      <c r="C56" s="19">
        <v>25.081600000000002</v>
      </c>
      <c r="D56" s="19">
        <v>48.462537919999995</v>
      </c>
      <c r="E56" s="19">
        <v>41.842283870000003</v>
      </c>
      <c r="F56" s="20">
        <f t="shared" si="0"/>
        <v>0.86339440041443061</v>
      </c>
    </row>
    <row r="57" spans="2:6" x14ac:dyDescent="0.25">
      <c r="B57" s="5" t="s">
        <v>162</v>
      </c>
      <c r="C57" s="17">
        <v>8040.3487370000003</v>
      </c>
      <c r="D57" s="17">
        <v>8269.0498199999984</v>
      </c>
      <c r="E57" s="17">
        <v>8050.6414265099984</v>
      </c>
      <c r="F57" s="18">
        <f t="shared" si="0"/>
        <v>0.97358724421254006</v>
      </c>
    </row>
    <row r="58" spans="2:6" x14ac:dyDescent="0.25">
      <c r="B58" s="13" t="s">
        <v>249</v>
      </c>
      <c r="C58" s="19">
        <v>207.757214</v>
      </c>
      <c r="D58" s="19">
        <v>177.56415699999999</v>
      </c>
      <c r="E58" s="19">
        <v>118.48557079</v>
      </c>
      <c r="F58" s="20">
        <f t="shared" si="0"/>
        <v>0.66728315439247121</v>
      </c>
    </row>
    <row r="59" spans="2:6" x14ac:dyDescent="0.25">
      <c r="B59" s="13" t="s">
        <v>248</v>
      </c>
      <c r="C59" s="19">
        <v>24.999986</v>
      </c>
      <c r="D59" s="19">
        <v>24.999986</v>
      </c>
      <c r="E59" s="19">
        <v>5.9583107800000006</v>
      </c>
      <c r="F59" s="20">
        <f t="shared" si="0"/>
        <v>0.23833256466623623</v>
      </c>
    </row>
    <row r="60" spans="2:6" x14ac:dyDescent="0.25">
      <c r="B60" s="13" t="s">
        <v>247</v>
      </c>
      <c r="C60" s="19">
        <v>7408.1576130000003</v>
      </c>
      <c r="D60" s="19">
        <v>7667.0517529999979</v>
      </c>
      <c r="E60" s="19">
        <v>7526.9406104999989</v>
      </c>
      <c r="F60" s="20">
        <f t="shared" si="0"/>
        <v>0.98172555148787466</v>
      </c>
    </row>
    <row r="61" spans="2:6" x14ac:dyDescent="0.25">
      <c r="B61" s="13" t="s">
        <v>250</v>
      </c>
      <c r="C61" s="19">
        <v>399.43392399999999</v>
      </c>
      <c r="D61" s="19">
        <v>399.43392399999999</v>
      </c>
      <c r="E61" s="19">
        <v>399.25693444000001</v>
      </c>
      <c r="F61" s="20">
        <f t="shared" si="0"/>
        <v>0.99955689902793543</v>
      </c>
    </row>
    <row r="62" spans="2:6" x14ac:dyDescent="0.25">
      <c r="B62" s="5" t="s">
        <v>166</v>
      </c>
      <c r="C62" s="17">
        <v>20714.612795000001</v>
      </c>
      <c r="D62" s="17">
        <v>23137.059278000001</v>
      </c>
      <c r="E62" s="17">
        <v>22782.276594149997</v>
      </c>
      <c r="F62" s="18">
        <f t="shared" si="0"/>
        <v>0.98466604249108913</v>
      </c>
    </row>
    <row r="63" spans="2:6" x14ac:dyDescent="0.25">
      <c r="B63" s="13" t="s">
        <v>249</v>
      </c>
      <c r="C63" s="19">
        <v>8488.6988990000009</v>
      </c>
      <c r="D63" s="19">
        <v>5752.4050913700012</v>
      </c>
      <c r="E63" s="19">
        <v>5644.6461786</v>
      </c>
      <c r="F63" s="20">
        <f t="shared" si="0"/>
        <v>0.98126715503195949</v>
      </c>
    </row>
    <row r="64" spans="2:6" x14ac:dyDescent="0.25">
      <c r="B64" s="13" t="s">
        <v>247</v>
      </c>
      <c r="C64" s="19">
        <v>11862.533561</v>
      </c>
      <c r="D64" s="19">
        <v>14896.19989863</v>
      </c>
      <c r="E64" s="19">
        <v>14696.526249579998</v>
      </c>
      <c r="F64" s="20">
        <f t="shared" si="0"/>
        <v>0.9865956653100254</v>
      </c>
    </row>
    <row r="65" spans="2:6" x14ac:dyDescent="0.25">
      <c r="B65" s="13" t="s">
        <v>250</v>
      </c>
      <c r="C65" s="19">
        <v>363.380335</v>
      </c>
      <c r="D65" s="19">
        <v>2488.4542879999995</v>
      </c>
      <c r="E65" s="19">
        <v>2441.104165969999</v>
      </c>
      <c r="F65" s="20">
        <f t="shared" si="0"/>
        <v>0.98097207481032078</v>
      </c>
    </row>
    <row r="66" spans="2:6" x14ac:dyDescent="0.25">
      <c r="B66" s="5" t="s">
        <v>173</v>
      </c>
      <c r="C66" s="17">
        <v>2983.7393590000001</v>
      </c>
      <c r="D66" s="17">
        <v>3126.262107049999</v>
      </c>
      <c r="E66" s="17">
        <v>2995.2714439599986</v>
      </c>
      <c r="F66" s="18">
        <f t="shared" si="0"/>
        <v>0.95809991017880269</v>
      </c>
    </row>
    <row r="67" spans="2:6" x14ac:dyDescent="0.25">
      <c r="B67" s="13" t="s">
        <v>248</v>
      </c>
      <c r="C67" s="19">
        <v>108.669628</v>
      </c>
      <c r="D67" s="19">
        <v>67.524794</v>
      </c>
      <c r="E67" s="19">
        <v>8.4621783700000002</v>
      </c>
      <c r="F67" s="20">
        <f t="shared" si="0"/>
        <v>0.12531957328148235</v>
      </c>
    </row>
    <row r="68" spans="2:6" x14ac:dyDescent="0.25">
      <c r="B68" s="13" t="s">
        <v>247</v>
      </c>
      <c r="C68" s="19">
        <v>2570.0029380000001</v>
      </c>
      <c r="D68" s="19">
        <v>2664.6455929999988</v>
      </c>
      <c r="E68" s="19">
        <v>2636.3921809899989</v>
      </c>
      <c r="F68" s="20">
        <f t="shared" si="0"/>
        <v>0.98939693440500254</v>
      </c>
    </row>
    <row r="69" spans="2:6" x14ac:dyDescent="0.25">
      <c r="B69" s="13" t="s">
        <v>250</v>
      </c>
      <c r="C69" s="19">
        <v>305.06679300000002</v>
      </c>
      <c r="D69" s="19">
        <v>394.09172004999999</v>
      </c>
      <c r="E69" s="19">
        <v>350.41708459999995</v>
      </c>
      <c r="F69" s="20">
        <f t="shared" si="0"/>
        <v>0.88917647027839386</v>
      </c>
    </row>
    <row r="70" spans="2:6" x14ac:dyDescent="0.25">
      <c r="B70" s="5" t="s">
        <v>177</v>
      </c>
      <c r="C70" s="17">
        <v>3599.619831</v>
      </c>
      <c r="D70" s="17">
        <v>3678.3492139999998</v>
      </c>
      <c r="E70" s="17">
        <v>2418.1989895900001</v>
      </c>
      <c r="F70" s="18">
        <f t="shared" si="0"/>
        <v>0.65741419558159442</v>
      </c>
    </row>
    <row r="71" spans="2:6" x14ac:dyDescent="0.25">
      <c r="B71" s="13" t="s">
        <v>249</v>
      </c>
      <c r="C71" s="19">
        <v>155.409066</v>
      </c>
      <c r="D71" s="19">
        <v>225.059066</v>
      </c>
      <c r="E71" s="19">
        <v>221.52821566</v>
      </c>
      <c r="F71" s="20">
        <f t="shared" si="0"/>
        <v>0.98431145031055978</v>
      </c>
    </row>
    <row r="72" spans="2:6" x14ac:dyDescent="0.25">
      <c r="B72" s="13" t="s">
        <v>247</v>
      </c>
      <c r="C72" s="19">
        <v>1354.4117659999999</v>
      </c>
      <c r="D72" s="19">
        <v>1354.4117659999999</v>
      </c>
      <c r="E72" s="19">
        <v>1343.75306882</v>
      </c>
      <c r="F72" s="20">
        <f t="shared" si="0"/>
        <v>0.99213038645442486</v>
      </c>
    </row>
    <row r="73" spans="2:6" x14ac:dyDescent="0.25">
      <c r="B73" s="13" t="s">
        <v>250</v>
      </c>
      <c r="C73" s="19">
        <v>2089.7989990000001</v>
      </c>
      <c r="D73" s="19">
        <v>2098.8783819999999</v>
      </c>
      <c r="E73" s="19">
        <v>852.91770511000004</v>
      </c>
      <c r="F73" s="20">
        <f t="shared" si="0"/>
        <v>0.40636833102128739</v>
      </c>
    </row>
    <row r="74" spans="2:6" x14ac:dyDescent="0.25">
      <c r="B74" s="5" t="s">
        <v>181</v>
      </c>
      <c r="C74" s="17">
        <v>3415.08851</v>
      </c>
      <c r="D74" s="17">
        <v>3690.3458179099998</v>
      </c>
      <c r="E74" s="17">
        <v>3665.5810571500001</v>
      </c>
      <c r="F74" s="18">
        <f t="shared" si="0"/>
        <v>0.99328931163041378</v>
      </c>
    </row>
    <row r="75" spans="2:6" x14ac:dyDescent="0.25">
      <c r="B75" s="13" t="s">
        <v>248</v>
      </c>
      <c r="C75" s="19">
        <v>0</v>
      </c>
      <c r="D75" s="19">
        <v>25.302432</v>
      </c>
      <c r="E75" s="19">
        <v>14.63111219</v>
      </c>
      <c r="F75" s="20">
        <f t="shared" ref="F75:F128" si="1">+E75/D75</f>
        <v>0.57824924457854487</v>
      </c>
    </row>
    <row r="76" spans="2:6" x14ac:dyDescent="0.25">
      <c r="B76" s="13" t="s">
        <v>247</v>
      </c>
      <c r="C76" s="19">
        <v>3254.027752</v>
      </c>
      <c r="D76" s="19">
        <v>3254.027752</v>
      </c>
      <c r="E76" s="19">
        <v>3239.9343142500002</v>
      </c>
      <c r="F76" s="20">
        <f t="shared" si="1"/>
        <v>0.99566892515242456</v>
      </c>
    </row>
    <row r="77" spans="2:6" x14ac:dyDescent="0.25">
      <c r="B77" s="13" t="s">
        <v>250</v>
      </c>
      <c r="C77" s="19">
        <v>161.06075799999999</v>
      </c>
      <c r="D77" s="19">
        <v>411.01563391000002</v>
      </c>
      <c r="E77" s="19">
        <v>411.01563071000004</v>
      </c>
      <c r="F77" s="20">
        <f t="shared" si="1"/>
        <v>0.99999999221440816</v>
      </c>
    </row>
    <row r="78" spans="2:6" x14ac:dyDescent="0.25">
      <c r="B78" s="5" t="s">
        <v>184</v>
      </c>
      <c r="C78" s="17">
        <v>517.98272199999997</v>
      </c>
      <c r="D78" s="17">
        <v>517.98272199999997</v>
      </c>
      <c r="E78" s="17">
        <v>458.76180810999995</v>
      </c>
      <c r="F78" s="18">
        <f t="shared" si="1"/>
        <v>0.88567009791110363</v>
      </c>
    </row>
    <row r="79" spans="2:6" x14ac:dyDescent="0.25">
      <c r="B79" s="13" t="s">
        <v>248</v>
      </c>
      <c r="C79" s="19">
        <v>42.912197999999997</v>
      </c>
      <c r="D79" s="19">
        <v>42.912197999999997</v>
      </c>
      <c r="E79" s="19">
        <v>1.11619164</v>
      </c>
      <c r="F79" s="20">
        <f t="shared" si="1"/>
        <v>2.6011057275602618E-2</v>
      </c>
    </row>
    <row r="80" spans="2:6" x14ac:dyDescent="0.25">
      <c r="B80" s="13" t="s">
        <v>247</v>
      </c>
      <c r="C80" s="19">
        <v>472.982617</v>
      </c>
      <c r="D80" s="19">
        <v>472.982617</v>
      </c>
      <c r="E80" s="19">
        <v>456.07968846999995</v>
      </c>
      <c r="F80" s="20">
        <f t="shared" si="1"/>
        <v>0.96426310836281737</v>
      </c>
    </row>
    <row r="81" spans="2:6" x14ac:dyDescent="0.25">
      <c r="B81" s="13" t="s">
        <v>250</v>
      </c>
      <c r="C81" s="19">
        <v>2.087907</v>
      </c>
      <c r="D81" s="19">
        <v>2.087907</v>
      </c>
      <c r="E81" s="19">
        <v>1.565928</v>
      </c>
      <c r="F81" s="20">
        <f t="shared" si="1"/>
        <v>0.74999892236579502</v>
      </c>
    </row>
    <row r="82" spans="2:6" x14ac:dyDescent="0.25">
      <c r="B82" s="5" t="s">
        <v>188</v>
      </c>
      <c r="C82" s="17">
        <v>1830.3940829999999</v>
      </c>
      <c r="D82" s="17">
        <v>1901.594083</v>
      </c>
      <c r="E82" s="17">
        <v>1844.7939533299998</v>
      </c>
      <c r="F82" s="18">
        <f t="shared" si="1"/>
        <v>0.97013025535902442</v>
      </c>
    </row>
    <row r="83" spans="2:6" x14ac:dyDescent="0.25">
      <c r="B83" s="13" t="s">
        <v>247</v>
      </c>
      <c r="C83" s="19">
        <v>1830.3940829999999</v>
      </c>
      <c r="D83" s="19">
        <v>1901.594083</v>
      </c>
      <c r="E83" s="19">
        <v>1844.7939533299998</v>
      </c>
      <c r="F83" s="20">
        <f t="shared" si="1"/>
        <v>0.97013025535902442</v>
      </c>
    </row>
    <row r="84" spans="2:6" x14ac:dyDescent="0.25">
      <c r="B84" s="5" t="s">
        <v>191</v>
      </c>
      <c r="C84" s="17">
        <v>400.266998</v>
      </c>
      <c r="D84" s="17">
        <v>400.266998</v>
      </c>
      <c r="E84" s="17">
        <v>390.74652178000002</v>
      </c>
      <c r="F84" s="18">
        <f t="shared" si="1"/>
        <v>0.97621468602814965</v>
      </c>
    </row>
    <row r="85" spans="2:6" x14ac:dyDescent="0.25">
      <c r="B85" s="13" t="s">
        <v>247</v>
      </c>
      <c r="C85" s="19">
        <v>400.266998</v>
      </c>
      <c r="D85" s="19">
        <v>400.266998</v>
      </c>
      <c r="E85" s="19">
        <v>390.74652178000002</v>
      </c>
      <c r="F85" s="20">
        <f t="shared" si="1"/>
        <v>0.97621468602814965</v>
      </c>
    </row>
    <row r="86" spans="2:6" x14ac:dyDescent="0.25">
      <c r="B86" s="5" t="s">
        <v>194</v>
      </c>
      <c r="C86" s="17">
        <v>5109.8041320000002</v>
      </c>
      <c r="D86" s="17">
        <v>4271.7133130000002</v>
      </c>
      <c r="E86" s="17">
        <v>4073.2961818499998</v>
      </c>
      <c r="F86" s="18">
        <f t="shared" si="1"/>
        <v>0.95355092521163287</v>
      </c>
    </row>
    <row r="87" spans="2:6" x14ac:dyDescent="0.25">
      <c r="B87" s="13" t="s">
        <v>249</v>
      </c>
      <c r="C87" s="19">
        <v>1671.262422</v>
      </c>
      <c r="D87" s="19">
        <v>636.25302099999999</v>
      </c>
      <c r="E87" s="19">
        <v>635.49113929999999</v>
      </c>
      <c r="F87" s="20">
        <f t="shared" si="1"/>
        <v>0.9988025491827095</v>
      </c>
    </row>
    <row r="88" spans="2:6" x14ac:dyDescent="0.25">
      <c r="B88" s="13" t="s">
        <v>248</v>
      </c>
      <c r="C88" s="19">
        <v>175.22117600000001</v>
      </c>
      <c r="D88" s="19">
        <v>216.675455</v>
      </c>
      <c r="E88" s="19">
        <v>47.431223899999999</v>
      </c>
      <c r="F88" s="20">
        <f t="shared" si="1"/>
        <v>0.21890446197516927</v>
      </c>
    </row>
    <row r="89" spans="2:6" x14ac:dyDescent="0.25">
      <c r="B89" s="13" t="s">
        <v>247</v>
      </c>
      <c r="C89" s="19">
        <v>3009.3028300000001</v>
      </c>
      <c r="D89" s="19">
        <v>3003.878248</v>
      </c>
      <c r="E89" s="19">
        <v>2980.6780113300006</v>
      </c>
      <c r="F89" s="20">
        <f t="shared" si="1"/>
        <v>0.992276572232764</v>
      </c>
    </row>
    <row r="90" spans="2:6" x14ac:dyDescent="0.25">
      <c r="B90" s="13" t="s">
        <v>250</v>
      </c>
      <c r="C90" s="19">
        <v>254.01770400000001</v>
      </c>
      <c r="D90" s="19">
        <v>414.90658899999994</v>
      </c>
      <c r="E90" s="19">
        <v>409.6958073199998</v>
      </c>
      <c r="F90" s="20">
        <f t="shared" si="1"/>
        <v>0.98744107271817716</v>
      </c>
    </row>
    <row r="91" spans="2:6" x14ac:dyDescent="0.25">
      <c r="B91" s="5" t="s">
        <v>198</v>
      </c>
      <c r="C91" s="17">
        <v>11053.909727</v>
      </c>
      <c r="D91" s="17">
        <v>11124.909727</v>
      </c>
      <c r="E91" s="17">
        <v>10972.26806701</v>
      </c>
      <c r="F91" s="18">
        <f t="shared" si="1"/>
        <v>0.98627929001351433</v>
      </c>
    </row>
    <row r="92" spans="2:6" x14ac:dyDescent="0.25">
      <c r="B92" s="13" t="s">
        <v>248</v>
      </c>
      <c r="C92" s="19">
        <v>151.52977100000001</v>
      </c>
      <c r="D92" s="19">
        <v>151.52977100000001</v>
      </c>
      <c r="E92" s="19">
        <v>24.864608530000002</v>
      </c>
      <c r="F92" s="20">
        <f t="shared" si="1"/>
        <v>0.1640905834273319</v>
      </c>
    </row>
    <row r="93" spans="2:6" x14ac:dyDescent="0.25">
      <c r="B93" s="13" t="s">
        <v>247</v>
      </c>
      <c r="C93" s="19">
        <v>10864.878412</v>
      </c>
      <c r="D93" s="19">
        <v>10935.878412</v>
      </c>
      <c r="E93" s="19">
        <v>10911.07202641</v>
      </c>
      <c r="F93" s="20">
        <f t="shared" si="1"/>
        <v>0.99773165129901409</v>
      </c>
    </row>
    <row r="94" spans="2:6" x14ac:dyDescent="0.25">
      <c r="B94" s="13" t="s">
        <v>250</v>
      </c>
      <c r="C94" s="19">
        <v>37.501544000000003</v>
      </c>
      <c r="D94" s="19">
        <v>37.501544000000003</v>
      </c>
      <c r="E94" s="19">
        <v>36.331432069999998</v>
      </c>
      <c r="F94" s="20">
        <f t="shared" si="1"/>
        <v>0.96879829987799959</v>
      </c>
    </row>
    <row r="95" spans="2:6" x14ac:dyDescent="0.25">
      <c r="B95" s="5" t="s">
        <v>201</v>
      </c>
      <c r="C95" s="17">
        <v>2989.5667090000002</v>
      </c>
      <c r="D95" s="17">
        <v>3210.046245649999</v>
      </c>
      <c r="E95" s="17">
        <v>2596.7480387999994</v>
      </c>
      <c r="F95" s="18">
        <f t="shared" si="1"/>
        <v>0.80894412107579672</v>
      </c>
    </row>
    <row r="96" spans="2:6" x14ac:dyDescent="0.25">
      <c r="B96" s="13" t="s">
        <v>249</v>
      </c>
      <c r="C96" s="19">
        <v>304.15560799999997</v>
      </c>
      <c r="D96" s="19">
        <v>375.04429565000004</v>
      </c>
      <c r="E96" s="19">
        <v>325.83738405999998</v>
      </c>
      <c r="F96" s="20">
        <f t="shared" si="1"/>
        <v>0.86879706701119619</v>
      </c>
    </row>
    <row r="97" spans="2:6" x14ac:dyDescent="0.25">
      <c r="B97" s="13" t="s">
        <v>248</v>
      </c>
      <c r="C97" s="19">
        <v>758.94914900000003</v>
      </c>
      <c r="D97" s="19">
        <v>695.36438399999997</v>
      </c>
      <c r="E97" s="19">
        <v>236.25599566000002</v>
      </c>
      <c r="F97" s="20">
        <f t="shared" si="1"/>
        <v>0.33975855119436205</v>
      </c>
    </row>
    <row r="98" spans="2:6" x14ac:dyDescent="0.25">
      <c r="B98" s="13" t="s">
        <v>247</v>
      </c>
      <c r="C98" s="19">
        <v>1926.4619520000001</v>
      </c>
      <c r="D98" s="19">
        <v>2139.637565999999</v>
      </c>
      <c r="E98" s="19">
        <v>2034.6546590799992</v>
      </c>
      <c r="F98" s="20">
        <f t="shared" si="1"/>
        <v>0.95093425700303869</v>
      </c>
    </row>
    <row r="99" spans="2:6" x14ac:dyDescent="0.25">
      <c r="B99" s="5" t="s">
        <v>212</v>
      </c>
      <c r="C99" s="17">
        <v>439.18550199999999</v>
      </c>
      <c r="D99" s="17">
        <v>611.57700199999999</v>
      </c>
      <c r="E99" s="17">
        <v>491.99030562000007</v>
      </c>
      <c r="F99" s="18">
        <f t="shared" si="1"/>
        <v>0.80446175054175773</v>
      </c>
    </row>
    <row r="100" spans="2:6" x14ac:dyDescent="0.25">
      <c r="B100" s="13" t="s">
        <v>248</v>
      </c>
      <c r="C100" s="19">
        <v>0</v>
      </c>
      <c r="D100" s="19">
        <v>147.39150000000001</v>
      </c>
      <c r="E100" s="19">
        <v>78.855627690000006</v>
      </c>
      <c r="F100" s="20">
        <f t="shared" si="1"/>
        <v>0.53500797325490279</v>
      </c>
    </row>
    <row r="101" spans="2:6" x14ac:dyDescent="0.25">
      <c r="B101" s="13" t="s">
        <v>247</v>
      </c>
      <c r="C101" s="19">
        <v>439.18550199999999</v>
      </c>
      <c r="D101" s="19">
        <v>464.18550199999993</v>
      </c>
      <c r="E101" s="19">
        <v>413.13467793000007</v>
      </c>
      <c r="F101" s="20">
        <f t="shared" si="1"/>
        <v>0.89002064077822085</v>
      </c>
    </row>
    <row r="102" spans="2:6" x14ac:dyDescent="0.25">
      <c r="B102" s="5" t="s">
        <v>215</v>
      </c>
      <c r="C102" s="17">
        <v>692.86810100000002</v>
      </c>
      <c r="D102" s="17">
        <v>758.58084299999996</v>
      </c>
      <c r="E102" s="17">
        <v>599.37146392</v>
      </c>
      <c r="F102" s="18">
        <f t="shared" si="1"/>
        <v>0.7901220673456949</v>
      </c>
    </row>
    <row r="103" spans="2:6" x14ac:dyDescent="0.25">
      <c r="B103" s="13" t="s">
        <v>247</v>
      </c>
      <c r="C103" s="19">
        <v>515.05468599999995</v>
      </c>
      <c r="D103" s="19">
        <v>515.05468600000006</v>
      </c>
      <c r="E103" s="19">
        <v>477.85633844</v>
      </c>
      <c r="F103" s="20">
        <f t="shared" si="1"/>
        <v>0.92777786792138794</v>
      </c>
    </row>
    <row r="104" spans="2:6" x14ac:dyDescent="0.25">
      <c r="B104" s="13" t="s">
        <v>250</v>
      </c>
      <c r="C104" s="19">
        <v>177.81341499999999</v>
      </c>
      <c r="D104" s="19">
        <v>243.52615700000001</v>
      </c>
      <c r="E104" s="19">
        <v>121.51512548000001</v>
      </c>
      <c r="F104" s="20">
        <f t="shared" si="1"/>
        <v>0.49898182181719397</v>
      </c>
    </row>
    <row r="105" spans="2:6" x14ac:dyDescent="0.25">
      <c r="B105" s="5" t="s">
        <v>220</v>
      </c>
      <c r="C105" s="17">
        <v>5222.2028280000004</v>
      </c>
      <c r="D105" s="17">
        <v>5222.2028280000004</v>
      </c>
      <c r="E105" s="17">
        <v>5222.2028140000002</v>
      </c>
      <c r="F105" s="18">
        <f t="shared" si="1"/>
        <v>0.99999999731913891</v>
      </c>
    </row>
    <row r="106" spans="2:6" x14ac:dyDescent="0.25">
      <c r="B106" s="13" t="s">
        <v>247</v>
      </c>
      <c r="C106" s="19">
        <v>5222.2028280000004</v>
      </c>
      <c r="D106" s="19">
        <v>5222.2028280000004</v>
      </c>
      <c r="E106" s="19">
        <v>5222.2028140000002</v>
      </c>
      <c r="F106" s="20">
        <f t="shared" si="1"/>
        <v>0.99999999731913891</v>
      </c>
    </row>
    <row r="107" spans="2:6" x14ac:dyDescent="0.25">
      <c r="B107" s="5" t="s">
        <v>223</v>
      </c>
      <c r="C107" s="17">
        <v>3955.9384599999998</v>
      </c>
      <c r="D107" s="17">
        <v>4155.9384600000003</v>
      </c>
      <c r="E107" s="17">
        <v>4155.9384600000003</v>
      </c>
      <c r="F107" s="18">
        <f t="shared" si="1"/>
        <v>1</v>
      </c>
    </row>
    <row r="108" spans="2:6" x14ac:dyDescent="0.25">
      <c r="B108" s="13" t="s">
        <v>247</v>
      </c>
      <c r="C108" s="19">
        <v>3150.895</v>
      </c>
      <c r="D108" s="19">
        <v>3350.895</v>
      </c>
      <c r="E108" s="19">
        <v>3350.895</v>
      </c>
      <c r="F108" s="20">
        <f t="shared" si="1"/>
        <v>1</v>
      </c>
    </row>
    <row r="109" spans="2:6" x14ac:dyDescent="0.25">
      <c r="B109" s="13" t="s">
        <v>250</v>
      </c>
      <c r="C109" s="19">
        <v>805.04345999999998</v>
      </c>
      <c r="D109" s="19">
        <v>805.04345999999998</v>
      </c>
      <c r="E109" s="19">
        <v>805.04345999999998</v>
      </c>
      <c r="F109" s="20">
        <f t="shared" si="1"/>
        <v>1</v>
      </c>
    </row>
    <row r="110" spans="2:6" x14ac:dyDescent="0.25">
      <c r="B110" s="5" t="s">
        <v>226</v>
      </c>
      <c r="C110" s="17">
        <v>516.24808700000006</v>
      </c>
      <c r="D110" s="17">
        <v>516.24808700000006</v>
      </c>
      <c r="E110" s="17">
        <v>516.04087810999954</v>
      </c>
      <c r="F110" s="18">
        <f t="shared" si="1"/>
        <v>0.99959862536013522</v>
      </c>
    </row>
    <row r="111" spans="2:6" x14ac:dyDescent="0.25">
      <c r="B111" s="13" t="s">
        <v>247</v>
      </c>
      <c r="C111" s="19">
        <v>516.24808700000006</v>
      </c>
      <c r="D111" s="19">
        <v>516.24808700000006</v>
      </c>
      <c r="E111" s="19">
        <v>516.04087810999954</v>
      </c>
      <c r="F111" s="20">
        <f t="shared" si="1"/>
        <v>0.99959862536013522</v>
      </c>
    </row>
    <row r="112" spans="2:6" x14ac:dyDescent="0.25">
      <c r="B112" s="5" t="s">
        <v>229</v>
      </c>
      <c r="C112" s="17">
        <v>651.04</v>
      </c>
      <c r="D112" s="17">
        <v>686.18944999999997</v>
      </c>
      <c r="E112" s="17">
        <v>683.52902798000002</v>
      </c>
      <c r="F112" s="18">
        <f t="shared" si="1"/>
        <v>0.99612290451274066</v>
      </c>
    </row>
    <row r="113" spans="2:6" x14ac:dyDescent="0.25">
      <c r="B113" s="13" t="s">
        <v>248</v>
      </c>
      <c r="C113" s="19">
        <v>1.04</v>
      </c>
      <c r="D113" s="19">
        <v>6.1894499999999999</v>
      </c>
      <c r="E113" s="19">
        <v>3.5290279800000004</v>
      </c>
      <c r="F113" s="20">
        <f t="shared" si="1"/>
        <v>0.57016826697040945</v>
      </c>
    </row>
    <row r="114" spans="2:6" x14ac:dyDescent="0.25">
      <c r="B114" s="13" t="s">
        <v>247</v>
      </c>
      <c r="C114" s="19">
        <v>650</v>
      </c>
      <c r="D114" s="19">
        <v>680</v>
      </c>
      <c r="E114" s="19">
        <v>680</v>
      </c>
      <c r="F114" s="20">
        <f t="shared" si="1"/>
        <v>1</v>
      </c>
    </row>
    <row r="115" spans="2:6" x14ac:dyDescent="0.25">
      <c r="B115" s="5" t="s">
        <v>232</v>
      </c>
      <c r="C115" s="17">
        <v>150</v>
      </c>
      <c r="D115" s="17">
        <v>150</v>
      </c>
      <c r="E115" s="17">
        <v>150</v>
      </c>
      <c r="F115" s="18">
        <f t="shared" si="1"/>
        <v>1</v>
      </c>
    </row>
    <row r="116" spans="2:6" x14ac:dyDescent="0.25">
      <c r="B116" s="13" t="s">
        <v>247</v>
      </c>
      <c r="C116" s="19">
        <v>150</v>
      </c>
      <c r="D116" s="19">
        <v>150</v>
      </c>
      <c r="E116" s="19">
        <v>150</v>
      </c>
      <c r="F116" s="20">
        <f t="shared" si="1"/>
        <v>1</v>
      </c>
    </row>
    <row r="117" spans="2:6" x14ac:dyDescent="0.25">
      <c r="B117" s="5" t="s">
        <v>235</v>
      </c>
      <c r="C117" s="17">
        <v>250</v>
      </c>
      <c r="D117" s="17">
        <v>268.33077800000001</v>
      </c>
      <c r="E117" s="17">
        <v>268.33077800000001</v>
      </c>
      <c r="F117" s="18">
        <f t="shared" si="1"/>
        <v>1</v>
      </c>
    </row>
    <row r="118" spans="2:6" x14ac:dyDescent="0.25">
      <c r="B118" s="13" t="s">
        <v>247</v>
      </c>
      <c r="C118" s="19">
        <v>250</v>
      </c>
      <c r="D118" s="19">
        <v>268.33077800000001</v>
      </c>
      <c r="E118" s="19">
        <v>268.33077800000001</v>
      </c>
      <c r="F118" s="20">
        <f t="shared" si="1"/>
        <v>1</v>
      </c>
    </row>
    <row r="119" spans="2:6" x14ac:dyDescent="0.25">
      <c r="B119" s="5" t="s">
        <v>238</v>
      </c>
      <c r="C119" s="17">
        <v>71465.584950000004</v>
      </c>
      <c r="D119" s="17">
        <v>71465.584950000004</v>
      </c>
      <c r="E119" s="17">
        <v>71170.602732910003</v>
      </c>
      <c r="F119" s="18">
        <f t="shared" si="1"/>
        <v>0.99587238784519316</v>
      </c>
    </row>
    <row r="120" spans="2:6" x14ac:dyDescent="0.25">
      <c r="B120" s="13" t="s">
        <v>249</v>
      </c>
      <c r="C120" s="19">
        <v>29741.158170999999</v>
      </c>
      <c r="D120" s="19">
        <v>29741.158170999999</v>
      </c>
      <c r="E120" s="19">
        <v>29512.87312937</v>
      </c>
      <c r="F120" s="20">
        <f t="shared" si="1"/>
        <v>0.99232427196286543</v>
      </c>
    </row>
    <row r="121" spans="2:6" x14ac:dyDescent="0.25">
      <c r="B121" s="13" t="s">
        <v>251</v>
      </c>
      <c r="C121" s="19">
        <v>10041.315004</v>
      </c>
      <c r="D121" s="19">
        <v>10041.315004</v>
      </c>
      <c r="E121" s="19">
        <v>10041.291570339999</v>
      </c>
      <c r="F121" s="20">
        <f t="shared" si="1"/>
        <v>0.99999766627578246</v>
      </c>
    </row>
    <row r="122" spans="2:6" x14ac:dyDescent="0.25">
      <c r="B122" s="13" t="s">
        <v>247</v>
      </c>
      <c r="C122" s="19">
        <v>23898.446329999999</v>
      </c>
      <c r="D122" s="19">
        <v>23898.446329999999</v>
      </c>
      <c r="E122" s="19">
        <v>23840.183418980003</v>
      </c>
      <c r="F122" s="20">
        <f t="shared" si="1"/>
        <v>0.99756206281297632</v>
      </c>
    </row>
    <row r="123" spans="2:6" x14ac:dyDescent="0.25">
      <c r="B123" s="13" t="s">
        <v>250</v>
      </c>
      <c r="C123" s="19">
        <v>7784.6654449999996</v>
      </c>
      <c r="D123" s="19">
        <v>7784.6654449999996</v>
      </c>
      <c r="E123" s="19">
        <v>7776.2546142199999</v>
      </c>
      <c r="F123" s="20">
        <f t="shared" si="1"/>
        <v>0.99891956425880812</v>
      </c>
    </row>
    <row r="124" spans="2:6" x14ac:dyDescent="0.25">
      <c r="B124" s="5" t="s">
        <v>241</v>
      </c>
      <c r="C124" s="17">
        <v>65759.628534999996</v>
      </c>
      <c r="D124" s="17">
        <v>62297.919683059998</v>
      </c>
      <c r="E124" s="17">
        <v>61756.765707179991</v>
      </c>
      <c r="F124" s="18">
        <f t="shared" si="1"/>
        <v>0.99131345029443807</v>
      </c>
    </row>
    <row r="125" spans="2:6" x14ac:dyDescent="0.25">
      <c r="B125" s="13" t="s">
        <v>249</v>
      </c>
      <c r="C125" s="19">
        <v>26192.281104999998</v>
      </c>
      <c r="D125" s="19">
        <v>15446.44185306</v>
      </c>
      <c r="E125" s="19">
        <v>15401.111594200001</v>
      </c>
      <c r="F125" s="20">
        <f t="shared" si="1"/>
        <v>0.9970653268052786</v>
      </c>
    </row>
    <row r="126" spans="2:6" x14ac:dyDescent="0.25">
      <c r="B126" s="13" t="s">
        <v>248</v>
      </c>
      <c r="C126" s="19">
        <v>47.680388000000001</v>
      </c>
      <c r="D126" s="19">
        <v>47.680388000000001</v>
      </c>
      <c r="E126" s="19">
        <v>0</v>
      </c>
      <c r="F126" s="20">
        <f t="shared" si="1"/>
        <v>0</v>
      </c>
    </row>
    <row r="127" spans="2:6" x14ac:dyDescent="0.25">
      <c r="B127" s="13" t="s">
        <v>247</v>
      </c>
      <c r="C127" s="19">
        <v>39519.667042000001</v>
      </c>
      <c r="D127" s="19">
        <v>46803.797442000003</v>
      </c>
      <c r="E127" s="19">
        <v>46355.654112979995</v>
      </c>
      <c r="F127" s="20">
        <f t="shared" si="1"/>
        <v>0.99042506477011072</v>
      </c>
    </row>
    <row r="128" spans="2:6" ht="21.75" customHeight="1" x14ac:dyDescent="0.25">
      <c r="B128" s="2" t="s">
        <v>244</v>
      </c>
      <c r="C128" s="15">
        <v>501584.62975299999</v>
      </c>
      <c r="D128" s="15">
        <v>505191.07509069995</v>
      </c>
      <c r="E128" s="15">
        <v>491911.11504362995</v>
      </c>
      <c r="F128" s="16">
        <f t="shared" si="1"/>
        <v>0.97371299553404467</v>
      </c>
    </row>
    <row r="129" spans="2:2" ht="21.75" customHeight="1" x14ac:dyDescent="0.25">
      <c r="B129" s="14" t="s">
        <v>245</v>
      </c>
    </row>
  </sheetData>
  <mergeCells count="7">
    <mergeCell ref="B7:F7"/>
    <mergeCell ref="B2:F2"/>
    <mergeCell ref="B3:F3"/>
    <mergeCell ref="B4:F4"/>
    <mergeCell ref="B5:F5"/>
    <mergeCell ref="B6:F6"/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4"/>
  <sheetViews>
    <sheetView showGridLines="0" topLeftCell="A190" workbookViewId="0">
      <selection activeCell="C10" sqref="C10:F233"/>
    </sheetView>
  </sheetViews>
  <sheetFormatPr baseColWidth="10" defaultRowHeight="15" x14ac:dyDescent="0.25"/>
  <cols>
    <col min="2" max="2" width="67.140625" bestFit="1" customWidth="1"/>
    <col min="3" max="6" width="12.85546875" customWidth="1"/>
  </cols>
  <sheetData>
    <row r="1" spans="2:7" ht="24" x14ac:dyDescent="0.25">
      <c r="B1" s="11" t="s">
        <v>0</v>
      </c>
      <c r="C1" s="11"/>
      <c r="D1" s="11"/>
      <c r="E1" s="11"/>
      <c r="F1" s="11"/>
    </row>
    <row r="2" spans="2:7" ht="16.5" x14ac:dyDescent="0.25">
      <c r="B2" s="12" t="s">
        <v>1</v>
      </c>
      <c r="C2" s="12"/>
      <c r="D2" s="12"/>
      <c r="E2" s="12"/>
      <c r="F2" s="12"/>
    </row>
    <row r="3" spans="2:7" x14ac:dyDescent="0.25">
      <c r="B3" s="10" t="s">
        <v>2</v>
      </c>
      <c r="C3" s="10"/>
      <c r="D3" s="10"/>
      <c r="E3" s="10"/>
      <c r="F3" s="10"/>
    </row>
    <row r="4" spans="2:7" x14ac:dyDescent="0.25">
      <c r="B4" s="10" t="s">
        <v>3</v>
      </c>
      <c r="C4" s="10"/>
      <c r="D4" s="10"/>
      <c r="E4" s="10"/>
      <c r="F4" s="10"/>
    </row>
    <row r="5" spans="2:7" x14ac:dyDescent="0.25">
      <c r="B5" s="10" t="s">
        <v>264</v>
      </c>
      <c r="C5" s="10"/>
      <c r="D5" s="10"/>
      <c r="E5" s="10"/>
      <c r="F5" s="10"/>
    </row>
    <row r="6" spans="2:7" x14ac:dyDescent="0.25">
      <c r="B6" s="10">
        <v>2014</v>
      </c>
      <c r="C6" s="10"/>
      <c r="D6" s="10"/>
      <c r="E6" s="10"/>
      <c r="F6" s="10"/>
    </row>
    <row r="7" spans="2:7" x14ac:dyDescent="0.25">
      <c r="B7" s="10" t="s">
        <v>5</v>
      </c>
      <c r="C7" s="10"/>
      <c r="D7" s="10"/>
      <c r="E7" s="10"/>
      <c r="F7" s="10"/>
    </row>
    <row r="8" spans="2:7" x14ac:dyDescent="0.25">
      <c r="B8" s="1"/>
      <c r="C8" s="1"/>
      <c r="D8" s="1"/>
      <c r="E8" s="1"/>
      <c r="F8" s="1"/>
    </row>
    <row r="9" spans="2:7" ht="34.5" customHeight="1" x14ac:dyDescent="0.25">
      <c r="B9" s="2" t="s">
        <v>255</v>
      </c>
      <c r="C9" s="4" t="s">
        <v>253</v>
      </c>
      <c r="D9" s="4" t="s">
        <v>254</v>
      </c>
      <c r="E9" s="3" t="s">
        <v>7</v>
      </c>
      <c r="F9" s="3" t="s">
        <v>8</v>
      </c>
    </row>
    <row r="10" spans="2:7" x14ac:dyDescent="0.25">
      <c r="B10" s="5" t="s">
        <v>9</v>
      </c>
      <c r="C10" s="17">
        <v>1925.7791239999999</v>
      </c>
      <c r="D10" s="17">
        <v>1925.7791239999999</v>
      </c>
      <c r="E10" s="17">
        <v>1925.7791179999999</v>
      </c>
      <c r="F10" s="18">
        <f>+E10/D10</f>
        <v>0.99999999688437791</v>
      </c>
      <c r="G10" s="6"/>
    </row>
    <row r="11" spans="2:7" x14ac:dyDescent="0.25">
      <c r="B11" s="13" t="s">
        <v>256</v>
      </c>
      <c r="C11" s="19">
        <v>1039.7084870000001</v>
      </c>
      <c r="D11" s="19">
        <v>1039.7084870000001</v>
      </c>
      <c r="E11" s="19">
        <v>1039.7084829999999</v>
      </c>
      <c r="F11" s="20">
        <f t="shared" ref="F11:F74" si="0">+E11/D11</f>
        <v>0.99999999615276758</v>
      </c>
    </row>
    <row r="12" spans="2:7" x14ac:dyDescent="0.25">
      <c r="B12" s="13" t="s">
        <v>257</v>
      </c>
      <c r="C12" s="19">
        <v>398.99386500000003</v>
      </c>
      <c r="D12" s="19">
        <v>398.99386500000003</v>
      </c>
      <c r="E12" s="19">
        <v>398.99386299999998</v>
      </c>
      <c r="F12" s="20">
        <f t="shared" si="0"/>
        <v>0.99999999498739145</v>
      </c>
    </row>
    <row r="13" spans="2:7" x14ac:dyDescent="0.25">
      <c r="B13" s="13" t="s">
        <v>258</v>
      </c>
      <c r="C13" s="19">
        <v>128.006</v>
      </c>
      <c r="D13" s="19">
        <v>128.006</v>
      </c>
      <c r="E13" s="19">
        <v>128.006</v>
      </c>
      <c r="F13" s="20">
        <f t="shared" si="0"/>
        <v>1</v>
      </c>
    </row>
    <row r="14" spans="2:7" x14ac:dyDescent="0.25">
      <c r="B14" s="13" t="s">
        <v>259</v>
      </c>
      <c r="C14" s="19">
        <v>306.65199999999999</v>
      </c>
      <c r="D14" s="19">
        <v>306.65199999999999</v>
      </c>
      <c r="E14" s="19">
        <v>306.65199999999999</v>
      </c>
      <c r="F14" s="20">
        <f t="shared" si="0"/>
        <v>1</v>
      </c>
    </row>
    <row r="15" spans="2:7" x14ac:dyDescent="0.25">
      <c r="B15" s="13" t="s">
        <v>260</v>
      </c>
      <c r="C15" s="19">
        <v>52.418771999999997</v>
      </c>
      <c r="D15" s="19">
        <v>52.418771999999997</v>
      </c>
      <c r="E15" s="19">
        <v>52.418771999999997</v>
      </c>
      <c r="F15" s="20">
        <f t="shared" si="0"/>
        <v>1</v>
      </c>
    </row>
    <row r="16" spans="2:7" x14ac:dyDescent="0.25">
      <c r="B16" s="5" t="s">
        <v>12</v>
      </c>
      <c r="C16" s="17">
        <v>3816.9580460000002</v>
      </c>
      <c r="D16" s="17">
        <v>3848.5163610699997</v>
      </c>
      <c r="E16" s="17">
        <v>3827.6581075899999</v>
      </c>
      <c r="F16" s="18">
        <f t="shared" si="0"/>
        <v>0.99458018323866482</v>
      </c>
    </row>
    <row r="17" spans="2:6" x14ac:dyDescent="0.25">
      <c r="B17" s="13" t="s">
        <v>256</v>
      </c>
      <c r="C17" s="19">
        <v>2120.06601</v>
      </c>
      <c r="D17" s="19">
        <v>2120.1166625999999</v>
      </c>
      <c r="E17" s="19">
        <v>2120.0670502099997</v>
      </c>
      <c r="F17" s="20">
        <f t="shared" si="0"/>
        <v>0.99997659921697923</v>
      </c>
    </row>
    <row r="18" spans="2:6" x14ac:dyDescent="0.25">
      <c r="B18" s="13" t="s">
        <v>257</v>
      </c>
      <c r="C18" s="19">
        <v>970.85353199999997</v>
      </c>
      <c r="D18" s="19">
        <v>994.5239878299999</v>
      </c>
      <c r="E18" s="19">
        <v>981.55261898000003</v>
      </c>
      <c r="F18" s="20">
        <f t="shared" si="0"/>
        <v>0.98695720866592396</v>
      </c>
    </row>
    <row r="19" spans="2:6" x14ac:dyDescent="0.25">
      <c r="B19" s="13" t="s">
        <v>258</v>
      </c>
      <c r="C19" s="19">
        <v>224.20842200000001</v>
      </c>
      <c r="D19" s="19">
        <v>224.20842200000001</v>
      </c>
      <c r="E19" s="19">
        <v>224.20837147999995</v>
      </c>
      <c r="F19" s="20">
        <f t="shared" si="0"/>
        <v>0.9999997746739413</v>
      </c>
    </row>
    <row r="20" spans="2:6" x14ac:dyDescent="0.25">
      <c r="B20" s="13" t="s">
        <v>259</v>
      </c>
      <c r="C20" s="19">
        <v>426.330016</v>
      </c>
      <c r="D20" s="19">
        <v>426.330016</v>
      </c>
      <c r="E20" s="19">
        <v>426.33000291999997</v>
      </c>
      <c r="F20" s="20">
        <f t="shared" si="0"/>
        <v>0.99999996931954227</v>
      </c>
    </row>
    <row r="21" spans="2:6" x14ac:dyDescent="0.25">
      <c r="B21" s="13" t="s">
        <v>260</v>
      </c>
      <c r="C21" s="19">
        <v>75.500066000000004</v>
      </c>
      <c r="D21" s="19">
        <v>77.720500870000009</v>
      </c>
      <c r="E21" s="19">
        <v>75.500064000000009</v>
      </c>
      <c r="F21" s="20">
        <f t="shared" si="0"/>
        <v>0.97143048687097322</v>
      </c>
    </row>
    <row r="22" spans="2:6" x14ac:dyDescent="0.25">
      <c r="B22" s="13" t="s">
        <v>261</v>
      </c>
      <c r="C22" s="19">
        <v>0</v>
      </c>
      <c r="D22" s="19">
        <v>5.6167717699999997</v>
      </c>
      <c r="E22" s="19">
        <v>0</v>
      </c>
      <c r="F22" s="21">
        <v>0</v>
      </c>
    </row>
    <row r="23" spans="2:6" x14ac:dyDescent="0.25">
      <c r="B23" s="5" t="s">
        <v>15</v>
      </c>
      <c r="C23" s="17">
        <v>45992.675512000002</v>
      </c>
      <c r="D23" s="17">
        <v>44208.860128130007</v>
      </c>
      <c r="E23" s="17">
        <v>42830.540233039996</v>
      </c>
      <c r="F23" s="18">
        <f t="shared" si="0"/>
        <v>0.96882254165578474</v>
      </c>
    </row>
    <row r="24" spans="2:6" x14ac:dyDescent="0.25">
      <c r="B24" s="13" t="s">
        <v>256</v>
      </c>
      <c r="C24" s="19">
        <v>5453.9703550000004</v>
      </c>
      <c r="D24" s="19">
        <v>5914.8487742699981</v>
      </c>
      <c r="E24" s="19">
        <v>5684.1234097499973</v>
      </c>
      <c r="F24" s="20">
        <f t="shared" si="0"/>
        <v>0.96099217861263464</v>
      </c>
    </row>
    <row r="25" spans="2:6" x14ac:dyDescent="0.25">
      <c r="B25" s="13" t="s">
        <v>257</v>
      </c>
      <c r="C25" s="19">
        <v>4349.8193339999998</v>
      </c>
      <c r="D25" s="19">
        <v>4813.9272376200024</v>
      </c>
      <c r="E25" s="19">
        <v>4423.053964589998</v>
      </c>
      <c r="F25" s="20">
        <f t="shared" si="0"/>
        <v>0.91880365993582169</v>
      </c>
    </row>
    <row r="26" spans="2:6" x14ac:dyDescent="0.25">
      <c r="B26" s="13" t="s">
        <v>258</v>
      </c>
      <c r="C26" s="19">
        <v>7517.4345590000003</v>
      </c>
      <c r="D26" s="19">
        <v>4294.673440040001</v>
      </c>
      <c r="E26" s="19">
        <v>4060.9685092900022</v>
      </c>
      <c r="F26" s="20">
        <f t="shared" si="0"/>
        <v>0.94558260738264144</v>
      </c>
    </row>
    <row r="27" spans="2:6" x14ac:dyDescent="0.25">
      <c r="B27" s="13" t="s">
        <v>259</v>
      </c>
      <c r="C27" s="19">
        <v>17871.246723</v>
      </c>
      <c r="D27" s="19">
        <v>19698.018856739993</v>
      </c>
      <c r="E27" s="19">
        <v>19598.829866439995</v>
      </c>
      <c r="F27" s="20">
        <f t="shared" si="0"/>
        <v>0.99496451947673614</v>
      </c>
    </row>
    <row r="28" spans="2:6" x14ac:dyDescent="0.25">
      <c r="B28" s="13" t="s">
        <v>262</v>
      </c>
      <c r="C28" s="19">
        <v>0</v>
      </c>
      <c r="D28" s="19">
        <v>1864.3112454000004</v>
      </c>
      <c r="E28" s="19">
        <v>1861.3114554700003</v>
      </c>
      <c r="F28" s="20">
        <f t="shared" si="0"/>
        <v>0.99839093931477274</v>
      </c>
    </row>
    <row r="29" spans="2:6" x14ac:dyDescent="0.25">
      <c r="B29" s="13" t="s">
        <v>260</v>
      </c>
      <c r="C29" s="19">
        <v>2927.9518979999998</v>
      </c>
      <c r="D29" s="19">
        <v>1737.9632745399999</v>
      </c>
      <c r="E29" s="19">
        <v>1357.7657038400002</v>
      </c>
      <c r="F29" s="20">
        <f t="shared" si="0"/>
        <v>0.78123958298219531</v>
      </c>
    </row>
    <row r="30" spans="2:6" x14ac:dyDescent="0.25">
      <c r="B30" s="13" t="s">
        <v>261</v>
      </c>
      <c r="C30" s="19">
        <v>7872.2526429999998</v>
      </c>
      <c r="D30" s="19">
        <v>5885.1172995200022</v>
      </c>
      <c r="E30" s="19">
        <v>5844.4873236600051</v>
      </c>
      <c r="F30" s="20">
        <f t="shared" si="0"/>
        <v>0.99309614850611205</v>
      </c>
    </row>
    <row r="31" spans="2:6" x14ac:dyDescent="0.25">
      <c r="B31" s="5" t="s">
        <v>62</v>
      </c>
      <c r="C31" s="17">
        <v>31543.395512999999</v>
      </c>
      <c r="D31" s="17">
        <v>33951.202211070005</v>
      </c>
      <c r="E31" s="17">
        <v>33243.998170819999</v>
      </c>
      <c r="F31" s="18">
        <f t="shared" si="0"/>
        <v>0.97916998532619215</v>
      </c>
    </row>
    <row r="32" spans="2:6" x14ac:dyDescent="0.25">
      <c r="B32" s="13" t="s">
        <v>256</v>
      </c>
      <c r="C32" s="19">
        <v>7452.1869470000001</v>
      </c>
      <c r="D32" s="19">
        <v>8027.0386496799993</v>
      </c>
      <c r="E32" s="19">
        <v>7975.5470487099992</v>
      </c>
      <c r="F32" s="20">
        <f t="shared" si="0"/>
        <v>0.99358523071618043</v>
      </c>
    </row>
    <row r="33" spans="2:6" x14ac:dyDescent="0.25">
      <c r="B33" s="13" t="s">
        <v>257</v>
      </c>
      <c r="C33" s="19">
        <v>697.971093</v>
      </c>
      <c r="D33" s="19">
        <v>911.65817256000003</v>
      </c>
      <c r="E33" s="19">
        <v>817.71982710000009</v>
      </c>
      <c r="F33" s="20">
        <f t="shared" si="0"/>
        <v>0.8969588072728899</v>
      </c>
    </row>
    <row r="34" spans="2:6" x14ac:dyDescent="0.25">
      <c r="B34" s="13" t="s">
        <v>258</v>
      </c>
      <c r="C34" s="19">
        <v>1720.0096149999999</v>
      </c>
      <c r="D34" s="19">
        <v>3117.7910073300013</v>
      </c>
      <c r="E34" s="19">
        <v>2686.6606199499993</v>
      </c>
      <c r="F34" s="20">
        <f t="shared" si="0"/>
        <v>0.86171927933386039</v>
      </c>
    </row>
    <row r="35" spans="2:6" x14ac:dyDescent="0.25">
      <c r="B35" s="13" t="s">
        <v>259</v>
      </c>
      <c r="C35" s="19">
        <v>13774.902566000001</v>
      </c>
      <c r="D35" s="19">
        <v>14079.08695427</v>
      </c>
      <c r="E35" s="19">
        <v>14055.348544410001</v>
      </c>
      <c r="F35" s="20">
        <f t="shared" si="0"/>
        <v>0.99831392405366171</v>
      </c>
    </row>
    <row r="36" spans="2:6" x14ac:dyDescent="0.25">
      <c r="B36" s="13" t="s">
        <v>262</v>
      </c>
      <c r="C36" s="19">
        <v>6474.7755360000001</v>
      </c>
      <c r="D36" s="19">
        <v>6425.1179890000003</v>
      </c>
      <c r="E36" s="19">
        <v>6424.7185419099997</v>
      </c>
      <c r="F36" s="20">
        <f t="shared" si="0"/>
        <v>0.99993783038837813</v>
      </c>
    </row>
    <row r="37" spans="2:6" x14ac:dyDescent="0.25">
      <c r="B37" s="13" t="s">
        <v>260</v>
      </c>
      <c r="C37" s="19">
        <v>1423.5497559999999</v>
      </c>
      <c r="D37" s="19">
        <v>1327.5764501899998</v>
      </c>
      <c r="E37" s="19">
        <v>1221.4121943600001</v>
      </c>
      <c r="F37" s="20">
        <f t="shared" si="0"/>
        <v>0.92003153128032233</v>
      </c>
    </row>
    <row r="38" spans="2:6" x14ac:dyDescent="0.25">
      <c r="B38" s="13" t="s">
        <v>261</v>
      </c>
      <c r="C38" s="19">
        <v>0</v>
      </c>
      <c r="D38" s="19">
        <v>62.932988039999998</v>
      </c>
      <c r="E38" s="19">
        <v>62.591394380000004</v>
      </c>
      <c r="F38" s="20">
        <f t="shared" si="0"/>
        <v>0.99457210485885594</v>
      </c>
    </row>
    <row r="39" spans="2:6" x14ac:dyDescent="0.25">
      <c r="B39" s="5" t="s">
        <v>78</v>
      </c>
      <c r="C39" s="17">
        <v>18401.232219000001</v>
      </c>
      <c r="D39" s="17">
        <v>19306.18133657</v>
      </c>
      <c r="E39" s="17">
        <v>19058.887650470006</v>
      </c>
      <c r="F39" s="18">
        <f t="shared" si="0"/>
        <v>0.9871909580776822</v>
      </c>
    </row>
    <row r="40" spans="2:6" x14ac:dyDescent="0.25">
      <c r="B40" s="13" t="s">
        <v>256</v>
      </c>
      <c r="C40" s="19">
        <v>10000.067599</v>
      </c>
      <c r="D40" s="19">
        <v>10540.526191139999</v>
      </c>
      <c r="E40" s="19">
        <v>10539.415232020001</v>
      </c>
      <c r="F40" s="20">
        <f t="shared" si="0"/>
        <v>0.99989460117077156</v>
      </c>
    </row>
    <row r="41" spans="2:6" x14ac:dyDescent="0.25">
      <c r="B41" s="13" t="s">
        <v>257</v>
      </c>
      <c r="C41" s="19">
        <v>1214.756212</v>
      </c>
      <c r="D41" s="19">
        <v>801.86424295000006</v>
      </c>
      <c r="E41" s="19">
        <v>666.18144051000036</v>
      </c>
      <c r="F41" s="20">
        <f t="shared" si="0"/>
        <v>0.83079080575929842</v>
      </c>
    </row>
    <row r="42" spans="2:6" x14ac:dyDescent="0.25">
      <c r="B42" s="13" t="s">
        <v>258</v>
      </c>
      <c r="C42" s="19">
        <v>1975.817808</v>
      </c>
      <c r="D42" s="19">
        <v>2186.2619373600005</v>
      </c>
      <c r="E42" s="19">
        <v>2173.8542034099996</v>
      </c>
      <c r="F42" s="20">
        <f t="shared" si="0"/>
        <v>0.99432468098265314</v>
      </c>
    </row>
    <row r="43" spans="2:6" x14ac:dyDescent="0.25">
      <c r="B43" s="13" t="s">
        <v>259</v>
      </c>
      <c r="C43" s="19">
        <v>4993.4942940000001</v>
      </c>
      <c r="D43" s="19">
        <v>5090.6974942700008</v>
      </c>
      <c r="E43" s="19">
        <v>5080.8480578400013</v>
      </c>
      <c r="F43" s="20">
        <f t="shared" si="0"/>
        <v>0.99806520885574401</v>
      </c>
    </row>
    <row r="44" spans="2:6" x14ac:dyDescent="0.25">
      <c r="B44" s="13" t="s">
        <v>260</v>
      </c>
      <c r="C44" s="19">
        <v>183.60244800000001</v>
      </c>
      <c r="D44" s="19">
        <v>660.80142984999998</v>
      </c>
      <c r="E44" s="19">
        <v>572.55868045</v>
      </c>
      <c r="F44" s="20">
        <f t="shared" si="0"/>
        <v>0.86646101928073793</v>
      </c>
    </row>
    <row r="45" spans="2:6" x14ac:dyDescent="0.25">
      <c r="B45" s="13" t="s">
        <v>261</v>
      </c>
      <c r="C45" s="19">
        <v>33.493858000000003</v>
      </c>
      <c r="D45" s="19">
        <v>26.030041000000001</v>
      </c>
      <c r="E45" s="19">
        <v>26.030036240000001</v>
      </c>
      <c r="F45" s="20">
        <f t="shared" si="0"/>
        <v>0.99999981713436414</v>
      </c>
    </row>
    <row r="46" spans="2:6" x14ac:dyDescent="0.25">
      <c r="B46" s="5" t="s">
        <v>114</v>
      </c>
      <c r="C46" s="17">
        <v>6392.797568</v>
      </c>
      <c r="D46" s="17">
        <v>7403.7031739999993</v>
      </c>
      <c r="E46" s="17">
        <v>7178.9305895100024</v>
      </c>
      <c r="F46" s="18">
        <f t="shared" si="0"/>
        <v>0.96964051918243521</v>
      </c>
    </row>
    <row r="47" spans="2:6" x14ac:dyDescent="0.25">
      <c r="B47" s="13" t="s">
        <v>256</v>
      </c>
      <c r="C47" s="19">
        <v>3458.0499949999999</v>
      </c>
      <c r="D47" s="19">
        <v>3579.1643544199997</v>
      </c>
      <c r="E47" s="19">
        <v>3506.4392221100011</v>
      </c>
      <c r="F47" s="20">
        <f t="shared" si="0"/>
        <v>0.97968097435363966</v>
      </c>
    </row>
    <row r="48" spans="2:6" x14ac:dyDescent="0.25">
      <c r="B48" s="13" t="s">
        <v>257</v>
      </c>
      <c r="C48" s="19">
        <v>1520.0070880000001</v>
      </c>
      <c r="D48" s="19">
        <v>2318.5446186999998</v>
      </c>
      <c r="E48" s="19">
        <v>2255.4508740000006</v>
      </c>
      <c r="F48" s="20">
        <f t="shared" si="0"/>
        <v>0.972787349360835</v>
      </c>
    </row>
    <row r="49" spans="2:6" x14ac:dyDescent="0.25">
      <c r="B49" s="13" t="s">
        <v>258</v>
      </c>
      <c r="C49" s="19">
        <v>1154.5360519999999</v>
      </c>
      <c r="D49" s="19">
        <v>1175.2436329999998</v>
      </c>
      <c r="E49" s="19">
        <v>1128.3701017399999</v>
      </c>
      <c r="F49" s="20">
        <f t="shared" si="0"/>
        <v>0.96011590282744386</v>
      </c>
    </row>
    <row r="50" spans="2:6" x14ac:dyDescent="0.25">
      <c r="B50" s="13" t="s">
        <v>259</v>
      </c>
      <c r="C50" s="19">
        <v>161.02376100000001</v>
      </c>
      <c r="D50" s="19">
        <v>219.57418699999999</v>
      </c>
      <c r="E50" s="19">
        <v>215.77584833999998</v>
      </c>
      <c r="F50" s="20">
        <f t="shared" si="0"/>
        <v>0.98270134248521657</v>
      </c>
    </row>
    <row r="51" spans="2:6" x14ac:dyDescent="0.25">
      <c r="B51" s="13" t="s">
        <v>260</v>
      </c>
      <c r="C51" s="19">
        <v>97.180672000000001</v>
      </c>
      <c r="D51" s="19">
        <v>89.219261759999995</v>
      </c>
      <c r="E51" s="19">
        <v>50.951205470000005</v>
      </c>
      <c r="F51" s="20">
        <f t="shared" si="0"/>
        <v>0.57107853690897892</v>
      </c>
    </row>
    <row r="52" spans="2:6" x14ac:dyDescent="0.25">
      <c r="B52" s="13" t="s">
        <v>261</v>
      </c>
      <c r="C52" s="19">
        <v>2</v>
      </c>
      <c r="D52" s="19">
        <v>21.957119119999998</v>
      </c>
      <c r="E52" s="19">
        <v>21.943337850000002</v>
      </c>
      <c r="F52" s="20">
        <f t="shared" si="0"/>
        <v>0.99937235527462964</v>
      </c>
    </row>
    <row r="53" spans="2:6" x14ac:dyDescent="0.25">
      <c r="B53" s="5" t="s">
        <v>119</v>
      </c>
      <c r="C53" s="17">
        <v>11329.926829</v>
      </c>
      <c r="D53" s="17">
        <v>11611.482672749999</v>
      </c>
      <c r="E53" s="17">
        <v>11014.29318475</v>
      </c>
      <c r="F53" s="18">
        <f t="shared" si="0"/>
        <v>0.94856905833382577</v>
      </c>
    </row>
    <row r="54" spans="2:6" x14ac:dyDescent="0.25">
      <c r="B54" s="13" t="s">
        <v>256</v>
      </c>
      <c r="C54" s="19">
        <v>2487.650846</v>
      </c>
      <c r="D54" s="19">
        <v>2724.76930416</v>
      </c>
      <c r="E54" s="19">
        <v>2673.6474908999994</v>
      </c>
      <c r="F54" s="20">
        <f t="shared" si="0"/>
        <v>0.9812381131929403</v>
      </c>
    </row>
    <row r="55" spans="2:6" x14ac:dyDescent="0.25">
      <c r="B55" s="13" t="s">
        <v>257</v>
      </c>
      <c r="C55" s="19">
        <v>1114.920803</v>
      </c>
      <c r="D55" s="19">
        <v>1074.0926395699996</v>
      </c>
      <c r="E55" s="19">
        <v>790.5216768099998</v>
      </c>
      <c r="F55" s="20">
        <f t="shared" si="0"/>
        <v>0.73599021880130922</v>
      </c>
    </row>
    <row r="56" spans="2:6" x14ac:dyDescent="0.25">
      <c r="B56" s="13" t="s">
        <v>258</v>
      </c>
      <c r="C56" s="19">
        <v>278.04888399999999</v>
      </c>
      <c r="D56" s="19">
        <v>239.47306357999997</v>
      </c>
      <c r="E56" s="19">
        <v>209.38945999000003</v>
      </c>
      <c r="F56" s="20">
        <f t="shared" si="0"/>
        <v>0.87437583525985996</v>
      </c>
    </row>
    <row r="57" spans="2:6" x14ac:dyDescent="0.25">
      <c r="B57" s="13" t="s">
        <v>259</v>
      </c>
      <c r="C57" s="19">
        <v>6980.6272079999999</v>
      </c>
      <c r="D57" s="19">
        <v>7026.0992655</v>
      </c>
      <c r="E57" s="19">
        <v>7012.2106396799991</v>
      </c>
      <c r="F57" s="20">
        <f t="shared" si="0"/>
        <v>0.99802328072872559</v>
      </c>
    </row>
    <row r="58" spans="2:6" x14ac:dyDescent="0.25">
      <c r="B58" s="13" t="s">
        <v>262</v>
      </c>
      <c r="C58" s="19">
        <v>25</v>
      </c>
      <c r="D58" s="19">
        <v>37.227268000000002</v>
      </c>
      <c r="E58" s="19">
        <v>37.22726737</v>
      </c>
      <c r="F58" s="20">
        <f t="shared" si="0"/>
        <v>0.99999998307692084</v>
      </c>
    </row>
    <row r="59" spans="2:6" x14ac:dyDescent="0.25">
      <c r="B59" s="13" t="s">
        <v>260</v>
      </c>
      <c r="C59" s="19">
        <v>424.74589800000001</v>
      </c>
      <c r="D59" s="19">
        <v>490.42607055000002</v>
      </c>
      <c r="E59" s="19">
        <v>275.94263725999997</v>
      </c>
      <c r="F59" s="20">
        <f t="shared" si="0"/>
        <v>0.56265898945897697</v>
      </c>
    </row>
    <row r="60" spans="2:6" x14ac:dyDescent="0.25">
      <c r="B60" s="13" t="s">
        <v>261</v>
      </c>
      <c r="C60" s="19">
        <v>18.93319</v>
      </c>
      <c r="D60" s="19">
        <v>19.395061390000002</v>
      </c>
      <c r="E60" s="19">
        <v>15.354012740000002</v>
      </c>
      <c r="F60" s="20">
        <f t="shared" si="0"/>
        <v>0.79164548290197501</v>
      </c>
    </row>
    <row r="61" spans="2:6" x14ac:dyDescent="0.25">
      <c r="B61" s="5" t="s">
        <v>133</v>
      </c>
      <c r="C61" s="17">
        <v>109170.290314</v>
      </c>
      <c r="D61" s="17">
        <v>109170.29031400003</v>
      </c>
      <c r="E61" s="17">
        <v>105980.31920495002</v>
      </c>
      <c r="F61" s="18">
        <f t="shared" si="0"/>
        <v>0.97077986052913401</v>
      </c>
    </row>
    <row r="62" spans="2:6" x14ac:dyDescent="0.25">
      <c r="B62" s="13" t="s">
        <v>256</v>
      </c>
      <c r="C62" s="19">
        <v>42249.121050000002</v>
      </c>
      <c r="D62" s="19">
        <v>48081.751554880007</v>
      </c>
      <c r="E62" s="19">
        <v>47939.767981160003</v>
      </c>
      <c r="F62" s="20">
        <f t="shared" si="0"/>
        <v>0.99704703823948793</v>
      </c>
    </row>
    <row r="63" spans="2:6" x14ac:dyDescent="0.25">
      <c r="B63" s="13" t="s">
        <v>257</v>
      </c>
      <c r="C63" s="19">
        <v>3793.5294819999999</v>
      </c>
      <c r="D63" s="19">
        <v>5946.9324494900011</v>
      </c>
      <c r="E63" s="19">
        <v>5273.7074685100024</v>
      </c>
      <c r="F63" s="20">
        <f t="shared" si="0"/>
        <v>0.88679458078631224</v>
      </c>
    </row>
    <row r="64" spans="2:6" x14ac:dyDescent="0.25">
      <c r="B64" s="13" t="s">
        <v>258</v>
      </c>
      <c r="C64" s="19">
        <v>2519.698496</v>
      </c>
      <c r="D64" s="19">
        <v>2447.4444979400005</v>
      </c>
      <c r="E64" s="19">
        <v>2153.7209847800004</v>
      </c>
      <c r="F64" s="20">
        <f t="shared" si="0"/>
        <v>0.87998767146416379</v>
      </c>
    </row>
    <row r="65" spans="2:6" x14ac:dyDescent="0.25">
      <c r="B65" s="13" t="s">
        <v>259</v>
      </c>
      <c r="C65" s="19">
        <v>22831.698608999999</v>
      </c>
      <c r="D65" s="19">
        <v>23820.160167210001</v>
      </c>
      <c r="E65" s="19">
        <v>23748.421317510001</v>
      </c>
      <c r="F65" s="20">
        <f t="shared" si="0"/>
        <v>0.99698831371424812</v>
      </c>
    </row>
    <row r="66" spans="2:6" x14ac:dyDescent="0.25">
      <c r="B66" s="13" t="s">
        <v>260</v>
      </c>
      <c r="C66" s="19">
        <v>2916.2542830000002</v>
      </c>
      <c r="D66" s="19">
        <v>7801.6202597399979</v>
      </c>
      <c r="E66" s="19">
        <v>7288.236139030003</v>
      </c>
      <c r="F66" s="20">
        <f t="shared" si="0"/>
        <v>0.9341951923295605</v>
      </c>
    </row>
    <row r="67" spans="2:6" x14ac:dyDescent="0.25">
      <c r="B67" s="13" t="s">
        <v>261</v>
      </c>
      <c r="C67" s="19">
        <v>34859.988394</v>
      </c>
      <c r="D67" s="19">
        <v>21072.381384740012</v>
      </c>
      <c r="E67" s="19">
        <v>19576.465313960027</v>
      </c>
      <c r="F67" s="20">
        <f t="shared" si="0"/>
        <v>0.92901058292997285</v>
      </c>
    </row>
    <row r="68" spans="2:6" x14ac:dyDescent="0.25">
      <c r="B68" s="5" t="s">
        <v>137</v>
      </c>
      <c r="C68" s="17">
        <v>58997.668287</v>
      </c>
      <c r="D68" s="17">
        <v>60105.766569999992</v>
      </c>
      <c r="E68" s="17">
        <v>57544.573200729981</v>
      </c>
      <c r="F68" s="18">
        <f t="shared" si="0"/>
        <v>0.95738855827939218</v>
      </c>
    </row>
    <row r="69" spans="2:6" x14ac:dyDescent="0.25">
      <c r="B69" s="13" t="s">
        <v>256</v>
      </c>
      <c r="C69" s="19">
        <v>22793.096272999999</v>
      </c>
      <c r="D69" s="19">
        <v>23027.009361699995</v>
      </c>
      <c r="E69" s="19">
        <v>23020.366918629999</v>
      </c>
      <c r="F69" s="20">
        <f t="shared" si="0"/>
        <v>0.99971153687542924</v>
      </c>
    </row>
    <row r="70" spans="2:6" x14ac:dyDescent="0.25">
      <c r="B70" s="13" t="s">
        <v>257</v>
      </c>
      <c r="C70" s="19">
        <v>3182.0883610000001</v>
      </c>
      <c r="D70" s="19">
        <v>2214.9587453099971</v>
      </c>
      <c r="E70" s="19">
        <v>1814.0619208699984</v>
      </c>
      <c r="F70" s="20">
        <f t="shared" si="0"/>
        <v>0.81900483460973417</v>
      </c>
    </row>
    <row r="71" spans="2:6" x14ac:dyDescent="0.25">
      <c r="B71" s="13" t="s">
        <v>258</v>
      </c>
      <c r="C71" s="19">
        <v>4548.8252439999997</v>
      </c>
      <c r="D71" s="19">
        <v>5608.5064791499954</v>
      </c>
      <c r="E71" s="19">
        <v>5260.6705277899955</v>
      </c>
      <c r="F71" s="20">
        <f t="shared" si="0"/>
        <v>0.93798064553315508</v>
      </c>
    </row>
    <row r="72" spans="2:6" x14ac:dyDescent="0.25">
      <c r="B72" s="13" t="s">
        <v>259</v>
      </c>
      <c r="C72" s="19">
        <v>21008.964816</v>
      </c>
      <c r="D72" s="19">
        <v>21761.941156680001</v>
      </c>
      <c r="E72" s="19">
        <v>21456.225463069997</v>
      </c>
      <c r="F72" s="20">
        <f t="shared" si="0"/>
        <v>0.98595181875509474</v>
      </c>
    </row>
    <row r="73" spans="2:6" x14ac:dyDescent="0.25">
      <c r="B73" s="13" t="s">
        <v>262</v>
      </c>
      <c r="C73" s="19">
        <v>6476.0230140000003</v>
      </c>
      <c r="D73" s="19">
        <v>5858.0276219999996</v>
      </c>
      <c r="E73" s="19">
        <v>4632.4737855699996</v>
      </c>
      <c r="F73" s="20">
        <f t="shared" si="0"/>
        <v>0.79079070371273164</v>
      </c>
    </row>
    <row r="74" spans="2:6" x14ac:dyDescent="0.25">
      <c r="B74" s="13" t="s">
        <v>260</v>
      </c>
      <c r="C74" s="19">
        <v>289.90608800000001</v>
      </c>
      <c r="D74" s="19">
        <v>550.09535528999993</v>
      </c>
      <c r="E74" s="19">
        <v>517.26294324000003</v>
      </c>
      <c r="F74" s="20">
        <f t="shared" si="0"/>
        <v>0.94031505313712149</v>
      </c>
    </row>
    <row r="75" spans="2:6" x14ac:dyDescent="0.25">
      <c r="B75" s="13" t="s">
        <v>261</v>
      </c>
      <c r="C75" s="19">
        <v>698.76449100000002</v>
      </c>
      <c r="D75" s="19">
        <v>1085.2278498699998</v>
      </c>
      <c r="E75" s="19">
        <v>843.5116415599997</v>
      </c>
      <c r="F75" s="20">
        <f t="shared" ref="F75:F138" si="1">+E75/D75</f>
        <v>0.77726685843995302</v>
      </c>
    </row>
    <row r="76" spans="2:6" x14ac:dyDescent="0.25">
      <c r="B76" s="5" t="s">
        <v>156</v>
      </c>
      <c r="C76" s="17">
        <v>2263.2575029999998</v>
      </c>
      <c r="D76" s="17">
        <v>2316.0575029999995</v>
      </c>
      <c r="E76" s="17">
        <v>2206.9042042399997</v>
      </c>
      <c r="F76" s="18">
        <f t="shared" si="1"/>
        <v>0.9528710756884865</v>
      </c>
    </row>
    <row r="77" spans="2:6" x14ac:dyDescent="0.25">
      <c r="B77" s="13" t="s">
        <v>256</v>
      </c>
      <c r="C77" s="19">
        <v>780.29984899999999</v>
      </c>
      <c r="D77" s="19">
        <v>780.29985099999988</v>
      </c>
      <c r="E77" s="19">
        <v>759.70191611000007</v>
      </c>
      <c r="F77" s="20">
        <f t="shared" si="1"/>
        <v>0.97360253899369276</v>
      </c>
    </row>
    <row r="78" spans="2:6" x14ac:dyDescent="0.25">
      <c r="B78" s="13" t="s">
        <v>257</v>
      </c>
      <c r="C78" s="19">
        <v>406.23488300000002</v>
      </c>
      <c r="D78" s="19">
        <v>391.95377044999987</v>
      </c>
      <c r="E78" s="19">
        <v>371.72283900999986</v>
      </c>
      <c r="F78" s="20">
        <f t="shared" si="1"/>
        <v>0.94838439386162054</v>
      </c>
    </row>
    <row r="79" spans="2:6" x14ac:dyDescent="0.25">
      <c r="B79" s="13" t="s">
        <v>258</v>
      </c>
      <c r="C79" s="19">
        <v>364.97452399999997</v>
      </c>
      <c r="D79" s="19">
        <v>339.10104540999998</v>
      </c>
      <c r="E79" s="19">
        <v>311.22338965999995</v>
      </c>
      <c r="F79" s="20">
        <f t="shared" si="1"/>
        <v>0.91778953168282407</v>
      </c>
    </row>
    <row r="80" spans="2:6" x14ac:dyDescent="0.25">
      <c r="B80" s="13" t="s">
        <v>259</v>
      </c>
      <c r="C80" s="19">
        <v>592.27351799999997</v>
      </c>
      <c r="D80" s="19">
        <v>699.41351799999995</v>
      </c>
      <c r="E80" s="19">
        <v>694.73995078999997</v>
      </c>
      <c r="F80" s="20">
        <f t="shared" si="1"/>
        <v>0.99331787692156104</v>
      </c>
    </row>
    <row r="81" spans="2:6" x14ac:dyDescent="0.25">
      <c r="B81" s="13" t="s">
        <v>260</v>
      </c>
      <c r="C81" s="19">
        <v>7.3704780000000003</v>
      </c>
      <c r="D81" s="19">
        <v>26.978629139999999</v>
      </c>
      <c r="E81" s="19">
        <v>24.624457169999999</v>
      </c>
      <c r="F81" s="20">
        <f t="shared" si="1"/>
        <v>0.91273937760945845</v>
      </c>
    </row>
    <row r="82" spans="2:6" x14ac:dyDescent="0.25">
      <c r="B82" s="13" t="s">
        <v>261</v>
      </c>
      <c r="C82" s="19">
        <v>112.104251</v>
      </c>
      <c r="D82" s="19">
        <v>78.310688999999996</v>
      </c>
      <c r="E82" s="19">
        <v>44.891651500000002</v>
      </c>
      <c r="F82" s="20">
        <f t="shared" si="1"/>
        <v>0.57325062610546051</v>
      </c>
    </row>
    <row r="83" spans="2:6" x14ac:dyDescent="0.25">
      <c r="B83" s="5" t="s">
        <v>159</v>
      </c>
      <c r="C83" s="17">
        <v>1992.618772</v>
      </c>
      <c r="D83" s="17">
        <v>1883.08428944</v>
      </c>
      <c r="E83" s="17">
        <v>1835.8751295700001</v>
      </c>
      <c r="F83" s="18">
        <f t="shared" si="1"/>
        <v>0.97492987428404532</v>
      </c>
    </row>
    <row r="84" spans="2:6" x14ac:dyDescent="0.25">
      <c r="B84" s="13" t="s">
        <v>256</v>
      </c>
      <c r="C84" s="19">
        <v>476.29410200000001</v>
      </c>
      <c r="D84" s="19">
        <v>500.56580554999994</v>
      </c>
      <c r="E84" s="19">
        <v>492.30518892999993</v>
      </c>
      <c r="F84" s="20">
        <f t="shared" si="1"/>
        <v>0.98349744123867266</v>
      </c>
    </row>
    <row r="85" spans="2:6" x14ac:dyDescent="0.25">
      <c r="B85" s="13" t="s">
        <v>257</v>
      </c>
      <c r="C85" s="19">
        <v>151.69664</v>
      </c>
      <c r="D85" s="19">
        <v>75.17898083</v>
      </c>
      <c r="E85" s="19">
        <v>51.780509189999997</v>
      </c>
      <c r="F85" s="20">
        <f t="shared" si="1"/>
        <v>0.68876311727462391</v>
      </c>
    </row>
    <row r="86" spans="2:6" x14ac:dyDescent="0.25">
      <c r="B86" s="13" t="s">
        <v>258</v>
      </c>
      <c r="C86" s="19">
        <v>23.590527000000002</v>
      </c>
      <c r="D86" s="19">
        <v>29.35914983</v>
      </c>
      <c r="E86" s="19">
        <v>25.325226190000002</v>
      </c>
      <c r="F86" s="20">
        <f t="shared" si="1"/>
        <v>0.86260080202056733</v>
      </c>
    </row>
    <row r="87" spans="2:6" x14ac:dyDescent="0.25">
      <c r="B87" s="13" t="s">
        <v>259</v>
      </c>
      <c r="C87" s="19">
        <v>1228.395894</v>
      </c>
      <c r="D87" s="19">
        <v>1229.3886385200001</v>
      </c>
      <c r="E87" s="19">
        <v>1223.48382369</v>
      </c>
      <c r="F87" s="20">
        <f t="shared" si="1"/>
        <v>0.99519695021981935</v>
      </c>
    </row>
    <row r="88" spans="2:6" x14ac:dyDescent="0.25">
      <c r="B88" s="13" t="s">
        <v>262</v>
      </c>
      <c r="C88" s="19">
        <v>0</v>
      </c>
      <c r="D88" s="19">
        <v>3</v>
      </c>
      <c r="E88" s="19">
        <v>3</v>
      </c>
      <c r="F88" s="20">
        <f t="shared" si="1"/>
        <v>1</v>
      </c>
    </row>
    <row r="89" spans="2:6" x14ac:dyDescent="0.25">
      <c r="B89" s="13" t="s">
        <v>260</v>
      </c>
      <c r="C89" s="19">
        <v>110.150542</v>
      </c>
      <c r="D89" s="19">
        <v>39.696511710000003</v>
      </c>
      <c r="E89" s="19">
        <v>35.071417440000005</v>
      </c>
      <c r="F89" s="20">
        <f t="shared" si="1"/>
        <v>0.88348864747138767</v>
      </c>
    </row>
    <row r="90" spans="2:6" x14ac:dyDescent="0.25">
      <c r="B90" s="13" t="s">
        <v>261</v>
      </c>
      <c r="C90" s="19">
        <v>2.4910670000000001</v>
      </c>
      <c r="D90" s="19">
        <v>5.8952030000000004</v>
      </c>
      <c r="E90" s="19">
        <v>4.9089641300000002</v>
      </c>
      <c r="F90" s="20">
        <f t="shared" si="1"/>
        <v>0.83270485002806516</v>
      </c>
    </row>
    <row r="91" spans="2:6" x14ac:dyDescent="0.25">
      <c r="B91" s="5" t="s">
        <v>162</v>
      </c>
      <c r="C91" s="17">
        <v>8040.3487370000003</v>
      </c>
      <c r="D91" s="17">
        <v>8269.0498200000002</v>
      </c>
      <c r="E91" s="17">
        <v>8050.6414265100002</v>
      </c>
      <c r="F91" s="18">
        <f t="shared" si="1"/>
        <v>0.97358724421254006</v>
      </c>
    </row>
    <row r="92" spans="2:6" x14ac:dyDescent="0.25">
      <c r="B92" s="13" t="s">
        <v>256</v>
      </c>
      <c r="C92" s="19">
        <v>2191.6934780000001</v>
      </c>
      <c r="D92" s="19">
        <v>2223.2926452699994</v>
      </c>
      <c r="E92" s="19">
        <v>2183.3788790900007</v>
      </c>
      <c r="F92" s="20">
        <f t="shared" si="1"/>
        <v>0.98204745278813643</v>
      </c>
    </row>
    <row r="93" spans="2:6" x14ac:dyDescent="0.25">
      <c r="B93" s="13" t="s">
        <v>257</v>
      </c>
      <c r="C93" s="19">
        <v>431.03579000000002</v>
      </c>
      <c r="D93" s="19">
        <v>307.73512713000002</v>
      </c>
      <c r="E93" s="19">
        <v>251.72661651000001</v>
      </c>
      <c r="F93" s="20">
        <f t="shared" si="1"/>
        <v>0.81799766850685296</v>
      </c>
    </row>
    <row r="94" spans="2:6" x14ac:dyDescent="0.25">
      <c r="B94" s="13" t="s">
        <v>258</v>
      </c>
      <c r="C94" s="19">
        <v>432.69016399999998</v>
      </c>
      <c r="D94" s="19">
        <v>307.87712178000004</v>
      </c>
      <c r="E94" s="19">
        <v>286.31731741999988</v>
      </c>
      <c r="F94" s="20">
        <f t="shared" si="1"/>
        <v>0.92997269743412059</v>
      </c>
    </row>
    <row r="95" spans="2:6" x14ac:dyDescent="0.25">
      <c r="B95" s="13" t="s">
        <v>259</v>
      </c>
      <c r="C95" s="19">
        <v>4288.9232259999999</v>
      </c>
      <c r="D95" s="19">
        <v>4597.9451367299998</v>
      </c>
      <c r="E95" s="19">
        <v>4583.6905889</v>
      </c>
      <c r="F95" s="20">
        <f t="shared" si="1"/>
        <v>0.99689980036600923</v>
      </c>
    </row>
    <row r="96" spans="2:6" x14ac:dyDescent="0.25">
      <c r="B96" s="13" t="s">
        <v>262</v>
      </c>
      <c r="C96" s="19">
        <v>206.291822</v>
      </c>
      <c r="D96" s="19">
        <v>361.62515200000001</v>
      </c>
      <c r="E96" s="19">
        <v>325.31935770999996</v>
      </c>
      <c r="F96" s="20">
        <f t="shared" si="1"/>
        <v>0.89960379113784639</v>
      </c>
    </row>
    <row r="97" spans="2:6" x14ac:dyDescent="0.25">
      <c r="B97" s="13" t="s">
        <v>260</v>
      </c>
      <c r="C97" s="19">
        <v>322.71425699999998</v>
      </c>
      <c r="D97" s="19">
        <v>102.46714509</v>
      </c>
      <c r="E97" s="19">
        <v>78.048014490000014</v>
      </c>
      <c r="F97" s="20">
        <f t="shared" si="1"/>
        <v>0.76168819206827787</v>
      </c>
    </row>
    <row r="98" spans="2:6" x14ac:dyDescent="0.25">
      <c r="B98" s="13" t="s">
        <v>261</v>
      </c>
      <c r="C98" s="19">
        <v>167</v>
      </c>
      <c r="D98" s="19">
        <v>368.10749199999998</v>
      </c>
      <c r="E98" s="19">
        <v>342.16065239</v>
      </c>
      <c r="F98" s="20">
        <f t="shared" si="1"/>
        <v>0.92951287280509909</v>
      </c>
    </row>
    <row r="99" spans="2:6" x14ac:dyDescent="0.25">
      <c r="B99" s="5" t="s">
        <v>166</v>
      </c>
      <c r="C99" s="17">
        <v>20714.612795000001</v>
      </c>
      <c r="D99" s="17">
        <v>23137.059278000008</v>
      </c>
      <c r="E99" s="17">
        <v>22782.27659415</v>
      </c>
      <c r="F99" s="18">
        <f t="shared" si="1"/>
        <v>0.98466604249108902</v>
      </c>
    </row>
    <row r="100" spans="2:6" x14ac:dyDescent="0.25">
      <c r="B100" s="13" t="s">
        <v>256</v>
      </c>
      <c r="C100" s="19">
        <v>3113.9256369999998</v>
      </c>
      <c r="D100" s="19">
        <v>4534.8123825600005</v>
      </c>
      <c r="E100" s="19">
        <v>4516.2680924299984</v>
      </c>
      <c r="F100" s="20">
        <f t="shared" si="1"/>
        <v>0.99591068194985977</v>
      </c>
    </row>
    <row r="101" spans="2:6" x14ac:dyDescent="0.25">
      <c r="B101" s="13" t="s">
        <v>257</v>
      </c>
      <c r="C101" s="19">
        <v>1633.4910649999999</v>
      </c>
      <c r="D101" s="19">
        <v>2416.7110790900006</v>
      </c>
      <c r="E101" s="19">
        <v>2343.2898361800007</v>
      </c>
      <c r="F101" s="20">
        <f t="shared" si="1"/>
        <v>0.96961935435921198</v>
      </c>
    </row>
    <row r="102" spans="2:6" x14ac:dyDescent="0.25">
      <c r="B102" s="13" t="s">
        <v>258</v>
      </c>
      <c r="C102" s="19">
        <v>625.07338000000004</v>
      </c>
      <c r="D102" s="19">
        <v>721.54209469999989</v>
      </c>
      <c r="E102" s="19">
        <v>709.97243108000021</v>
      </c>
      <c r="F102" s="20">
        <f t="shared" si="1"/>
        <v>0.98396536570079107</v>
      </c>
    </row>
    <row r="103" spans="2:6" x14ac:dyDescent="0.25">
      <c r="B103" s="13" t="s">
        <v>259</v>
      </c>
      <c r="C103" s="19">
        <v>2817.6257260000002</v>
      </c>
      <c r="D103" s="19">
        <v>2840.3515830000001</v>
      </c>
      <c r="E103" s="19">
        <v>2801.5676478400001</v>
      </c>
      <c r="F103" s="20">
        <f t="shared" si="1"/>
        <v>0.9863453752020952</v>
      </c>
    </row>
    <row r="104" spans="2:6" x14ac:dyDescent="0.25">
      <c r="B104" s="13" t="s">
        <v>262</v>
      </c>
      <c r="C104" s="19">
        <v>1105.8061620000001</v>
      </c>
      <c r="D104" s="19">
        <v>677.89424499999996</v>
      </c>
      <c r="E104" s="19">
        <v>677.89274492000004</v>
      </c>
      <c r="F104" s="20">
        <f t="shared" si="1"/>
        <v>0.9999977871474629</v>
      </c>
    </row>
    <row r="105" spans="2:6" x14ac:dyDescent="0.25">
      <c r="B105" s="13" t="s">
        <v>260</v>
      </c>
      <c r="C105" s="19">
        <v>20.214130999999998</v>
      </c>
      <c r="D105" s="19">
        <v>908.58884168000009</v>
      </c>
      <c r="E105" s="19">
        <v>905.9960177800001</v>
      </c>
      <c r="F105" s="20">
        <f t="shared" si="1"/>
        <v>0.99714631769502493</v>
      </c>
    </row>
    <row r="106" spans="2:6" x14ac:dyDescent="0.25">
      <c r="B106" s="13" t="s">
        <v>261</v>
      </c>
      <c r="C106" s="19">
        <v>11398.476694000001</v>
      </c>
      <c r="D106" s="19">
        <v>11037.159051970004</v>
      </c>
      <c r="E106" s="19">
        <v>10827.28982392</v>
      </c>
      <c r="F106" s="20">
        <f t="shared" si="1"/>
        <v>0.98098521303699571</v>
      </c>
    </row>
    <row r="107" spans="2:6" x14ac:dyDescent="0.25">
      <c r="B107" s="5" t="s">
        <v>173</v>
      </c>
      <c r="C107" s="17">
        <v>2983.7393590000001</v>
      </c>
      <c r="D107" s="17">
        <v>3126.2621070500004</v>
      </c>
      <c r="E107" s="17">
        <v>2995.2714439599995</v>
      </c>
      <c r="F107" s="18">
        <f t="shared" si="1"/>
        <v>0.95809991017880258</v>
      </c>
    </row>
    <row r="108" spans="2:6" x14ac:dyDescent="0.25">
      <c r="B108" s="13" t="s">
        <v>256</v>
      </c>
      <c r="C108" s="19">
        <v>891.24583399999995</v>
      </c>
      <c r="D108" s="19">
        <v>1286.6331147000003</v>
      </c>
      <c r="E108" s="19">
        <v>1283.2873814299999</v>
      </c>
      <c r="F108" s="20">
        <f t="shared" si="1"/>
        <v>0.9973996213592089</v>
      </c>
    </row>
    <row r="109" spans="2:6" x14ac:dyDescent="0.25">
      <c r="B109" s="13" t="s">
        <v>257</v>
      </c>
      <c r="C109" s="19">
        <v>168.60425000000001</v>
      </c>
      <c r="D109" s="19">
        <v>276.10238592000002</v>
      </c>
      <c r="E109" s="19">
        <v>253.66187552999997</v>
      </c>
      <c r="F109" s="20">
        <f t="shared" si="1"/>
        <v>0.918723953379736</v>
      </c>
    </row>
    <row r="110" spans="2:6" x14ac:dyDescent="0.25">
      <c r="B110" s="13" t="s">
        <v>258</v>
      </c>
      <c r="C110" s="19">
        <v>367.56322599999999</v>
      </c>
      <c r="D110" s="19">
        <v>120.42060933999998</v>
      </c>
      <c r="E110" s="19">
        <v>85.794335960000012</v>
      </c>
      <c r="F110" s="20">
        <f t="shared" si="1"/>
        <v>0.71245558738010639</v>
      </c>
    </row>
    <row r="111" spans="2:6" x14ac:dyDescent="0.25">
      <c r="B111" s="13" t="s">
        <v>259</v>
      </c>
      <c r="C111" s="19">
        <v>1372.8421719999999</v>
      </c>
      <c r="D111" s="19">
        <v>1324.4111640000001</v>
      </c>
      <c r="E111" s="19">
        <v>1313.4183791100002</v>
      </c>
      <c r="F111" s="20">
        <f t="shared" si="1"/>
        <v>0.99169986995820891</v>
      </c>
    </row>
    <row r="112" spans="2:6" x14ac:dyDescent="0.25">
      <c r="B112" s="13" t="s">
        <v>262</v>
      </c>
      <c r="C112" s="19">
        <v>147.382147</v>
      </c>
      <c r="D112" s="19">
        <v>111.016006</v>
      </c>
      <c r="E112" s="19">
        <v>51.803831370000005</v>
      </c>
      <c r="F112" s="20">
        <f t="shared" si="1"/>
        <v>0.46663389574652869</v>
      </c>
    </row>
    <row r="113" spans="2:6" x14ac:dyDescent="0.25">
      <c r="B113" s="13" t="s">
        <v>260</v>
      </c>
      <c r="C113" s="19">
        <v>36.101730000000003</v>
      </c>
      <c r="D113" s="19">
        <v>7.6788270900000004</v>
      </c>
      <c r="E113" s="19">
        <v>7.3056405600000005</v>
      </c>
      <c r="F113" s="20">
        <f t="shared" si="1"/>
        <v>0.95140058167399111</v>
      </c>
    </row>
    <row r="114" spans="2:6" x14ac:dyDescent="0.25">
      <c r="B114" s="5" t="s">
        <v>177</v>
      </c>
      <c r="C114" s="17">
        <v>3599.619831</v>
      </c>
      <c r="D114" s="17">
        <v>3678.3492139999998</v>
      </c>
      <c r="E114" s="17">
        <v>2418.1989895899997</v>
      </c>
      <c r="F114" s="18">
        <f t="shared" si="1"/>
        <v>0.65741419558159431</v>
      </c>
    </row>
    <row r="115" spans="2:6" x14ac:dyDescent="0.25">
      <c r="B115" s="13" t="s">
        <v>256</v>
      </c>
      <c r="C115" s="19">
        <v>311.06665299999997</v>
      </c>
      <c r="D115" s="19">
        <v>711.17539999999997</v>
      </c>
      <c r="E115" s="19">
        <v>645.29754152999999</v>
      </c>
      <c r="F115" s="20">
        <f t="shared" si="1"/>
        <v>0.90736763607121396</v>
      </c>
    </row>
    <row r="116" spans="2:6" x14ac:dyDescent="0.25">
      <c r="B116" s="13" t="s">
        <v>257</v>
      </c>
      <c r="C116" s="19">
        <v>1779.6300249999999</v>
      </c>
      <c r="D116" s="19">
        <v>1547.8203100000001</v>
      </c>
      <c r="E116" s="19">
        <v>1513.3346216799996</v>
      </c>
      <c r="F116" s="20">
        <f t="shared" si="1"/>
        <v>0.97771983731108913</v>
      </c>
    </row>
    <row r="117" spans="2:6" x14ac:dyDescent="0.25">
      <c r="B117" s="13" t="s">
        <v>258</v>
      </c>
      <c r="C117" s="19">
        <v>18</v>
      </c>
      <c r="D117" s="19">
        <v>415.155911</v>
      </c>
      <c r="E117" s="19">
        <v>20.193118259999999</v>
      </c>
      <c r="F117" s="20">
        <f t="shared" si="1"/>
        <v>4.8639842827626269E-2</v>
      </c>
    </row>
    <row r="118" spans="2:6" x14ac:dyDescent="0.25">
      <c r="B118" s="13" t="s">
        <v>259</v>
      </c>
      <c r="C118" s="19">
        <v>40</v>
      </c>
      <c r="D118" s="19">
        <v>40</v>
      </c>
      <c r="E118" s="19">
        <v>36.999960000000002</v>
      </c>
      <c r="F118" s="20">
        <f t="shared" si="1"/>
        <v>0.92499900000000002</v>
      </c>
    </row>
    <row r="119" spans="2:6" x14ac:dyDescent="0.25">
      <c r="B119" s="13" t="s">
        <v>262</v>
      </c>
      <c r="C119" s="19">
        <v>0</v>
      </c>
      <c r="D119" s="19">
        <v>0</v>
      </c>
      <c r="E119" s="19">
        <v>0</v>
      </c>
      <c r="F119" s="21">
        <v>0</v>
      </c>
    </row>
    <row r="120" spans="2:6" x14ac:dyDescent="0.25">
      <c r="B120" s="13" t="s">
        <v>260</v>
      </c>
      <c r="C120" s="19">
        <v>1293.3594880000001</v>
      </c>
      <c r="D120" s="19">
        <v>19.914503</v>
      </c>
      <c r="E120" s="19">
        <v>8.4106410599999979</v>
      </c>
      <c r="F120" s="20">
        <f t="shared" si="1"/>
        <v>0.42233748238658014</v>
      </c>
    </row>
    <row r="121" spans="2:6" x14ac:dyDescent="0.25">
      <c r="B121" s="13" t="s">
        <v>261</v>
      </c>
      <c r="C121" s="19">
        <v>157.56366499999999</v>
      </c>
      <c r="D121" s="19">
        <v>944.28309000000002</v>
      </c>
      <c r="E121" s="19">
        <v>193.96310706000003</v>
      </c>
      <c r="F121" s="20">
        <f t="shared" si="1"/>
        <v>0.20540779466886358</v>
      </c>
    </row>
    <row r="122" spans="2:6" x14ac:dyDescent="0.25">
      <c r="B122" s="5" t="s">
        <v>181</v>
      </c>
      <c r="C122" s="17">
        <v>3415.08851</v>
      </c>
      <c r="D122" s="17">
        <v>3690.3458179099998</v>
      </c>
      <c r="E122" s="17">
        <v>3665.5810571500001</v>
      </c>
      <c r="F122" s="18">
        <f t="shared" si="1"/>
        <v>0.99328931163041378</v>
      </c>
    </row>
    <row r="123" spans="2:6" x14ac:dyDescent="0.25">
      <c r="B123" s="13" t="s">
        <v>256</v>
      </c>
      <c r="C123" s="19">
        <v>2567.8097779999998</v>
      </c>
      <c r="D123" s="19">
        <v>2611.5463960000002</v>
      </c>
      <c r="E123" s="19">
        <v>2611.546394</v>
      </c>
      <c r="F123" s="20">
        <f t="shared" si="1"/>
        <v>0.99999999923417016</v>
      </c>
    </row>
    <row r="124" spans="2:6" x14ac:dyDescent="0.25">
      <c r="B124" s="13" t="s">
        <v>257</v>
      </c>
      <c r="C124" s="19">
        <v>445.21126099999998</v>
      </c>
      <c r="D124" s="19">
        <v>362.28229800000003</v>
      </c>
      <c r="E124" s="19">
        <v>337.51754244</v>
      </c>
      <c r="F124" s="20">
        <f t="shared" si="1"/>
        <v>0.93164238027440127</v>
      </c>
    </row>
    <row r="125" spans="2:6" x14ac:dyDescent="0.25">
      <c r="B125" s="13" t="s">
        <v>258</v>
      </c>
      <c r="C125" s="19">
        <v>360.34157499999998</v>
      </c>
      <c r="D125" s="19">
        <v>314.55135200000001</v>
      </c>
      <c r="E125" s="19">
        <v>314.55135160000003</v>
      </c>
      <c r="F125" s="20">
        <f t="shared" si="1"/>
        <v>0.99999999872834766</v>
      </c>
    </row>
    <row r="126" spans="2:6" x14ac:dyDescent="0.25">
      <c r="B126" s="13" t="s">
        <v>259</v>
      </c>
      <c r="C126" s="19">
        <v>0</v>
      </c>
      <c r="D126" s="19">
        <v>342.05487591000002</v>
      </c>
      <c r="E126" s="19">
        <v>342.05487411000001</v>
      </c>
      <c r="F126" s="20">
        <f t="shared" si="1"/>
        <v>0.99999999473768642</v>
      </c>
    </row>
    <row r="127" spans="2:6" x14ac:dyDescent="0.25">
      <c r="B127" s="13" t="s">
        <v>260</v>
      </c>
      <c r="C127" s="19">
        <v>39.725895999999999</v>
      </c>
      <c r="D127" s="19">
        <v>53.310896</v>
      </c>
      <c r="E127" s="19">
        <v>53.310895000000002</v>
      </c>
      <c r="F127" s="20">
        <f t="shared" si="1"/>
        <v>0.99999998124210865</v>
      </c>
    </row>
    <row r="128" spans="2:6" x14ac:dyDescent="0.25">
      <c r="B128" s="13" t="s">
        <v>261</v>
      </c>
      <c r="C128" s="19">
        <v>2</v>
      </c>
      <c r="D128" s="19">
        <v>6.6</v>
      </c>
      <c r="E128" s="19">
        <v>6.6</v>
      </c>
      <c r="F128" s="20">
        <f t="shared" si="1"/>
        <v>1</v>
      </c>
    </row>
    <row r="129" spans="2:6" x14ac:dyDescent="0.25">
      <c r="B129" s="5" t="s">
        <v>184</v>
      </c>
      <c r="C129" s="17">
        <v>517.98272199999997</v>
      </c>
      <c r="D129" s="17">
        <v>517.98272199999997</v>
      </c>
      <c r="E129" s="17">
        <v>458.76180810999995</v>
      </c>
      <c r="F129" s="18">
        <f t="shared" si="1"/>
        <v>0.88567009791110363</v>
      </c>
    </row>
    <row r="130" spans="2:6" x14ac:dyDescent="0.25">
      <c r="B130" s="13" t="s">
        <v>256</v>
      </c>
      <c r="C130" s="19">
        <v>237.463526</v>
      </c>
      <c r="D130" s="19">
        <v>275.74636299999997</v>
      </c>
      <c r="E130" s="19">
        <v>271.17460512999997</v>
      </c>
      <c r="F130" s="20">
        <f t="shared" si="1"/>
        <v>0.98342042368116389</v>
      </c>
    </row>
    <row r="131" spans="2:6" x14ac:dyDescent="0.25">
      <c r="B131" s="13" t="s">
        <v>257</v>
      </c>
      <c r="C131" s="19">
        <v>86.159869</v>
      </c>
      <c r="D131" s="19">
        <v>89.669916319999999</v>
      </c>
      <c r="E131" s="19">
        <v>81.879803679999981</v>
      </c>
      <c r="F131" s="20">
        <f t="shared" si="1"/>
        <v>0.91312456886655413</v>
      </c>
    </row>
    <row r="132" spans="2:6" x14ac:dyDescent="0.25">
      <c r="B132" s="13" t="s">
        <v>258</v>
      </c>
      <c r="C132" s="19">
        <v>59.184632000000001</v>
      </c>
      <c r="D132" s="19">
        <v>32.74872268</v>
      </c>
      <c r="E132" s="19">
        <v>31.141685539999997</v>
      </c>
      <c r="F132" s="20">
        <f t="shared" si="1"/>
        <v>0.95092824976097656</v>
      </c>
    </row>
    <row r="133" spans="2:6" x14ac:dyDescent="0.25">
      <c r="B133" s="13" t="s">
        <v>259</v>
      </c>
      <c r="C133" s="19">
        <v>68.865578999999997</v>
      </c>
      <c r="D133" s="19">
        <v>68.876512000000005</v>
      </c>
      <c r="E133" s="19">
        <v>68.267221309999996</v>
      </c>
      <c r="F133" s="20">
        <f t="shared" si="1"/>
        <v>0.99115386838985098</v>
      </c>
    </row>
    <row r="134" spans="2:6" x14ac:dyDescent="0.25">
      <c r="B134" s="13" t="s">
        <v>260</v>
      </c>
      <c r="C134" s="19">
        <v>23.396917999999999</v>
      </c>
      <c r="D134" s="19">
        <v>9.2304150000000007</v>
      </c>
      <c r="E134" s="19">
        <v>6.2984924500000004</v>
      </c>
      <c r="F134" s="20">
        <f t="shared" si="1"/>
        <v>0.68236286775838351</v>
      </c>
    </row>
    <row r="135" spans="2:6" x14ac:dyDescent="0.25">
      <c r="B135" s="13" t="s">
        <v>261</v>
      </c>
      <c r="C135" s="19">
        <v>42.912197999999997</v>
      </c>
      <c r="D135" s="19">
        <v>41.710793000000002</v>
      </c>
      <c r="E135" s="19">
        <v>0</v>
      </c>
      <c r="F135" s="20">
        <f t="shared" si="1"/>
        <v>0</v>
      </c>
    </row>
    <row r="136" spans="2:6" x14ac:dyDescent="0.25">
      <c r="B136" s="5" t="s">
        <v>188</v>
      </c>
      <c r="C136" s="17">
        <v>1830.3940829999999</v>
      </c>
      <c r="D136" s="17">
        <v>1901.5940829999997</v>
      </c>
      <c r="E136" s="17">
        <v>1844.79395333</v>
      </c>
      <c r="F136" s="18">
        <f t="shared" si="1"/>
        <v>0.97013025535902464</v>
      </c>
    </row>
    <row r="137" spans="2:6" x14ac:dyDescent="0.25">
      <c r="B137" s="13" t="s">
        <v>256</v>
      </c>
      <c r="C137" s="19">
        <v>605.21508300000005</v>
      </c>
      <c r="D137" s="19">
        <v>611.90146200000004</v>
      </c>
      <c r="E137" s="19">
        <v>600.32141660000013</v>
      </c>
      <c r="F137" s="20">
        <f t="shared" si="1"/>
        <v>0.98107531012893723</v>
      </c>
    </row>
    <row r="138" spans="2:6" x14ac:dyDescent="0.25">
      <c r="B138" s="13" t="s">
        <v>257</v>
      </c>
      <c r="C138" s="19">
        <v>479.96901600000001</v>
      </c>
      <c r="D138" s="19">
        <v>343.86249727999996</v>
      </c>
      <c r="E138" s="19">
        <v>339.37004231999998</v>
      </c>
      <c r="F138" s="20">
        <f t="shared" si="1"/>
        <v>0.9869353157278391</v>
      </c>
    </row>
    <row r="139" spans="2:6" x14ac:dyDescent="0.25">
      <c r="B139" s="13" t="s">
        <v>258</v>
      </c>
      <c r="C139" s="19">
        <v>98.806154000000006</v>
      </c>
      <c r="D139" s="19">
        <v>71.408874800000007</v>
      </c>
      <c r="E139" s="19">
        <v>70.543421480000006</v>
      </c>
      <c r="F139" s="20">
        <f t="shared" ref="F139:F202" si="2">+E139/D139</f>
        <v>0.98788031148195599</v>
      </c>
    </row>
    <row r="140" spans="2:6" x14ac:dyDescent="0.25">
      <c r="B140" s="13" t="s">
        <v>259</v>
      </c>
      <c r="C140" s="19">
        <v>594.04767600000002</v>
      </c>
      <c r="D140" s="19">
        <v>778.73817761999999</v>
      </c>
      <c r="E140" s="19">
        <v>752.47670046999986</v>
      </c>
      <c r="F140" s="20">
        <f t="shared" si="2"/>
        <v>0.96627688495989605</v>
      </c>
    </row>
    <row r="141" spans="2:6" x14ac:dyDescent="0.25">
      <c r="B141" s="13" t="s">
        <v>262</v>
      </c>
      <c r="C141" s="19">
        <v>36.556153999999999</v>
      </c>
      <c r="D141" s="19">
        <v>28.479251999999999</v>
      </c>
      <c r="E141" s="19">
        <v>17.889038489999997</v>
      </c>
      <c r="F141" s="20">
        <f t="shared" si="2"/>
        <v>0.62814284904673756</v>
      </c>
    </row>
    <row r="142" spans="2:6" x14ac:dyDescent="0.25">
      <c r="B142" s="13" t="s">
        <v>260</v>
      </c>
      <c r="C142" s="19">
        <v>5.8</v>
      </c>
      <c r="D142" s="19">
        <v>57.203819299999999</v>
      </c>
      <c r="E142" s="19">
        <v>54.195334079999995</v>
      </c>
      <c r="F142" s="20">
        <f t="shared" si="2"/>
        <v>0.94740761619041047</v>
      </c>
    </row>
    <row r="143" spans="2:6" x14ac:dyDescent="0.25">
      <c r="B143" s="13" t="s">
        <v>261</v>
      </c>
      <c r="C143" s="19">
        <v>10</v>
      </c>
      <c r="D143" s="19">
        <v>10</v>
      </c>
      <c r="E143" s="19">
        <v>9.9979998900000009</v>
      </c>
      <c r="F143" s="20">
        <f t="shared" si="2"/>
        <v>0.99979998900000011</v>
      </c>
    </row>
    <row r="144" spans="2:6" x14ac:dyDescent="0.25">
      <c r="B144" s="5" t="s">
        <v>191</v>
      </c>
      <c r="C144" s="17">
        <v>400.266998</v>
      </c>
      <c r="D144" s="17">
        <v>400.266998</v>
      </c>
      <c r="E144" s="17">
        <v>390.74652178000002</v>
      </c>
      <c r="F144" s="18">
        <f t="shared" si="2"/>
        <v>0.97621468602814965</v>
      </c>
    </row>
    <row r="145" spans="2:6" x14ac:dyDescent="0.25">
      <c r="B145" s="13" t="s">
        <v>256</v>
      </c>
      <c r="C145" s="19">
        <v>158.744246</v>
      </c>
      <c r="D145" s="19">
        <v>176.91639258999999</v>
      </c>
      <c r="E145" s="19">
        <v>174.24805486000002</v>
      </c>
      <c r="F145" s="20">
        <f t="shared" si="2"/>
        <v>0.98491752125997856</v>
      </c>
    </row>
    <row r="146" spans="2:6" x14ac:dyDescent="0.25">
      <c r="B146" s="13" t="s">
        <v>257</v>
      </c>
      <c r="C146" s="19">
        <v>54.251868000000002</v>
      </c>
      <c r="D146" s="19">
        <v>40.210656999999998</v>
      </c>
      <c r="E146" s="19">
        <v>35.469927869999999</v>
      </c>
      <c r="F146" s="20">
        <f t="shared" si="2"/>
        <v>0.88210266920035652</v>
      </c>
    </row>
    <row r="147" spans="2:6" x14ac:dyDescent="0.25">
      <c r="B147" s="13" t="s">
        <v>258</v>
      </c>
      <c r="C147" s="19">
        <v>18.600000000000001</v>
      </c>
      <c r="D147" s="19">
        <v>16.35624541</v>
      </c>
      <c r="E147" s="19">
        <v>15.209176769999999</v>
      </c>
      <c r="F147" s="20">
        <f t="shared" si="2"/>
        <v>0.92986968517244806</v>
      </c>
    </row>
    <row r="148" spans="2:6" x14ac:dyDescent="0.25">
      <c r="B148" s="13" t="s">
        <v>259</v>
      </c>
      <c r="C148" s="19">
        <v>164.670884</v>
      </c>
      <c r="D148" s="19">
        <v>164.670884</v>
      </c>
      <c r="E148" s="19">
        <v>163.90664222000001</v>
      </c>
      <c r="F148" s="20">
        <f t="shared" si="2"/>
        <v>0.99535897444990951</v>
      </c>
    </row>
    <row r="149" spans="2:6" x14ac:dyDescent="0.25">
      <c r="B149" s="13" t="s">
        <v>260</v>
      </c>
      <c r="C149" s="19">
        <v>4</v>
      </c>
      <c r="D149" s="19">
        <v>2.112819</v>
      </c>
      <c r="E149" s="19">
        <v>1.9127200600000001</v>
      </c>
      <c r="F149" s="20">
        <f t="shared" si="2"/>
        <v>0.90529290961506881</v>
      </c>
    </row>
    <row r="150" spans="2:6" x14ac:dyDescent="0.25">
      <c r="B150" s="5" t="s">
        <v>194</v>
      </c>
      <c r="C150" s="17">
        <v>5109.8041320000002</v>
      </c>
      <c r="D150" s="17">
        <v>4271.7133130000002</v>
      </c>
      <c r="E150" s="17">
        <v>4073.2961818500012</v>
      </c>
      <c r="F150" s="18">
        <f t="shared" si="2"/>
        <v>0.9535509252116332</v>
      </c>
    </row>
    <row r="151" spans="2:6" x14ac:dyDescent="0.25">
      <c r="B151" s="13" t="s">
        <v>256</v>
      </c>
      <c r="C151" s="19">
        <v>754.26593500000001</v>
      </c>
      <c r="D151" s="19">
        <v>1202.998288</v>
      </c>
      <c r="E151" s="19">
        <v>1195.8840443200004</v>
      </c>
      <c r="F151" s="20">
        <f t="shared" si="2"/>
        <v>0.99408623956412512</v>
      </c>
    </row>
    <row r="152" spans="2:6" x14ac:dyDescent="0.25">
      <c r="B152" s="13" t="s">
        <v>257</v>
      </c>
      <c r="C152" s="19">
        <v>315.56017400000002</v>
      </c>
      <c r="D152" s="19">
        <v>231.87452119999998</v>
      </c>
      <c r="E152" s="19">
        <v>149.09992756000005</v>
      </c>
      <c r="F152" s="20">
        <f t="shared" si="2"/>
        <v>0.64301988329022186</v>
      </c>
    </row>
    <row r="153" spans="2:6" x14ac:dyDescent="0.25">
      <c r="B153" s="13" t="s">
        <v>258</v>
      </c>
      <c r="C153" s="19">
        <v>244.871216</v>
      </c>
      <c r="D153" s="19">
        <v>142.56416379999999</v>
      </c>
      <c r="E153" s="19">
        <v>135.83933188000003</v>
      </c>
      <c r="F153" s="20">
        <f t="shared" si="2"/>
        <v>0.9528294366497736</v>
      </c>
    </row>
    <row r="154" spans="2:6" x14ac:dyDescent="0.25">
      <c r="B154" s="13" t="s">
        <v>259</v>
      </c>
      <c r="C154" s="19">
        <v>1560.0293710000001</v>
      </c>
      <c r="D154" s="19">
        <v>1671.5606310000001</v>
      </c>
      <c r="E154" s="19">
        <v>1660.25360361</v>
      </c>
      <c r="F154" s="20">
        <f t="shared" si="2"/>
        <v>0.99323564626953698</v>
      </c>
    </row>
    <row r="155" spans="2:6" x14ac:dyDescent="0.25">
      <c r="B155" s="13" t="s">
        <v>262</v>
      </c>
      <c r="C155" s="19">
        <v>2017.604738</v>
      </c>
      <c r="D155" s="19">
        <v>799.10061399999995</v>
      </c>
      <c r="E155" s="19">
        <v>797.61655329999996</v>
      </c>
      <c r="F155" s="20">
        <f t="shared" si="2"/>
        <v>0.99814283624114453</v>
      </c>
    </row>
    <row r="156" spans="2:6" x14ac:dyDescent="0.25">
      <c r="B156" s="13" t="s">
        <v>260</v>
      </c>
      <c r="C156" s="19">
        <v>10.834139</v>
      </c>
      <c r="D156" s="19">
        <v>18.891529999999999</v>
      </c>
      <c r="E156" s="19">
        <v>14.510032380000002</v>
      </c>
      <c r="F156" s="20">
        <f t="shared" si="2"/>
        <v>0.76807079045477011</v>
      </c>
    </row>
    <row r="157" spans="2:6" x14ac:dyDescent="0.25">
      <c r="B157" s="13" t="s">
        <v>261</v>
      </c>
      <c r="C157" s="19">
        <v>206.63855899999999</v>
      </c>
      <c r="D157" s="19">
        <v>204.72356500000001</v>
      </c>
      <c r="E157" s="19">
        <v>120.09268879999999</v>
      </c>
      <c r="F157" s="20">
        <f t="shared" si="2"/>
        <v>0.58660901494168483</v>
      </c>
    </row>
    <row r="158" spans="2:6" x14ac:dyDescent="0.25">
      <c r="B158" s="5" t="s">
        <v>198</v>
      </c>
      <c r="C158" s="17">
        <v>11053.909727</v>
      </c>
      <c r="D158" s="17">
        <v>11124.909727</v>
      </c>
      <c r="E158" s="17">
        <v>10972.268067009998</v>
      </c>
      <c r="F158" s="18">
        <f t="shared" si="2"/>
        <v>0.98627929001351422</v>
      </c>
    </row>
    <row r="159" spans="2:6" x14ac:dyDescent="0.25">
      <c r="B159" s="13" t="s">
        <v>256</v>
      </c>
      <c r="C159" s="19">
        <v>388.66816299999999</v>
      </c>
      <c r="D159" s="19">
        <v>461.89432099999999</v>
      </c>
      <c r="E159" s="19">
        <v>459.72490422999994</v>
      </c>
      <c r="F159" s="20">
        <f t="shared" si="2"/>
        <v>0.99530321835240743</v>
      </c>
    </row>
    <row r="160" spans="2:6" x14ac:dyDescent="0.25">
      <c r="B160" s="13" t="s">
        <v>257</v>
      </c>
      <c r="C160" s="19">
        <v>167.61519100000001</v>
      </c>
      <c r="D160" s="19">
        <v>113.573047</v>
      </c>
      <c r="E160" s="19">
        <v>55.17843438000002</v>
      </c>
      <c r="F160" s="20">
        <f t="shared" si="2"/>
        <v>0.48584092650080984</v>
      </c>
    </row>
    <row r="161" spans="2:6" x14ac:dyDescent="0.25">
      <c r="B161" s="13" t="s">
        <v>258</v>
      </c>
      <c r="C161" s="19">
        <v>119.086578</v>
      </c>
      <c r="D161" s="19">
        <v>49.613151999999999</v>
      </c>
      <c r="E161" s="19">
        <v>48.659780569999995</v>
      </c>
      <c r="F161" s="20">
        <f t="shared" si="2"/>
        <v>0.98078389718113446</v>
      </c>
    </row>
    <row r="162" spans="2:6" x14ac:dyDescent="0.25">
      <c r="B162" s="13" t="s">
        <v>259</v>
      </c>
      <c r="C162" s="19">
        <v>10149.448553</v>
      </c>
      <c r="D162" s="19">
        <v>10310.72354703</v>
      </c>
      <c r="E162" s="19">
        <v>10289.560470389999</v>
      </c>
      <c r="F162" s="20">
        <f t="shared" si="2"/>
        <v>0.99794746929801093</v>
      </c>
    </row>
    <row r="163" spans="2:6" x14ac:dyDescent="0.25">
      <c r="B163" s="13" t="s">
        <v>262</v>
      </c>
      <c r="C163" s="19">
        <v>100</v>
      </c>
      <c r="D163" s="19">
        <v>74.999996999999993</v>
      </c>
      <c r="E163" s="19">
        <v>74.999996999999993</v>
      </c>
      <c r="F163" s="20">
        <f t="shared" si="2"/>
        <v>1</v>
      </c>
    </row>
    <row r="164" spans="2:6" x14ac:dyDescent="0.25">
      <c r="B164" s="13" t="s">
        <v>260</v>
      </c>
      <c r="C164" s="19">
        <v>83.468261999999996</v>
      </c>
      <c r="D164" s="19">
        <v>85.915261999999998</v>
      </c>
      <c r="E164" s="19">
        <v>43.577059470000002</v>
      </c>
      <c r="F164" s="20">
        <f t="shared" si="2"/>
        <v>0.50720976058945155</v>
      </c>
    </row>
    <row r="165" spans="2:6" x14ac:dyDescent="0.25">
      <c r="B165" s="13" t="s">
        <v>261</v>
      </c>
      <c r="C165" s="19">
        <v>45.622979999999998</v>
      </c>
      <c r="D165" s="19">
        <v>28.190400969999999</v>
      </c>
      <c r="E165" s="19">
        <v>0.56742097000000002</v>
      </c>
      <c r="F165" s="20">
        <f t="shared" si="2"/>
        <v>2.012816244096155E-2</v>
      </c>
    </row>
    <row r="166" spans="2:6" x14ac:dyDescent="0.25">
      <c r="B166" s="5" t="s">
        <v>201</v>
      </c>
      <c r="C166" s="17">
        <v>2989.5667090000002</v>
      </c>
      <c r="D166" s="17">
        <v>3210.0462456500004</v>
      </c>
      <c r="E166" s="17">
        <v>2596.7480387999999</v>
      </c>
      <c r="F166" s="18">
        <f t="shared" si="2"/>
        <v>0.8089441210757965</v>
      </c>
    </row>
    <row r="167" spans="2:6" x14ac:dyDescent="0.25">
      <c r="B167" s="13" t="s">
        <v>256</v>
      </c>
      <c r="C167" s="19">
        <v>1044.7833129999999</v>
      </c>
      <c r="D167" s="19">
        <v>1200.57650208</v>
      </c>
      <c r="E167" s="19">
        <v>1179.1387862699994</v>
      </c>
      <c r="F167" s="20">
        <f t="shared" si="2"/>
        <v>0.98214381526470018</v>
      </c>
    </row>
    <row r="168" spans="2:6" x14ac:dyDescent="0.25">
      <c r="B168" s="13" t="s">
        <v>257</v>
      </c>
      <c r="C168" s="19">
        <v>1286.411521</v>
      </c>
      <c r="D168" s="19">
        <v>1070.7426180200002</v>
      </c>
      <c r="E168" s="19">
        <v>666.35585053999978</v>
      </c>
      <c r="F168" s="20">
        <f t="shared" si="2"/>
        <v>0.62233055762010681</v>
      </c>
    </row>
    <row r="169" spans="2:6" x14ac:dyDescent="0.25">
      <c r="B169" s="13" t="s">
        <v>258</v>
      </c>
      <c r="C169" s="19">
        <v>74.401616000000004</v>
      </c>
      <c r="D169" s="19">
        <v>127.10499103000002</v>
      </c>
      <c r="E169" s="19">
        <v>114.89568884000005</v>
      </c>
      <c r="F169" s="20">
        <f t="shared" si="2"/>
        <v>0.90394317256103451</v>
      </c>
    </row>
    <row r="170" spans="2:6" x14ac:dyDescent="0.25">
      <c r="B170" s="13" t="s">
        <v>259</v>
      </c>
      <c r="C170" s="19">
        <v>269.37208700000002</v>
      </c>
      <c r="D170" s="19">
        <v>252.05894799999999</v>
      </c>
      <c r="E170" s="19">
        <v>249.93125147999999</v>
      </c>
      <c r="F170" s="20">
        <f t="shared" si="2"/>
        <v>0.99155873442747211</v>
      </c>
    </row>
    <row r="171" spans="2:6" x14ac:dyDescent="0.25">
      <c r="B171" s="13" t="s">
        <v>262</v>
      </c>
      <c r="C171" s="19">
        <v>37.330911</v>
      </c>
      <c r="D171" s="19">
        <v>192.37759634</v>
      </c>
      <c r="E171" s="19">
        <v>185.60175329999998</v>
      </c>
      <c r="F171" s="20">
        <f t="shared" si="2"/>
        <v>0.96477841927068952</v>
      </c>
    </row>
    <row r="172" spans="2:6" x14ac:dyDescent="0.25">
      <c r="B172" s="13" t="s">
        <v>260</v>
      </c>
      <c r="C172" s="19">
        <v>56.407423999999999</v>
      </c>
      <c r="D172" s="19">
        <v>86.946682999999993</v>
      </c>
      <c r="E172" s="19">
        <v>72.911702109999965</v>
      </c>
      <c r="F172" s="20">
        <f t="shared" si="2"/>
        <v>0.83857945575681103</v>
      </c>
    </row>
    <row r="173" spans="2:6" x14ac:dyDescent="0.25">
      <c r="B173" s="13" t="s">
        <v>261</v>
      </c>
      <c r="C173" s="19">
        <v>220.859837</v>
      </c>
      <c r="D173" s="19">
        <v>280.23585717999998</v>
      </c>
      <c r="E173" s="19">
        <v>127.91000626</v>
      </c>
      <c r="F173" s="20">
        <f t="shared" si="2"/>
        <v>0.45643697258142579</v>
      </c>
    </row>
    <row r="174" spans="2:6" x14ac:dyDescent="0.25">
      <c r="B174" s="13" t="s">
        <v>263</v>
      </c>
      <c r="C174" s="19">
        <v>0</v>
      </c>
      <c r="D174" s="19">
        <v>3.0500000000000002E-3</v>
      </c>
      <c r="E174" s="19">
        <v>3.0000000000000001E-3</v>
      </c>
      <c r="F174" s="20">
        <f t="shared" si="2"/>
        <v>0.98360655737704916</v>
      </c>
    </row>
    <row r="175" spans="2:6" x14ac:dyDescent="0.25">
      <c r="B175" s="5" t="s">
        <v>212</v>
      </c>
      <c r="C175" s="17">
        <v>439.18550199999999</v>
      </c>
      <c r="D175" s="17">
        <v>611.57700199999999</v>
      </c>
      <c r="E175" s="17">
        <v>491.99030562000007</v>
      </c>
      <c r="F175" s="18">
        <f t="shared" si="2"/>
        <v>0.80446175054175773</v>
      </c>
    </row>
    <row r="176" spans="2:6" x14ac:dyDescent="0.25">
      <c r="B176" s="13" t="s">
        <v>256</v>
      </c>
      <c r="C176" s="19">
        <v>240.200895</v>
      </c>
      <c r="D176" s="19">
        <v>288.56850500000002</v>
      </c>
      <c r="E176" s="19">
        <v>277.95041398000006</v>
      </c>
      <c r="F176" s="20">
        <f t="shared" si="2"/>
        <v>0.96320426229466738</v>
      </c>
    </row>
    <row r="177" spans="2:6" x14ac:dyDescent="0.25">
      <c r="B177" s="13" t="s">
        <v>257</v>
      </c>
      <c r="C177" s="19">
        <v>76.369107</v>
      </c>
      <c r="D177" s="19">
        <v>144.72850662000002</v>
      </c>
      <c r="E177" s="19">
        <v>83.211979219999989</v>
      </c>
      <c r="F177" s="20">
        <f t="shared" si="2"/>
        <v>0.57495224101553011</v>
      </c>
    </row>
    <row r="178" spans="2:6" x14ac:dyDescent="0.25">
      <c r="B178" s="13" t="s">
        <v>258</v>
      </c>
      <c r="C178" s="19">
        <v>32.352499999999999</v>
      </c>
      <c r="D178" s="19">
        <v>40.532605379999993</v>
      </c>
      <c r="E178" s="19">
        <v>26.791136319999993</v>
      </c>
      <c r="F178" s="20">
        <f t="shared" si="2"/>
        <v>0.66097740495160828</v>
      </c>
    </row>
    <row r="179" spans="2:6" x14ac:dyDescent="0.25">
      <c r="B179" s="13" t="s">
        <v>259</v>
      </c>
      <c r="C179" s="19">
        <v>78.763000000000005</v>
      </c>
      <c r="D179" s="19">
        <v>78.054513</v>
      </c>
      <c r="E179" s="19">
        <v>75.556314880000002</v>
      </c>
      <c r="F179" s="20">
        <f t="shared" si="2"/>
        <v>0.96799418734442688</v>
      </c>
    </row>
    <row r="180" spans="2:6" x14ac:dyDescent="0.25">
      <c r="B180" s="13" t="s">
        <v>262</v>
      </c>
      <c r="C180" s="19">
        <v>11.5</v>
      </c>
      <c r="D180" s="19">
        <v>11.5</v>
      </c>
      <c r="E180" s="19">
        <v>5.7500039999999997</v>
      </c>
      <c r="F180" s="20">
        <f t="shared" si="2"/>
        <v>0.50000034782608693</v>
      </c>
    </row>
    <row r="181" spans="2:6" x14ac:dyDescent="0.25">
      <c r="B181" s="13" t="s">
        <v>260</v>
      </c>
      <c r="C181" s="19">
        <v>0</v>
      </c>
      <c r="D181" s="19">
        <v>48.192872000000001</v>
      </c>
      <c r="E181" s="19">
        <v>22.730457220000002</v>
      </c>
      <c r="F181" s="20">
        <f t="shared" si="2"/>
        <v>0.47165599966733673</v>
      </c>
    </row>
    <row r="182" spans="2:6" x14ac:dyDescent="0.25">
      <c r="B182" s="5" t="s">
        <v>215</v>
      </c>
      <c r="C182" s="17">
        <v>692.86810100000002</v>
      </c>
      <c r="D182" s="17">
        <v>758.58084299999996</v>
      </c>
      <c r="E182" s="17">
        <v>599.37146391999988</v>
      </c>
      <c r="F182" s="18">
        <f t="shared" si="2"/>
        <v>0.79012206734569479</v>
      </c>
    </row>
    <row r="183" spans="2:6" x14ac:dyDescent="0.25">
      <c r="B183" s="13" t="s">
        <v>256</v>
      </c>
      <c r="C183" s="19">
        <v>187.16509500000001</v>
      </c>
      <c r="D183" s="19">
        <v>226.01513863999998</v>
      </c>
      <c r="E183" s="19">
        <v>216.14670972999991</v>
      </c>
      <c r="F183" s="20">
        <f t="shared" si="2"/>
        <v>0.95633731010506051</v>
      </c>
    </row>
    <row r="184" spans="2:6" x14ac:dyDescent="0.25">
      <c r="B184" s="13" t="s">
        <v>257</v>
      </c>
      <c r="C184" s="19">
        <v>51.391739999999999</v>
      </c>
      <c r="D184" s="19">
        <v>111.36957659999999</v>
      </c>
      <c r="E184" s="19">
        <v>36.181658199999987</v>
      </c>
      <c r="F184" s="20">
        <f t="shared" si="2"/>
        <v>0.32487919326434783</v>
      </c>
    </row>
    <row r="185" spans="2:6" x14ac:dyDescent="0.25">
      <c r="B185" s="13" t="s">
        <v>258</v>
      </c>
      <c r="C185" s="19">
        <v>101.61651000000001</v>
      </c>
      <c r="D185" s="19">
        <v>27.865629759999997</v>
      </c>
      <c r="E185" s="19">
        <v>16.794273510000007</v>
      </c>
      <c r="F185" s="20">
        <f t="shared" si="2"/>
        <v>0.60268774309588791</v>
      </c>
    </row>
    <row r="186" spans="2:6" x14ac:dyDescent="0.25">
      <c r="B186" s="13" t="s">
        <v>259</v>
      </c>
      <c r="C186" s="19">
        <v>231.09875600000001</v>
      </c>
      <c r="D186" s="19">
        <v>235.246286</v>
      </c>
      <c r="E186" s="19">
        <v>226.43179344999999</v>
      </c>
      <c r="F186" s="20">
        <f t="shared" si="2"/>
        <v>0.96253078975282946</v>
      </c>
    </row>
    <row r="187" spans="2:6" x14ac:dyDescent="0.25">
      <c r="B187" s="13" t="s">
        <v>262</v>
      </c>
      <c r="C187" s="19">
        <v>0</v>
      </c>
      <c r="D187" s="19">
        <v>75.16</v>
      </c>
      <c r="E187" s="19">
        <v>75.147186360000006</v>
      </c>
      <c r="F187" s="20">
        <f t="shared" si="2"/>
        <v>0.99982951516764251</v>
      </c>
    </row>
    <row r="188" spans="2:6" x14ac:dyDescent="0.25">
      <c r="B188" s="13" t="s">
        <v>260</v>
      </c>
      <c r="C188" s="19">
        <v>121.596</v>
      </c>
      <c r="D188" s="19">
        <v>82.924211999999997</v>
      </c>
      <c r="E188" s="19">
        <v>28.669842670000001</v>
      </c>
      <c r="F188" s="20">
        <f t="shared" si="2"/>
        <v>0.34573548519218972</v>
      </c>
    </row>
    <row r="189" spans="2:6" x14ac:dyDescent="0.25">
      <c r="B189" s="5" t="s">
        <v>220</v>
      </c>
      <c r="C189" s="17">
        <v>5222.2028280000004</v>
      </c>
      <c r="D189" s="17">
        <v>5222.2028280000004</v>
      </c>
      <c r="E189" s="17">
        <v>5222.2028140000002</v>
      </c>
      <c r="F189" s="18">
        <f t="shared" si="2"/>
        <v>0.99999999731913891</v>
      </c>
    </row>
    <row r="190" spans="2:6" x14ac:dyDescent="0.25">
      <c r="B190" s="13" t="s">
        <v>256</v>
      </c>
      <c r="C190" s="19">
        <v>3681.6007420000001</v>
      </c>
      <c r="D190" s="19">
        <v>3681.6007420000001</v>
      </c>
      <c r="E190" s="19">
        <v>3681.600735</v>
      </c>
      <c r="F190" s="20">
        <f t="shared" si="2"/>
        <v>0.99999999809865314</v>
      </c>
    </row>
    <row r="191" spans="2:6" x14ac:dyDescent="0.25">
      <c r="B191" s="13" t="s">
        <v>257</v>
      </c>
      <c r="C191" s="19">
        <v>529.41998899999999</v>
      </c>
      <c r="D191" s="19">
        <v>529.41998899999999</v>
      </c>
      <c r="E191" s="19">
        <v>529.41998599999999</v>
      </c>
      <c r="F191" s="20">
        <f t="shared" si="2"/>
        <v>0.99999999433342135</v>
      </c>
    </row>
    <row r="192" spans="2:6" x14ac:dyDescent="0.25">
      <c r="B192" s="13" t="s">
        <v>258</v>
      </c>
      <c r="C192" s="19">
        <v>377.05503499999998</v>
      </c>
      <c r="D192" s="19">
        <v>377.05503499999998</v>
      </c>
      <c r="E192" s="19">
        <v>377.05503499999998</v>
      </c>
      <c r="F192" s="20">
        <f t="shared" si="2"/>
        <v>1</v>
      </c>
    </row>
    <row r="193" spans="2:6" x14ac:dyDescent="0.25">
      <c r="B193" s="13" t="s">
        <v>259</v>
      </c>
      <c r="C193" s="19">
        <v>462.93980099999999</v>
      </c>
      <c r="D193" s="19">
        <v>462.93980099999999</v>
      </c>
      <c r="E193" s="19">
        <v>462.939798</v>
      </c>
      <c r="F193" s="20">
        <f t="shared" si="2"/>
        <v>0.99999999351967583</v>
      </c>
    </row>
    <row r="194" spans="2:6" x14ac:dyDescent="0.25">
      <c r="B194" s="13" t="s">
        <v>260</v>
      </c>
      <c r="C194" s="19">
        <v>171.18726100000001</v>
      </c>
      <c r="D194" s="19">
        <v>171.18726100000001</v>
      </c>
      <c r="E194" s="19">
        <v>171.18726000000001</v>
      </c>
      <c r="F194" s="20">
        <f t="shared" si="2"/>
        <v>0.99999999415844387</v>
      </c>
    </row>
    <row r="195" spans="2:6" x14ac:dyDescent="0.25">
      <c r="B195" s="5" t="s">
        <v>223</v>
      </c>
      <c r="C195" s="17">
        <v>3955.9384599999998</v>
      </c>
      <c r="D195" s="17">
        <v>4155.9384600000003</v>
      </c>
      <c r="E195" s="17">
        <v>4155.9384600000003</v>
      </c>
      <c r="F195" s="18">
        <f t="shared" si="2"/>
        <v>1</v>
      </c>
    </row>
    <row r="196" spans="2:6" x14ac:dyDescent="0.25">
      <c r="B196" s="13" t="s">
        <v>256</v>
      </c>
      <c r="C196" s="19">
        <v>1768.5565120000001</v>
      </c>
      <c r="D196" s="19">
        <v>1685.4476500000001</v>
      </c>
      <c r="E196" s="19">
        <v>1685.4476500000001</v>
      </c>
      <c r="F196" s="20">
        <f t="shared" si="2"/>
        <v>1</v>
      </c>
    </row>
    <row r="197" spans="2:6" x14ac:dyDescent="0.25">
      <c r="B197" s="13" t="s">
        <v>257</v>
      </c>
      <c r="C197" s="19">
        <v>689.39603499999998</v>
      </c>
      <c r="D197" s="19">
        <v>691.17936699999996</v>
      </c>
      <c r="E197" s="19">
        <v>691.17936699999996</v>
      </c>
      <c r="F197" s="20">
        <f t="shared" si="2"/>
        <v>1</v>
      </c>
    </row>
    <row r="198" spans="2:6" x14ac:dyDescent="0.25">
      <c r="B198" s="13" t="s">
        <v>258</v>
      </c>
      <c r="C198" s="19">
        <v>544.25133300000005</v>
      </c>
      <c r="D198" s="19">
        <v>769.60893199999998</v>
      </c>
      <c r="E198" s="19">
        <v>769.60893199999998</v>
      </c>
      <c r="F198" s="20">
        <f t="shared" si="2"/>
        <v>1</v>
      </c>
    </row>
    <row r="199" spans="2:6" x14ac:dyDescent="0.25">
      <c r="B199" s="13" t="s">
        <v>259</v>
      </c>
      <c r="C199" s="19">
        <v>812.38535999999999</v>
      </c>
      <c r="D199" s="19">
        <v>812.38535999999999</v>
      </c>
      <c r="E199" s="19">
        <v>812.38535999999999</v>
      </c>
      <c r="F199" s="20">
        <f t="shared" si="2"/>
        <v>1</v>
      </c>
    </row>
    <row r="200" spans="2:6" x14ac:dyDescent="0.25">
      <c r="B200" s="13" t="s">
        <v>260</v>
      </c>
      <c r="C200" s="19">
        <v>141.34922</v>
      </c>
      <c r="D200" s="19">
        <v>197.317151</v>
      </c>
      <c r="E200" s="19">
        <v>197.317151</v>
      </c>
      <c r="F200" s="20">
        <f t="shared" si="2"/>
        <v>1</v>
      </c>
    </row>
    <row r="201" spans="2:6" x14ac:dyDescent="0.25">
      <c r="B201" s="5" t="s">
        <v>226</v>
      </c>
      <c r="C201" s="17">
        <v>516.24808700000006</v>
      </c>
      <c r="D201" s="17">
        <v>516.24808700000006</v>
      </c>
      <c r="E201" s="17">
        <v>516.04087810999999</v>
      </c>
      <c r="F201" s="18">
        <f t="shared" si="2"/>
        <v>0.99959862536013611</v>
      </c>
    </row>
    <row r="202" spans="2:6" x14ac:dyDescent="0.25">
      <c r="B202" s="13" t="s">
        <v>256</v>
      </c>
      <c r="C202" s="19">
        <v>330.52499999999998</v>
      </c>
      <c r="D202" s="19">
        <v>330.52499999999998</v>
      </c>
      <c r="E202" s="19">
        <v>330.52414579000003</v>
      </c>
      <c r="F202" s="20">
        <f t="shared" si="2"/>
        <v>0.99999741559639987</v>
      </c>
    </row>
    <row r="203" spans="2:6" x14ac:dyDescent="0.25">
      <c r="B203" s="13" t="s">
        <v>257</v>
      </c>
      <c r="C203" s="19">
        <v>97.765000000000001</v>
      </c>
      <c r="D203" s="19">
        <v>97.765000000000001</v>
      </c>
      <c r="E203" s="19">
        <v>97.764949139999942</v>
      </c>
      <c r="F203" s="20">
        <f t="shared" ref="F203:F233" si="3">+E203/D203</f>
        <v>0.99999947977292425</v>
      </c>
    </row>
    <row r="204" spans="2:6" x14ac:dyDescent="0.25">
      <c r="B204" s="13" t="s">
        <v>258</v>
      </c>
      <c r="C204" s="19">
        <v>70.631</v>
      </c>
      <c r="D204" s="19">
        <v>70.631</v>
      </c>
      <c r="E204" s="19">
        <v>70.624713350000022</v>
      </c>
      <c r="F204" s="20">
        <f t="shared" si="3"/>
        <v>0.99991099304837849</v>
      </c>
    </row>
    <row r="205" spans="2:6" x14ac:dyDescent="0.25">
      <c r="B205" s="13" t="s">
        <v>259</v>
      </c>
      <c r="C205" s="19">
        <v>2.9</v>
      </c>
      <c r="D205" s="19">
        <v>2.9</v>
      </c>
      <c r="E205" s="19">
        <v>2.8999920000000001</v>
      </c>
      <c r="F205" s="20">
        <f t="shared" si="3"/>
        <v>0.99999724137931045</v>
      </c>
    </row>
    <row r="206" spans="2:6" x14ac:dyDescent="0.25">
      <c r="B206" s="13" t="s">
        <v>260</v>
      </c>
      <c r="C206" s="19">
        <v>14.427087</v>
      </c>
      <c r="D206" s="19">
        <v>14.427087</v>
      </c>
      <c r="E206" s="19">
        <v>14.227077830000002</v>
      </c>
      <c r="F206" s="20">
        <f t="shared" si="3"/>
        <v>0.9861365520288331</v>
      </c>
    </row>
    <row r="207" spans="2:6" x14ac:dyDescent="0.25">
      <c r="B207" s="5" t="s">
        <v>229</v>
      </c>
      <c r="C207" s="17">
        <v>651.04</v>
      </c>
      <c r="D207" s="17">
        <v>686.18944999999997</v>
      </c>
      <c r="E207" s="17">
        <v>683.52902798000002</v>
      </c>
      <c r="F207" s="18">
        <f t="shared" si="3"/>
        <v>0.99612290451274066</v>
      </c>
    </row>
    <row r="208" spans="2:6" x14ac:dyDescent="0.25">
      <c r="B208" s="13" t="s">
        <v>256</v>
      </c>
      <c r="C208" s="19">
        <v>416.73206399999998</v>
      </c>
      <c r="D208" s="19">
        <v>479.21485799999999</v>
      </c>
      <c r="E208" s="19">
        <v>479.21485799999999</v>
      </c>
      <c r="F208" s="20">
        <f t="shared" si="3"/>
        <v>1</v>
      </c>
    </row>
    <row r="209" spans="2:6" x14ac:dyDescent="0.25">
      <c r="B209" s="13" t="s">
        <v>257</v>
      </c>
      <c r="C209" s="19">
        <v>167.73693599999999</v>
      </c>
      <c r="D209" s="19">
        <v>117.274013</v>
      </c>
      <c r="E209" s="19">
        <v>114.62128264</v>
      </c>
      <c r="F209" s="20">
        <f t="shared" si="3"/>
        <v>0.97738006663078891</v>
      </c>
    </row>
    <row r="210" spans="2:6" x14ac:dyDescent="0.25">
      <c r="B210" s="13" t="s">
        <v>258</v>
      </c>
      <c r="C210" s="19">
        <v>39.021000000000001</v>
      </c>
      <c r="D210" s="19">
        <v>63.575578999999998</v>
      </c>
      <c r="E210" s="19">
        <v>63.567887340000006</v>
      </c>
      <c r="F210" s="20">
        <f t="shared" si="3"/>
        <v>0.9998790154942987</v>
      </c>
    </row>
    <row r="211" spans="2:6" x14ac:dyDescent="0.25">
      <c r="B211" s="13" t="s">
        <v>259</v>
      </c>
      <c r="C211" s="19">
        <v>0.9</v>
      </c>
      <c r="D211" s="19">
        <v>9.4</v>
      </c>
      <c r="E211" s="19">
        <v>9.4</v>
      </c>
      <c r="F211" s="20">
        <f t="shared" si="3"/>
        <v>1</v>
      </c>
    </row>
    <row r="212" spans="2:6" x14ac:dyDescent="0.25">
      <c r="B212" s="13" t="s">
        <v>260</v>
      </c>
      <c r="C212" s="19">
        <v>26.65</v>
      </c>
      <c r="D212" s="19">
        <v>16.725000000000001</v>
      </c>
      <c r="E212" s="19">
        <v>16.725000000000001</v>
      </c>
      <c r="F212" s="20">
        <f t="shared" si="3"/>
        <v>1</v>
      </c>
    </row>
    <row r="213" spans="2:6" x14ac:dyDescent="0.25">
      <c r="B213" s="5" t="s">
        <v>232</v>
      </c>
      <c r="C213" s="17">
        <v>150</v>
      </c>
      <c r="D213" s="17">
        <v>150</v>
      </c>
      <c r="E213" s="17">
        <v>150</v>
      </c>
      <c r="F213" s="18">
        <f t="shared" si="3"/>
        <v>1</v>
      </c>
    </row>
    <row r="214" spans="2:6" x14ac:dyDescent="0.25">
      <c r="B214" s="13" t="s">
        <v>256</v>
      </c>
      <c r="C214" s="19">
        <v>59.435200000000002</v>
      </c>
      <c r="D214" s="19">
        <v>59.435200000000002</v>
      </c>
      <c r="E214" s="19">
        <v>59.435200000000002</v>
      </c>
      <c r="F214" s="20">
        <f t="shared" si="3"/>
        <v>1</v>
      </c>
    </row>
    <row r="215" spans="2:6" x14ac:dyDescent="0.25">
      <c r="B215" s="13" t="s">
        <v>257</v>
      </c>
      <c r="C215" s="19">
        <v>67.004800000000003</v>
      </c>
      <c r="D215" s="19">
        <v>67.004800000000003</v>
      </c>
      <c r="E215" s="19">
        <v>67.004800000000003</v>
      </c>
      <c r="F215" s="20">
        <f t="shared" si="3"/>
        <v>1</v>
      </c>
    </row>
    <row r="216" spans="2:6" x14ac:dyDescent="0.25">
      <c r="B216" s="13" t="s">
        <v>258</v>
      </c>
      <c r="C216" s="19">
        <v>7.86</v>
      </c>
      <c r="D216" s="19">
        <v>7.86</v>
      </c>
      <c r="E216" s="19">
        <v>7.86</v>
      </c>
      <c r="F216" s="20">
        <f t="shared" si="3"/>
        <v>1</v>
      </c>
    </row>
    <row r="217" spans="2:6" x14ac:dyDescent="0.25">
      <c r="B217" s="13" t="s">
        <v>259</v>
      </c>
      <c r="C217" s="19">
        <v>3.5</v>
      </c>
      <c r="D217" s="19">
        <v>3.5</v>
      </c>
      <c r="E217" s="19">
        <v>3.5</v>
      </c>
      <c r="F217" s="20">
        <f t="shared" si="3"/>
        <v>1</v>
      </c>
    </row>
    <row r="218" spans="2:6" x14ac:dyDescent="0.25">
      <c r="B218" s="13" t="s">
        <v>260</v>
      </c>
      <c r="C218" s="19">
        <v>12.2</v>
      </c>
      <c r="D218" s="19">
        <v>12.2</v>
      </c>
      <c r="E218" s="19">
        <v>12.2</v>
      </c>
      <c r="F218" s="20">
        <f t="shared" si="3"/>
        <v>1</v>
      </c>
    </row>
    <row r="219" spans="2:6" x14ac:dyDescent="0.25">
      <c r="B219" s="5" t="s">
        <v>235</v>
      </c>
      <c r="C219" s="17">
        <v>250</v>
      </c>
      <c r="D219" s="17">
        <v>268.33077800000001</v>
      </c>
      <c r="E219" s="17">
        <v>268.33077800000001</v>
      </c>
      <c r="F219" s="18">
        <f t="shared" si="3"/>
        <v>1</v>
      </c>
    </row>
    <row r="220" spans="2:6" x14ac:dyDescent="0.25">
      <c r="B220" s="13" t="s">
        <v>256</v>
      </c>
      <c r="C220" s="19">
        <v>141.899754</v>
      </c>
      <c r="D220" s="19">
        <v>160.06897799999999</v>
      </c>
      <c r="E220" s="19">
        <v>160.06897799999999</v>
      </c>
      <c r="F220" s="20">
        <f t="shared" si="3"/>
        <v>1</v>
      </c>
    </row>
    <row r="221" spans="2:6" x14ac:dyDescent="0.25">
      <c r="B221" s="13" t="s">
        <v>257</v>
      </c>
      <c r="C221" s="19">
        <v>84.658424999999994</v>
      </c>
      <c r="D221" s="19">
        <v>48.158422999999999</v>
      </c>
      <c r="E221" s="19">
        <v>48.158422999999999</v>
      </c>
      <c r="F221" s="20">
        <f t="shared" si="3"/>
        <v>1</v>
      </c>
    </row>
    <row r="222" spans="2:6" x14ac:dyDescent="0.25">
      <c r="B222" s="13" t="s">
        <v>258</v>
      </c>
      <c r="C222" s="19">
        <v>20.006675000000001</v>
      </c>
      <c r="D222" s="19">
        <v>20.006675000000001</v>
      </c>
      <c r="E222" s="19">
        <v>20.006675000000001</v>
      </c>
      <c r="F222" s="20">
        <f t="shared" si="3"/>
        <v>1</v>
      </c>
    </row>
    <row r="223" spans="2:6" x14ac:dyDescent="0.25">
      <c r="B223" s="13" t="s">
        <v>259</v>
      </c>
      <c r="C223" s="19">
        <v>0.98646699999999998</v>
      </c>
      <c r="D223" s="19">
        <v>0.98646699999999998</v>
      </c>
      <c r="E223" s="19">
        <v>0.98646699999999998</v>
      </c>
      <c r="F223" s="20">
        <f t="shared" si="3"/>
        <v>1</v>
      </c>
    </row>
    <row r="224" spans="2:6" x14ac:dyDescent="0.25">
      <c r="B224" s="13" t="s">
        <v>260</v>
      </c>
      <c r="C224" s="19">
        <v>1.5542549999999999</v>
      </c>
      <c r="D224" s="19">
        <v>1.5542549999999999</v>
      </c>
      <c r="E224" s="19">
        <v>1.5542549999999999</v>
      </c>
      <c r="F224" s="20">
        <f t="shared" si="3"/>
        <v>1</v>
      </c>
    </row>
    <row r="225" spans="2:6" x14ac:dyDescent="0.25">
      <c r="B225" s="13" t="s">
        <v>261</v>
      </c>
      <c r="C225" s="19">
        <v>0.894424</v>
      </c>
      <c r="D225" s="19">
        <v>37.555979999999998</v>
      </c>
      <c r="E225" s="19">
        <v>37.555979999999998</v>
      </c>
      <c r="F225" s="20">
        <f t="shared" si="3"/>
        <v>1</v>
      </c>
    </row>
    <row r="226" spans="2:6" x14ac:dyDescent="0.25">
      <c r="B226" s="5" t="s">
        <v>238</v>
      </c>
      <c r="C226" s="17">
        <v>71465.584950000004</v>
      </c>
      <c r="D226" s="17">
        <v>71465.584950000004</v>
      </c>
      <c r="E226" s="17">
        <v>71170.602732909989</v>
      </c>
      <c r="F226" s="18">
        <f t="shared" si="3"/>
        <v>0.99587238784519294</v>
      </c>
    </row>
    <row r="227" spans="2:6" x14ac:dyDescent="0.25">
      <c r="B227" s="13" t="s">
        <v>259</v>
      </c>
      <c r="C227" s="19">
        <v>0</v>
      </c>
      <c r="D227" s="19">
        <v>433</v>
      </c>
      <c r="E227" s="19">
        <v>432.78330399999999</v>
      </c>
      <c r="F227" s="20">
        <f t="shared" si="3"/>
        <v>0.99949954734411084</v>
      </c>
    </row>
    <row r="228" spans="2:6" x14ac:dyDescent="0.25">
      <c r="B228" s="13" t="s">
        <v>263</v>
      </c>
      <c r="C228" s="19">
        <v>71465.584950000004</v>
      </c>
      <c r="D228" s="19">
        <v>71032.584950000004</v>
      </c>
      <c r="E228" s="19">
        <v>70737.819428909992</v>
      </c>
      <c r="F228" s="20">
        <f t="shared" si="3"/>
        <v>0.99585027742834509</v>
      </c>
    </row>
    <row r="229" spans="2:6" x14ac:dyDescent="0.25">
      <c r="B229" s="5" t="s">
        <v>241</v>
      </c>
      <c r="C229" s="17">
        <v>65759.628534999996</v>
      </c>
      <c r="D229" s="17">
        <v>62297.919683059998</v>
      </c>
      <c r="E229" s="17">
        <v>61756.765707179991</v>
      </c>
      <c r="F229" s="18">
        <f t="shared" si="3"/>
        <v>0.99131345029443807</v>
      </c>
    </row>
    <row r="230" spans="2:6" x14ac:dyDescent="0.25">
      <c r="B230" s="13" t="s">
        <v>257</v>
      </c>
      <c r="C230" s="19">
        <v>8.6999999999999993</v>
      </c>
      <c r="D230" s="19">
        <v>8.6999999999999993</v>
      </c>
      <c r="E230" s="19">
        <v>5.0781371699999998</v>
      </c>
      <c r="F230" s="20">
        <f t="shared" si="3"/>
        <v>0.58369392758620686</v>
      </c>
    </row>
    <row r="231" spans="2:6" x14ac:dyDescent="0.25">
      <c r="B231" s="13" t="s">
        <v>259</v>
      </c>
      <c r="C231" s="19">
        <v>56308.301502000002</v>
      </c>
      <c r="D231" s="19">
        <v>52379.515901999999</v>
      </c>
      <c r="E231" s="19">
        <v>52109.218659919999</v>
      </c>
      <c r="F231" s="20">
        <f t="shared" si="3"/>
        <v>0.99483963840777534</v>
      </c>
    </row>
    <row r="232" spans="2:6" x14ac:dyDescent="0.25">
      <c r="B232" s="13" t="s">
        <v>262</v>
      </c>
      <c r="C232" s="19">
        <v>9442.6270330000007</v>
      </c>
      <c r="D232" s="19">
        <v>9909.7037810599995</v>
      </c>
      <c r="E232" s="19">
        <v>9642.4689100899996</v>
      </c>
      <c r="F232" s="20">
        <f t="shared" si="3"/>
        <v>0.97303301119042984</v>
      </c>
    </row>
    <row r="233" spans="2:6" ht="17.25" customHeight="1" x14ac:dyDescent="0.25">
      <c r="B233" s="2" t="s">
        <v>244</v>
      </c>
      <c r="C233" s="15">
        <v>501584.62975299999</v>
      </c>
      <c r="D233" s="15">
        <v>505191.07509070024</v>
      </c>
      <c r="E233" s="15">
        <v>491911.11504362983</v>
      </c>
      <c r="F233" s="16">
        <f t="shared" si="3"/>
        <v>0.97371299553404389</v>
      </c>
    </row>
    <row r="234" spans="2:6" x14ac:dyDescent="0.25">
      <c r="B234" s="14" t="s">
        <v>245</v>
      </c>
    </row>
  </sheetData>
  <mergeCells count="7">
    <mergeCell ref="B7:F7"/>
    <mergeCell ref="B2:F2"/>
    <mergeCell ref="B3:F3"/>
    <mergeCell ref="B4:F4"/>
    <mergeCell ref="B5:F5"/>
    <mergeCell ref="B6:F6"/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6"/>
  <sheetViews>
    <sheetView showGridLines="0" topLeftCell="A76" workbookViewId="0">
      <selection activeCell="C10" sqref="C10:F105"/>
    </sheetView>
  </sheetViews>
  <sheetFormatPr baseColWidth="10" defaultRowHeight="15" x14ac:dyDescent="0.25"/>
  <cols>
    <col min="2" max="2" width="67.140625" bestFit="1" customWidth="1"/>
    <col min="3" max="3" width="14.42578125" customWidth="1"/>
    <col min="4" max="4" width="13.140625" customWidth="1"/>
    <col min="5" max="5" width="12" customWidth="1"/>
  </cols>
  <sheetData>
    <row r="1" spans="2:7" ht="24" x14ac:dyDescent="0.25">
      <c r="B1" s="11" t="s">
        <v>0</v>
      </c>
      <c r="C1" s="11"/>
      <c r="D1" s="11"/>
      <c r="E1" s="11"/>
      <c r="F1" s="11"/>
    </row>
    <row r="2" spans="2:7" ht="16.5" x14ac:dyDescent="0.25">
      <c r="B2" s="12" t="s">
        <v>1</v>
      </c>
      <c r="C2" s="12"/>
      <c r="D2" s="12"/>
      <c r="E2" s="12"/>
      <c r="F2" s="12"/>
    </row>
    <row r="3" spans="2:7" x14ac:dyDescent="0.25">
      <c r="B3" s="10" t="s">
        <v>2</v>
      </c>
      <c r="C3" s="10"/>
      <c r="D3" s="10"/>
      <c r="E3" s="10"/>
      <c r="F3" s="10"/>
    </row>
    <row r="4" spans="2:7" x14ac:dyDescent="0.25">
      <c r="B4" s="10" t="s">
        <v>3</v>
      </c>
      <c r="C4" s="10"/>
      <c r="D4" s="10"/>
      <c r="E4" s="10"/>
      <c r="F4" s="10"/>
    </row>
    <row r="5" spans="2:7" x14ac:dyDescent="0.25">
      <c r="B5" s="10" t="s">
        <v>265</v>
      </c>
      <c r="C5" s="10"/>
      <c r="D5" s="10"/>
      <c r="E5" s="10"/>
      <c r="F5" s="10"/>
    </row>
    <row r="6" spans="2:7" x14ac:dyDescent="0.25">
      <c r="B6" s="10">
        <v>2014</v>
      </c>
      <c r="C6" s="10"/>
      <c r="D6" s="10"/>
      <c r="E6" s="10"/>
      <c r="F6" s="10"/>
    </row>
    <row r="7" spans="2:7" x14ac:dyDescent="0.25">
      <c r="B7" s="10" t="s">
        <v>5</v>
      </c>
      <c r="C7" s="10"/>
      <c r="D7" s="10"/>
      <c r="E7" s="10"/>
      <c r="F7" s="10"/>
    </row>
    <row r="8" spans="2:7" x14ac:dyDescent="0.25">
      <c r="B8" s="1"/>
      <c r="C8" s="1"/>
      <c r="D8" s="1"/>
      <c r="E8" s="1"/>
      <c r="F8" s="1"/>
    </row>
    <row r="9" spans="2:7" ht="27.75" customHeight="1" x14ac:dyDescent="0.25">
      <c r="B9" s="2" t="s">
        <v>266</v>
      </c>
      <c r="C9" s="4" t="s">
        <v>253</v>
      </c>
      <c r="D9" s="4" t="s">
        <v>254</v>
      </c>
      <c r="E9" s="3" t="s">
        <v>7</v>
      </c>
      <c r="F9" s="3" t="s">
        <v>8</v>
      </c>
    </row>
    <row r="10" spans="2:7" x14ac:dyDescent="0.25">
      <c r="B10" s="5" t="s">
        <v>9</v>
      </c>
      <c r="C10" s="17">
        <v>1925.7791239999999</v>
      </c>
      <c r="D10" s="17">
        <v>1925.7791239999999</v>
      </c>
      <c r="E10" s="17">
        <v>1925.7791179999999</v>
      </c>
      <c r="F10" s="18">
        <f>+E10/D10</f>
        <v>0.99999999688437791</v>
      </c>
      <c r="G10" s="6"/>
    </row>
    <row r="11" spans="2:7" x14ac:dyDescent="0.25">
      <c r="B11" s="13" t="s">
        <v>267</v>
      </c>
      <c r="C11" s="19">
        <v>1873.3603519999999</v>
      </c>
      <c r="D11" s="19">
        <v>1873.3603519999999</v>
      </c>
      <c r="E11" s="19">
        <v>1873.3603459999999</v>
      </c>
      <c r="F11" s="20">
        <f t="shared" ref="F11:F74" si="0">+E11/D11</f>
        <v>0.9999999967971992</v>
      </c>
    </row>
    <row r="12" spans="2:7" x14ac:dyDescent="0.25">
      <c r="B12" s="13" t="s">
        <v>268</v>
      </c>
      <c r="C12" s="19">
        <v>52.418771999999997</v>
      </c>
      <c r="D12" s="19">
        <v>52.418771999999997</v>
      </c>
      <c r="E12" s="19">
        <v>52.418771999999997</v>
      </c>
      <c r="F12" s="20">
        <f t="shared" si="0"/>
        <v>1</v>
      </c>
    </row>
    <row r="13" spans="2:7" x14ac:dyDescent="0.25">
      <c r="B13" s="5" t="s">
        <v>12</v>
      </c>
      <c r="C13" s="17">
        <v>3816.9580460000002</v>
      </c>
      <c r="D13" s="17">
        <v>3848.5163610700001</v>
      </c>
      <c r="E13" s="17">
        <v>3827.6581075900008</v>
      </c>
      <c r="F13" s="18">
        <f t="shared" si="0"/>
        <v>0.99458018323866493</v>
      </c>
    </row>
    <row r="14" spans="2:7" x14ac:dyDescent="0.25">
      <c r="B14" s="13" t="s">
        <v>267</v>
      </c>
      <c r="C14" s="19">
        <v>3741.4579800000001</v>
      </c>
      <c r="D14" s="19">
        <v>3765.1790884300003</v>
      </c>
      <c r="E14" s="19">
        <v>3752.1580435900005</v>
      </c>
      <c r="F14" s="20">
        <f t="shared" si="0"/>
        <v>0.9965417196541827</v>
      </c>
    </row>
    <row r="15" spans="2:7" x14ac:dyDescent="0.25">
      <c r="B15" s="13" t="s">
        <v>268</v>
      </c>
      <c r="C15" s="19">
        <v>75.500066000000004</v>
      </c>
      <c r="D15" s="19">
        <v>83.337272639999995</v>
      </c>
      <c r="E15" s="19">
        <v>75.500064000000009</v>
      </c>
      <c r="F15" s="20">
        <f t="shared" si="0"/>
        <v>0.90595794184607981</v>
      </c>
    </row>
    <row r="16" spans="2:7" x14ac:dyDescent="0.25">
      <c r="B16" s="5" t="s">
        <v>15</v>
      </c>
      <c r="C16" s="17">
        <v>45992.675512000002</v>
      </c>
      <c r="D16" s="17">
        <v>44208.860128130014</v>
      </c>
      <c r="E16" s="17">
        <v>42830.540233040039</v>
      </c>
      <c r="F16" s="18">
        <f t="shared" si="0"/>
        <v>0.96882254165578563</v>
      </c>
    </row>
    <row r="17" spans="2:6" x14ac:dyDescent="0.25">
      <c r="B17" s="13" t="s">
        <v>267</v>
      </c>
      <c r="C17" s="19">
        <v>33499.691577999998</v>
      </c>
      <c r="D17" s="19">
        <v>33793.745037310007</v>
      </c>
      <c r="E17" s="19">
        <v>32979.490487890027</v>
      </c>
      <c r="F17" s="20">
        <f t="shared" si="0"/>
        <v>0.97590516977266051</v>
      </c>
    </row>
    <row r="18" spans="2:6" x14ac:dyDescent="0.25">
      <c r="B18" s="13" t="s">
        <v>268</v>
      </c>
      <c r="C18" s="19">
        <v>12492.983934</v>
      </c>
      <c r="D18" s="19">
        <v>10415.115090820007</v>
      </c>
      <c r="E18" s="19">
        <v>9851.0497451500105</v>
      </c>
      <c r="F18" s="20">
        <f t="shared" si="0"/>
        <v>0.9458416598615248</v>
      </c>
    </row>
    <row r="19" spans="2:6" x14ac:dyDescent="0.25">
      <c r="B19" s="5" t="s">
        <v>62</v>
      </c>
      <c r="C19" s="17">
        <v>31543.395512999999</v>
      </c>
      <c r="D19" s="17">
        <v>33951.202211070005</v>
      </c>
      <c r="E19" s="17">
        <v>33243.998170820007</v>
      </c>
      <c r="F19" s="18">
        <f t="shared" si="0"/>
        <v>0.97916998532619237</v>
      </c>
    </row>
    <row r="20" spans="2:6" x14ac:dyDescent="0.25">
      <c r="B20" s="13" t="s">
        <v>267</v>
      </c>
      <c r="C20" s="19">
        <v>23645.070221000002</v>
      </c>
      <c r="D20" s="19">
        <v>26135.574783840006</v>
      </c>
      <c r="E20" s="19">
        <v>25535.276040170011</v>
      </c>
      <c r="F20" s="20">
        <f t="shared" si="0"/>
        <v>0.97703135482441472</v>
      </c>
    </row>
    <row r="21" spans="2:6" x14ac:dyDescent="0.25">
      <c r="B21" s="13" t="s">
        <v>268</v>
      </c>
      <c r="C21" s="19">
        <v>7898.3252920000004</v>
      </c>
      <c r="D21" s="19">
        <v>7815.6274272300006</v>
      </c>
      <c r="E21" s="19">
        <v>7708.7221306499987</v>
      </c>
      <c r="F21" s="20">
        <f t="shared" si="0"/>
        <v>0.9863215976483809</v>
      </c>
    </row>
    <row r="22" spans="2:6" x14ac:dyDescent="0.25">
      <c r="B22" s="5" t="s">
        <v>78</v>
      </c>
      <c r="C22" s="17">
        <v>18401.232219000001</v>
      </c>
      <c r="D22" s="17">
        <v>19306.18133657</v>
      </c>
      <c r="E22" s="17">
        <v>19058.887650469995</v>
      </c>
      <c r="F22" s="18">
        <f t="shared" si="0"/>
        <v>0.98719095807768165</v>
      </c>
    </row>
    <row r="23" spans="2:6" x14ac:dyDescent="0.25">
      <c r="B23" s="13" t="s">
        <v>267</v>
      </c>
      <c r="C23" s="19">
        <v>18099.803320999999</v>
      </c>
      <c r="D23" s="19">
        <v>18619.34986572</v>
      </c>
      <c r="E23" s="19">
        <v>18460.298933779995</v>
      </c>
      <c r="F23" s="20">
        <f t="shared" si="0"/>
        <v>0.99145776124907392</v>
      </c>
    </row>
    <row r="24" spans="2:6" x14ac:dyDescent="0.25">
      <c r="B24" s="13" t="s">
        <v>268</v>
      </c>
      <c r="C24" s="19">
        <v>301.428898</v>
      </c>
      <c r="D24" s="19">
        <v>686.83147085000007</v>
      </c>
      <c r="E24" s="19">
        <v>598.58871669000007</v>
      </c>
      <c r="F24" s="20">
        <f t="shared" si="0"/>
        <v>0.87152197022830991</v>
      </c>
    </row>
    <row r="25" spans="2:6" x14ac:dyDescent="0.25">
      <c r="B25" s="5" t="s">
        <v>114</v>
      </c>
      <c r="C25" s="17">
        <v>6392.797568</v>
      </c>
      <c r="D25" s="17">
        <v>7403.7031740000002</v>
      </c>
      <c r="E25" s="17">
        <v>7178.9305895100033</v>
      </c>
      <c r="F25" s="18">
        <f t="shared" si="0"/>
        <v>0.96964051918243521</v>
      </c>
    </row>
    <row r="26" spans="2:6" x14ac:dyDescent="0.25">
      <c r="B26" s="13" t="s">
        <v>267</v>
      </c>
      <c r="C26" s="19">
        <v>6242.7602070000003</v>
      </c>
      <c r="D26" s="19">
        <v>7281.9835771199996</v>
      </c>
      <c r="E26" s="19">
        <v>7103.0473716900033</v>
      </c>
      <c r="F26" s="20">
        <f t="shared" si="0"/>
        <v>0.97542754614385374</v>
      </c>
    </row>
    <row r="27" spans="2:6" x14ac:dyDescent="0.25">
      <c r="B27" s="13" t="s">
        <v>268</v>
      </c>
      <c r="C27" s="19">
        <v>150.037361</v>
      </c>
      <c r="D27" s="19">
        <v>121.71959688</v>
      </c>
      <c r="E27" s="19">
        <v>75.883217820000013</v>
      </c>
      <c r="F27" s="20">
        <f t="shared" si="0"/>
        <v>0.6234264634873149</v>
      </c>
    </row>
    <row r="28" spans="2:6" x14ac:dyDescent="0.25">
      <c r="B28" s="5" t="s">
        <v>119</v>
      </c>
      <c r="C28" s="17">
        <v>11329.926829</v>
      </c>
      <c r="D28" s="17">
        <v>11611.48267275</v>
      </c>
      <c r="E28" s="17">
        <v>11014.293184749973</v>
      </c>
      <c r="F28" s="18">
        <f t="shared" si="0"/>
        <v>0.94856905833382321</v>
      </c>
    </row>
    <row r="29" spans="2:6" x14ac:dyDescent="0.25">
      <c r="B29" s="13" t="s">
        <v>267</v>
      </c>
      <c r="C29" s="19">
        <v>10213.925590999999</v>
      </c>
      <c r="D29" s="19">
        <v>10619.872553809999</v>
      </c>
      <c r="E29" s="19">
        <v>10440.771161239973</v>
      </c>
      <c r="F29" s="20">
        <f t="shared" si="0"/>
        <v>0.98313525970650451</v>
      </c>
    </row>
    <row r="30" spans="2:6" x14ac:dyDescent="0.25">
      <c r="B30" s="13" t="s">
        <v>268</v>
      </c>
      <c r="C30" s="19">
        <v>1116.0012380000001</v>
      </c>
      <c r="D30" s="19">
        <v>991.61011894000001</v>
      </c>
      <c r="E30" s="19">
        <v>573.52202351000005</v>
      </c>
      <c r="F30" s="20">
        <f t="shared" si="0"/>
        <v>0.57837451691505226</v>
      </c>
    </row>
    <row r="31" spans="2:6" x14ac:dyDescent="0.25">
      <c r="B31" s="5" t="s">
        <v>133</v>
      </c>
      <c r="C31" s="17">
        <v>109170.290314</v>
      </c>
      <c r="D31" s="17">
        <v>109170.29031399997</v>
      </c>
      <c r="E31" s="17">
        <v>105980.31920494992</v>
      </c>
      <c r="F31" s="18">
        <f t="shared" si="0"/>
        <v>0.97077986052913368</v>
      </c>
    </row>
    <row r="32" spans="2:6" x14ac:dyDescent="0.25">
      <c r="B32" s="13" t="s">
        <v>267</v>
      </c>
      <c r="C32" s="19">
        <v>71385.547636999996</v>
      </c>
      <c r="D32" s="19">
        <v>80053.843461190016</v>
      </c>
      <c r="E32" s="19">
        <v>78887.161423049998</v>
      </c>
      <c r="F32" s="20">
        <f t="shared" si="0"/>
        <v>0.98542628326514237</v>
      </c>
    </row>
    <row r="33" spans="2:6" x14ac:dyDescent="0.25">
      <c r="B33" s="13" t="s">
        <v>268</v>
      </c>
      <c r="C33" s="19">
        <v>37784.742677000002</v>
      </c>
      <c r="D33" s="19">
        <v>29116.446852809961</v>
      </c>
      <c r="E33" s="19">
        <v>27093.157781899925</v>
      </c>
      <c r="F33" s="20">
        <f t="shared" si="0"/>
        <v>0.93051044033160346</v>
      </c>
    </row>
    <row r="34" spans="2:6" x14ac:dyDescent="0.25">
      <c r="B34" s="5" t="s">
        <v>137</v>
      </c>
      <c r="C34" s="17">
        <v>58997.668287</v>
      </c>
      <c r="D34" s="17">
        <v>60105.76657000008</v>
      </c>
      <c r="E34" s="17">
        <v>57544.573200730032</v>
      </c>
      <c r="F34" s="18">
        <f t="shared" si="0"/>
        <v>0.95738855827939162</v>
      </c>
    </row>
    <row r="35" spans="2:6" x14ac:dyDescent="0.25">
      <c r="B35" s="13" t="s">
        <v>267</v>
      </c>
      <c r="C35" s="19">
        <v>50815.008769</v>
      </c>
      <c r="D35" s="19">
        <v>51848.925406060072</v>
      </c>
      <c r="E35" s="19">
        <v>51069.813430510032</v>
      </c>
      <c r="F35" s="20">
        <f t="shared" si="0"/>
        <v>0.98497342096391882</v>
      </c>
    </row>
    <row r="36" spans="2:6" x14ac:dyDescent="0.25">
      <c r="B36" s="13" t="s">
        <v>268</v>
      </c>
      <c r="C36" s="19">
        <v>8182.6595180000004</v>
      </c>
      <c r="D36" s="19">
        <v>8256.8411639399983</v>
      </c>
      <c r="E36" s="19">
        <v>6474.7597702199992</v>
      </c>
      <c r="F36" s="20">
        <f t="shared" si="0"/>
        <v>0.78416910797523132</v>
      </c>
    </row>
    <row r="37" spans="2:6" x14ac:dyDescent="0.25">
      <c r="B37" s="5" t="s">
        <v>156</v>
      </c>
      <c r="C37" s="17">
        <v>2263.2575029999998</v>
      </c>
      <c r="D37" s="17">
        <v>2316.0575029999986</v>
      </c>
      <c r="E37" s="17">
        <v>2206.9042042399988</v>
      </c>
      <c r="F37" s="18">
        <f t="shared" si="0"/>
        <v>0.9528710756884865</v>
      </c>
    </row>
    <row r="38" spans="2:6" x14ac:dyDescent="0.25">
      <c r="B38" s="13" t="s">
        <v>267</v>
      </c>
      <c r="C38" s="19">
        <v>2138.1206889999999</v>
      </c>
      <c r="D38" s="19">
        <v>2206.4816698599989</v>
      </c>
      <c r="E38" s="19">
        <v>2136.1036069699985</v>
      </c>
      <c r="F38" s="20">
        <f t="shared" si="0"/>
        <v>0.96810394400672006</v>
      </c>
    </row>
    <row r="39" spans="2:6" x14ac:dyDescent="0.25">
      <c r="B39" s="13" t="s">
        <v>268</v>
      </c>
      <c r="C39" s="19">
        <v>125.136814</v>
      </c>
      <c r="D39" s="19">
        <v>109.57583314</v>
      </c>
      <c r="E39" s="19">
        <v>70.800597269999997</v>
      </c>
      <c r="F39" s="20">
        <f t="shared" si="0"/>
        <v>0.64613332375526022</v>
      </c>
    </row>
    <row r="40" spans="2:6" x14ac:dyDescent="0.25">
      <c r="B40" s="5" t="s">
        <v>159</v>
      </c>
      <c r="C40" s="17">
        <v>1992.618772</v>
      </c>
      <c r="D40" s="17">
        <v>1883.08428944</v>
      </c>
      <c r="E40" s="17">
        <v>1835.8751295699999</v>
      </c>
      <c r="F40" s="18">
        <f t="shared" si="0"/>
        <v>0.97492987428404521</v>
      </c>
    </row>
    <row r="41" spans="2:6" x14ac:dyDescent="0.25">
      <c r="B41" s="13" t="s">
        <v>267</v>
      </c>
      <c r="C41" s="19">
        <v>1805.2306470000001</v>
      </c>
      <c r="D41" s="19">
        <v>1805.25067973</v>
      </c>
      <c r="E41" s="19">
        <v>1778.4800873299998</v>
      </c>
      <c r="F41" s="20">
        <f t="shared" si="0"/>
        <v>0.98517070637303172</v>
      </c>
    </row>
    <row r="42" spans="2:6" x14ac:dyDescent="0.25">
      <c r="B42" s="13" t="s">
        <v>268</v>
      </c>
      <c r="C42" s="19">
        <v>187.388125</v>
      </c>
      <c r="D42" s="19">
        <v>77.833609710000005</v>
      </c>
      <c r="E42" s="19">
        <v>57.395042240000016</v>
      </c>
      <c r="F42" s="20">
        <f t="shared" si="0"/>
        <v>0.73740691783212953</v>
      </c>
    </row>
    <row r="43" spans="2:6" x14ac:dyDescent="0.25">
      <c r="B43" s="5" t="s">
        <v>162</v>
      </c>
      <c r="C43" s="17">
        <v>8040.3487370000003</v>
      </c>
      <c r="D43" s="17">
        <v>8269.0498199999984</v>
      </c>
      <c r="E43" s="17">
        <v>8050.6414265100002</v>
      </c>
      <c r="F43" s="18">
        <f t="shared" si="0"/>
        <v>0.97358724421254017</v>
      </c>
    </row>
    <row r="44" spans="2:6" x14ac:dyDescent="0.25">
      <c r="B44" s="13" t="s">
        <v>267</v>
      </c>
      <c r="C44" s="19">
        <v>7302.2263240000002</v>
      </c>
      <c r="D44" s="19">
        <v>7336.7978919999978</v>
      </c>
      <c r="E44" s="19">
        <v>7242.5058701099997</v>
      </c>
      <c r="F44" s="20">
        <f t="shared" si="0"/>
        <v>0.98714806877904959</v>
      </c>
    </row>
    <row r="45" spans="2:6" x14ac:dyDescent="0.25">
      <c r="B45" s="13" t="s">
        <v>268</v>
      </c>
      <c r="C45" s="19">
        <v>738.12241300000005</v>
      </c>
      <c r="D45" s="19">
        <v>932.25192800000002</v>
      </c>
      <c r="E45" s="19">
        <v>808.13555640000004</v>
      </c>
      <c r="F45" s="20">
        <f t="shared" si="0"/>
        <v>0.8668639153514307</v>
      </c>
    </row>
    <row r="46" spans="2:6" x14ac:dyDescent="0.25">
      <c r="B46" s="5" t="s">
        <v>166</v>
      </c>
      <c r="C46" s="17">
        <v>20714.612795000001</v>
      </c>
      <c r="D46" s="17">
        <v>23137.059278000001</v>
      </c>
      <c r="E46" s="17">
        <v>22782.276594149993</v>
      </c>
      <c r="F46" s="18">
        <f t="shared" si="0"/>
        <v>0.98466604249108902</v>
      </c>
    </row>
    <row r="47" spans="2:6" x14ac:dyDescent="0.25">
      <c r="B47" s="13" t="s">
        <v>267</v>
      </c>
      <c r="C47" s="19">
        <v>8033.4018770000002</v>
      </c>
      <c r="D47" s="19">
        <v>9976.8604181499977</v>
      </c>
      <c r="E47" s="19">
        <v>9869.2736263200004</v>
      </c>
      <c r="F47" s="20">
        <f t="shared" si="0"/>
        <v>0.98921636794333878</v>
      </c>
    </row>
    <row r="48" spans="2:6" x14ac:dyDescent="0.25">
      <c r="B48" s="13" t="s">
        <v>268</v>
      </c>
      <c r="C48" s="19">
        <v>12681.210918000001</v>
      </c>
      <c r="D48" s="19">
        <v>13160.198859850001</v>
      </c>
      <c r="E48" s="19">
        <v>12913.002967829992</v>
      </c>
      <c r="F48" s="20">
        <f t="shared" si="0"/>
        <v>0.98121640146531752</v>
      </c>
    </row>
    <row r="49" spans="2:6" x14ac:dyDescent="0.25">
      <c r="B49" s="5" t="s">
        <v>173</v>
      </c>
      <c r="C49" s="17">
        <v>2983.7393590000001</v>
      </c>
      <c r="D49" s="17">
        <v>3126.2621070499999</v>
      </c>
      <c r="E49" s="17">
        <v>2995.271443959999</v>
      </c>
      <c r="F49" s="18">
        <f t="shared" si="0"/>
        <v>0.95809991017880258</v>
      </c>
    </row>
    <row r="50" spans="2:6" x14ac:dyDescent="0.25">
      <c r="B50" s="13" t="s">
        <v>267</v>
      </c>
      <c r="C50" s="19">
        <v>2778.2875979999999</v>
      </c>
      <c r="D50" s="19">
        <v>3007.5672739599995</v>
      </c>
      <c r="E50" s="19">
        <v>2936.1619720299991</v>
      </c>
      <c r="F50" s="20">
        <f t="shared" si="0"/>
        <v>0.97625811979394805</v>
      </c>
    </row>
    <row r="51" spans="2:6" x14ac:dyDescent="0.25">
      <c r="B51" s="13" t="s">
        <v>268</v>
      </c>
      <c r="C51" s="19">
        <v>205.451761</v>
      </c>
      <c r="D51" s="19">
        <v>118.69483309</v>
      </c>
      <c r="E51" s="19">
        <v>59.109471930000005</v>
      </c>
      <c r="F51" s="20">
        <f t="shared" si="0"/>
        <v>0.49799532457474727</v>
      </c>
    </row>
    <row r="52" spans="2:6" x14ac:dyDescent="0.25">
      <c r="B52" s="5" t="s">
        <v>177</v>
      </c>
      <c r="C52" s="17">
        <v>3599.619831</v>
      </c>
      <c r="D52" s="17">
        <v>3678.3492139999998</v>
      </c>
      <c r="E52" s="17">
        <v>2418.1989895899997</v>
      </c>
      <c r="F52" s="18">
        <f t="shared" si="0"/>
        <v>0.65741419558159431</v>
      </c>
    </row>
    <row r="53" spans="2:6" x14ac:dyDescent="0.25">
      <c r="B53" s="13" t="s">
        <v>267</v>
      </c>
      <c r="C53" s="19">
        <v>2148.6966779999998</v>
      </c>
      <c r="D53" s="19">
        <v>2642.4920609999999</v>
      </c>
      <c r="E53" s="19">
        <v>2145.0374179499995</v>
      </c>
      <c r="F53" s="20">
        <f t="shared" si="0"/>
        <v>0.81174791387575695</v>
      </c>
    </row>
    <row r="54" spans="2:6" x14ac:dyDescent="0.25">
      <c r="B54" s="13" t="s">
        <v>268</v>
      </c>
      <c r="C54" s="19">
        <v>1450.923153</v>
      </c>
      <c r="D54" s="19">
        <v>1035.8571529999999</v>
      </c>
      <c r="E54" s="19">
        <v>273.16157163999998</v>
      </c>
      <c r="F54" s="20">
        <f t="shared" si="0"/>
        <v>0.2637058313000808</v>
      </c>
    </row>
    <row r="55" spans="2:6" x14ac:dyDescent="0.25">
      <c r="B55" s="5" t="s">
        <v>181</v>
      </c>
      <c r="C55" s="17">
        <v>3415.08851</v>
      </c>
      <c r="D55" s="17">
        <v>3690.3458179099998</v>
      </c>
      <c r="E55" s="17">
        <v>3665.5810571500001</v>
      </c>
      <c r="F55" s="18">
        <f t="shared" si="0"/>
        <v>0.99328931163041378</v>
      </c>
    </row>
    <row r="56" spans="2:6" x14ac:dyDescent="0.25">
      <c r="B56" s="13" t="s">
        <v>267</v>
      </c>
      <c r="C56" s="19">
        <v>3371.3626140000001</v>
      </c>
      <c r="D56" s="19">
        <v>3630.43492191</v>
      </c>
      <c r="E56" s="19">
        <v>3605.6701621500001</v>
      </c>
      <c r="F56" s="20">
        <f t="shared" si="0"/>
        <v>0.99317856942964544</v>
      </c>
    </row>
    <row r="57" spans="2:6" x14ac:dyDescent="0.25">
      <c r="B57" s="13" t="s">
        <v>268</v>
      </c>
      <c r="C57" s="19">
        <v>43.725895999999999</v>
      </c>
      <c r="D57" s="19">
        <v>59.910896000000001</v>
      </c>
      <c r="E57" s="19">
        <v>59.910894999999996</v>
      </c>
      <c r="F57" s="20">
        <f t="shared" si="0"/>
        <v>0.99999998330854534</v>
      </c>
    </row>
    <row r="58" spans="2:6" x14ac:dyDescent="0.25">
      <c r="B58" s="5" t="s">
        <v>184</v>
      </c>
      <c r="C58" s="17">
        <v>517.98272199999997</v>
      </c>
      <c r="D58" s="17">
        <v>517.98272199999997</v>
      </c>
      <c r="E58" s="17">
        <v>458.76180811</v>
      </c>
      <c r="F58" s="18">
        <f t="shared" si="0"/>
        <v>0.88567009791110374</v>
      </c>
    </row>
    <row r="59" spans="2:6" x14ac:dyDescent="0.25">
      <c r="B59" s="13" t="s">
        <v>267</v>
      </c>
      <c r="C59" s="19">
        <v>451.67360600000001</v>
      </c>
      <c r="D59" s="19">
        <v>467.04151400000001</v>
      </c>
      <c r="E59" s="19">
        <v>452.46331566000003</v>
      </c>
      <c r="F59" s="20">
        <f t="shared" si="0"/>
        <v>0.96878607596326016</v>
      </c>
    </row>
    <row r="60" spans="2:6" x14ac:dyDescent="0.25">
      <c r="B60" s="13" t="s">
        <v>268</v>
      </c>
      <c r="C60" s="19">
        <v>66.309116000000003</v>
      </c>
      <c r="D60" s="19">
        <v>50.941208000000003</v>
      </c>
      <c r="E60" s="19">
        <v>6.2984924500000004</v>
      </c>
      <c r="F60" s="20">
        <f t="shared" si="0"/>
        <v>0.1236423849626809</v>
      </c>
    </row>
    <row r="61" spans="2:6" x14ac:dyDescent="0.25">
      <c r="B61" s="5" t="s">
        <v>188</v>
      </c>
      <c r="C61" s="17">
        <v>1830.3940829999999</v>
      </c>
      <c r="D61" s="17">
        <v>1901.594083</v>
      </c>
      <c r="E61" s="17">
        <v>1844.7939533299993</v>
      </c>
      <c r="F61" s="18">
        <f t="shared" si="0"/>
        <v>0.9701302553590242</v>
      </c>
    </row>
    <row r="62" spans="2:6" x14ac:dyDescent="0.25">
      <c r="B62" s="13" t="s">
        <v>267</v>
      </c>
      <c r="C62" s="19">
        <v>1778.0379290000001</v>
      </c>
      <c r="D62" s="19">
        <v>1805.9110117</v>
      </c>
      <c r="E62" s="19">
        <v>1762.7115808699994</v>
      </c>
      <c r="F62" s="20">
        <f t="shared" si="0"/>
        <v>0.97607887069178745</v>
      </c>
    </row>
    <row r="63" spans="2:6" x14ac:dyDescent="0.25">
      <c r="B63" s="13" t="s">
        <v>268</v>
      </c>
      <c r="C63" s="19">
        <v>52.356153999999997</v>
      </c>
      <c r="D63" s="19">
        <v>95.683071299999995</v>
      </c>
      <c r="E63" s="19">
        <v>82.082372460000002</v>
      </c>
      <c r="F63" s="20">
        <f t="shared" si="0"/>
        <v>0.85785679059823416</v>
      </c>
    </row>
    <row r="64" spans="2:6" x14ac:dyDescent="0.25">
      <c r="B64" s="5" t="s">
        <v>191</v>
      </c>
      <c r="C64" s="17">
        <v>400.266998</v>
      </c>
      <c r="D64" s="17">
        <v>400.266998</v>
      </c>
      <c r="E64" s="17">
        <v>390.74652178000008</v>
      </c>
      <c r="F64" s="18">
        <f t="shared" si="0"/>
        <v>0.97621468602814987</v>
      </c>
    </row>
    <row r="65" spans="2:6" x14ac:dyDescent="0.25">
      <c r="B65" s="13" t="s">
        <v>267</v>
      </c>
      <c r="C65" s="19">
        <v>396.266998</v>
      </c>
      <c r="D65" s="19">
        <v>398.154179</v>
      </c>
      <c r="E65" s="19">
        <v>388.83380172000011</v>
      </c>
      <c r="F65" s="20">
        <f t="shared" si="0"/>
        <v>0.97659103490158294</v>
      </c>
    </row>
    <row r="66" spans="2:6" x14ac:dyDescent="0.25">
      <c r="B66" s="13" t="s">
        <v>268</v>
      </c>
      <c r="C66" s="19">
        <v>4</v>
      </c>
      <c r="D66" s="19">
        <v>2.112819</v>
      </c>
      <c r="E66" s="19">
        <v>1.9127200600000001</v>
      </c>
      <c r="F66" s="20">
        <f t="shared" si="0"/>
        <v>0.90529290961506881</v>
      </c>
    </row>
    <row r="67" spans="2:6" x14ac:dyDescent="0.25">
      <c r="B67" s="5" t="s">
        <v>194</v>
      </c>
      <c r="C67" s="17">
        <v>5109.8041320000002</v>
      </c>
      <c r="D67" s="17">
        <v>4271.7133129999993</v>
      </c>
      <c r="E67" s="17">
        <v>4073.2961818499994</v>
      </c>
      <c r="F67" s="18">
        <f t="shared" si="0"/>
        <v>0.95355092521163298</v>
      </c>
    </row>
    <row r="68" spans="2:6" x14ac:dyDescent="0.25">
      <c r="B68" s="13" t="s">
        <v>267</v>
      </c>
      <c r="C68" s="19">
        <v>2798.1440790000001</v>
      </c>
      <c r="D68" s="19">
        <v>3141.8762769999989</v>
      </c>
      <c r="E68" s="19">
        <v>3119.0871002099993</v>
      </c>
      <c r="F68" s="20">
        <f t="shared" si="0"/>
        <v>0.99274663456456669</v>
      </c>
    </row>
    <row r="69" spans="2:6" x14ac:dyDescent="0.25">
      <c r="B69" s="13" t="s">
        <v>268</v>
      </c>
      <c r="C69" s="19">
        <v>2311.6600530000001</v>
      </c>
      <c r="D69" s="19">
        <v>1129.8370359999999</v>
      </c>
      <c r="E69" s="19">
        <v>954.20908164000002</v>
      </c>
      <c r="F69" s="20">
        <f t="shared" si="0"/>
        <v>0.84455461383901753</v>
      </c>
    </row>
    <row r="70" spans="2:6" x14ac:dyDescent="0.25">
      <c r="B70" s="5" t="s">
        <v>198</v>
      </c>
      <c r="C70" s="17">
        <v>11053.909727</v>
      </c>
      <c r="D70" s="17">
        <v>11124.909727</v>
      </c>
      <c r="E70" s="17">
        <v>10972.26806701</v>
      </c>
      <c r="F70" s="18">
        <f t="shared" si="0"/>
        <v>0.98627929001351433</v>
      </c>
    </row>
    <row r="71" spans="2:6" x14ac:dyDescent="0.25">
      <c r="B71" s="13" t="s">
        <v>267</v>
      </c>
      <c r="C71" s="19">
        <v>10767.379956000001</v>
      </c>
      <c r="D71" s="19">
        <v>10878.365538030001</v>
      </c>
      <c r="E71" s="19">
        <v>10853.123589569999</v>
      </c>
      <c r="F71" s="20">
        <f t="shared" si="0"/>
        <v>0.99767961939026983</v>
      </c>
    </row>
    <row r="72" spans="2:6" x14ac:dyDescent="0.25">
      <c r="B72" s="13" t="s">
        <v>268</v>
      </c>
      <c r="C72" s="19">
        <v>286.52977099999998</v>
      </c>
      <c r="D72" s="19">
        <v>246.54418896999999</v>
      </c>
      <c r="E72" s="19">
        <v>119.14447744</v>
      </c>
      <c r="F72" s="20">
        <f t="shared" si="0"/>
        <v>0.48325810451163281</v>
      </c>
    </row>
    <row r="73" spans="2:6" x14ac:dyDescent="0.25">
      <c r="B73" s="5" t="s">
        <v>201</v>
      </c>
      <c r="C73" s="17">
        <v>2989.5667090000002</v>
      </c>
      <c r="D73" s="17">
        <v>3210.0462456499986</v>
      </c>
      <c r="E73" s="17">
        <v>2596.7480387999999</v>
      </c>
      <c r="F73" s="18">
        <f t="shared" si="0"/>
        <v>0.80894412107579694</v>
      </c>
    </row>
    <row r="74" spans="2:6" x14ac:dyDescent="0.25">
      <c r="B74" s="13" t="s">
        <v>267</v>
      </c>
      <c r="C74" s="19">
        <v>1448.1528109999999</v>
      </c>
      <c r="D74" s="19">
        <v>1572.1510240000002</v>
      </c>
      <c r="E74" s="19">
        <v>1526.7277810299991</v>
      </c>
      <c r="F74" s="20">
        <f t="shared" si="0"/>
        <v>0.97110758300151634</v>
      </c>
    </row>
    <row r="75" spans="2:6" x14ac:dyDescent="0.25">
      <c r="B75" s="13" t="s">
        <v>268</v>
      </c>
      <c r="C75" s="19">
        <v>1541.413898</v>
      </c>
      <c r="D75" s="19">
        <v>1637.8952216499986</v>
      </c>
      <c r="E75" s="19">
        <v>1070.0202577700006</v>
      </c>
      <c r="F75" s="20">
        <f t="shared" ref="F75:F105" si="1">+E75/D75</f>
        <v>0.6532898097669968</v>
      </c>
    </row>
    <row r="76" spans="2:6" x14ac:dyDescent="0.25">
      <c r="B76" s="5" t="s">
        <v>212</v>
      </c>
      <c r="C76" s="17">
        <v>439.18550199999999</v>
      </c>
      <c r="D76" s="17">
        <v>611.57700199999999</v>
      </c>
      <c r="E76" s="17">
        <v>491.99030562000007</v>
      </c>
      <c r="F76" s="18">
        <f t="shared" si="1"/>
        <v>0.80446175054175773</v>
      </c>
    </row>
    <row r="77" spans="2:6" x14ac:dyDescent="0.25">
      <c r="B77" s="13" t="s">
        <v>267</v>
      </c>
      <c r="C77" s="19">
        <v>427.68550199999999</v>
      </c>
      <c r="D77" s="19">
        <v>454.25040199999995</v>
      </c>
      <c r="E77" s="19">
        <v>407.69444879000008</v>
      </c>
      <c r="F77" s="20">
        <f t="shared" si="1"/>
        <v>0.89751037532378475</v>
      </c>
    </row>
    <row r="78" spans="2:6" x14ac:dyDescent="0.25">
      <c r="B78" s="13" t="s">
        <v>268</v>
      </c>
      <c r="C78" s="19">
        <v>11.5</v>
      </c>
      <c r="D78" s="19">
        <v>157.32660000000001</v>
      </c>
      <c r="E78" s="19">
        <v>84.295856830000005</v>
      </c>
      <c r="F78" s="20">
        <f t="shared" si="1"/>
        <v>0.53580168153382834</v>
      </c>
    </row>
    <row r="79" spans="2:6" x14ac:dyDescent="0.25">
      <c r="B79" s="5" t="s">
        <v>215</v>
      </c>
      <c r="C79" s="17">
        <v>692.86810100000002</v>
      </c>
      <c r="D79" s="17">
        <v>758.58084299999996</v>
      </c>
      <c r="E79" s="17">
        <v>599.37146392</v>
      </c>
      <c r="F79" s="18">
        <f t="shared" si="1"/>
        <v>0.7901220673456949</v>
      </c>
    </row>
    <row r="80" spans="2:6" x14ac:dyDescent="0.25">
      <c r="B80" s="13" t="s">
        <v>267</v>
      </c>
      <c r="C80" s="19">
        <v>571.27210100000002</v>
      </c>
      <c r="D80" s="19">
        <v>600.49663099999998</v>
      </c>
      <c r="E80" s="19">
        <v>495.55443488999998</v>
      </c>
      <c r="F80" s="20">
        <f t="shared" si="1"/>
        <v>0.82524099105228788</v>
      </c>
    </row>
    <row r="81" spans="2:6" x14ac:dyDescent="0.25">
      <c r="B81" s="13" t="s">
        <v>268</v>
      </c>
      <c r="C81" s="19">
        <v>121.596</v>
      </c>
      <c r="D81" s="19">
        <v>158.08421200000001</v>
      </c>
      <c r="E81" s="19">
        <v>103.81702903000001</v>
      </c>
      <c r="F81" s="20">
        <f t="shared" si="1"/>
        <v>0.65671978065716019</v>
      </c>
    </row>
    <row r="82" spans="2:6" x14ac:dyDescent="0.25">
      <c r="B82" s="5" t="s">
        <v>220</v>
      </c>
      <c r="C82" s="17">
        <v>5222.2028280000004</v>
      </c>
      <c r="D82" s="17">
        <v>5222.2028280000004</v>
      </c>
      <c r="E82" s="17">
        <v>5222.2028140000002</v>
      </c>
      <c r="F82" s="18">
        <f t="shared" si="1"/>
        <v>0.99999999731913891</v>
      </c>
    </row>
    <row r="83" spans="2:6" x14ac:dyDescent="0.25">
      <c r="B83" s="13" t="s">
        <v>267</v>
      </c>
      <c r="C83" s="19">
        <v>5051.0155670000004</v>
      </c>
      <c r="D83" s="19">
        <v>5051.0155670000004</v>
      </c>
      <c r="E83" s="19">
        <v>5051.0155539999996</v>
      </c>
      <c r="F83" s="20">
        <f t="shared" si="1"/>
        <v>0.99999999742626</v>
      </c>
    </row>
    <row r="84" spans="2:6" x14ac:dyDescent="0.25">
      <c r="B84" s="13" t="s">
        <v>268</v>
      </c>
      <c r="C84" s="19">
        <v>171.18726100000001</v>
      </c>
      <c r="D84" s="19">
        <v>171.18726100000001</v>
      </c>
      <c r="E84" s="19">
        <v>171.18726000000001</v>
      </c>
      <c r="F84" s="20">
        <f t="shared" si="1"/>
        <v>0.99999999415844387</v>
      </c>
    </row>
    <row r="85" spans="2:6" x14ac:dyDescent="0.25">
      <c r="B85" s="5" t="s">
        <v>223</v>
      </c>
      <c r="C85" s="17">
        <v>3955.9384599999998</v>
      </c>
      <c r="D85" s="17">
        <v>4155.9384600000003</v>
      </c>
      <c r="E85" s="17">
        <v>4155.9384600000003</v>
      </c>
      <c r="F85" s="18">
        <f t="shared" si="1"/>
        <v>1</v>
      </c>
    </row>
    <row r="86" spans="2:6" x14ac:dyDescent="0.25">
      <c r="B86" s="13" t="s">
        <v>267</v>
      </c>
      <c r="C86" s="19">
        <v>3814.5892399999998</v>
      </c>
      <c r="D86" s="19">
        <v>3958.6213090000001</v>
      </c>
      <c r="E86" s="19">
        <v>3958.6213090000001</v>
      </c>
      <c r="F86" s="20">
        <f t="shared" si="1"/>
        <v>1</v>
      </c>
    </row>
    <row r="87" spans="2:6" x14ac:dyDescent="0.25">
      <c r="B87" s="13" t="s">
        <v>268</v>
      </c>
      <c r="C87" s="19">
        <v>141.34922</v>
      </c>
      <c r="D87" s="19">
        <v>197.317151</v>
      </c>
      <c r="E87" s="19">
        <v>197.317151</v>
      </c>
      <c r="F87" s="20">
        <f t="shared" si="1"/>
        <v>1</v>
      </c>
    </row>
    <row r="88" spans="2:6" x14ac:dyDescent="0.25">
      <c r="B88" s="5" t="s">
        <v>226</v>
      </c>
      <c r="C88" s="17">
        <v>516.24808700000006</v>
      </c>
      <c r="D88" s="17">
        <v>516.24808700000006</v>
      </c>
      <c r="E88" s="17">
        <v>516.04087810999954</v>
      </c>
      <c r="F88" s="18">
        <f t="shared" si="1"/>
        <v>0.99959862536013522</v>
      </c>
    </row>
    <row r="89" spans="2:6" x14ac:dyDescent="0.25">
      <c r="B89" s="13" t="s">
        <v>267</v>
      </c>
      <c r="C89" s="19">
        <v>501.82100000000003</v>
      </c>
      <c r="D89" s="19">
        <v>501.82100000000003</v>
      </c>
      <c r="E89" s="19">
        <v>501.81380027999955</v>
      </c>
      <c r="F89" s="20">
        <f t="shared" si="1"/>
        <v>0.99998565281245611</v>
      </c>
    </row>
    <row r="90" spans="2:6" x14ac:dyDescent="0.25">
      <c r="B90" s="13" t="s">
        <v>268</v>
      </c>
      <c r="C90" s="19">
        <v>14.427087</v>
      </c>
      <c r="D90" s="19">
        <v>14.427087</v>
      </c>
      <c r="E90" s="19">
        <v>14.227077830000002</v>
      </c>
      <c r="F90" s="20">
        <f t="shared" si="1"/>
        <v>0.9861365520288331</v>
      </c>
    </row>
    <row r="91" spans="2:6" x14ac:dyDescent="0.25">
      <c r="B91" s="5" t="s">
        <v>229</v>
      </c>
      <c r="C91" s="17">
        <v>651.04</v>
      </c>
      <c r="D91" s="17">
        <v>686.18944999999997</v>
      </c>
      <c r="E91" s="17">
        <v>683.52902798000002</v>
      </c>
      <c r="F91" s="18">
        <f t="shared" si="1"/>
        <v>0.99612290451274066</v>
      </c>
    </row>
    <row r="92" spans="2:6" x14ac:dyDescent="0.25">
      <c r="B92" s="13" t="s">
        <v>267</v>
      </c>
      <c r="C92" s="19">
        <v>623.35</v>
      </c>
      <c r="D92" s="19">
        <v>663.27499999999998</v>
      </c>
      <c r="E92" s="19">
        <v>663.27499999999998</v>
      </c>
      <c r="F92" s="20">
        <f t="shared" si="1"/>
        <v>1</v>
      </c>
    </row>
    <row r="93" spans="2:6" x14ac:dyDescent="0.25">
      <c r="B93" s="13" t="s">
        <v>268</v>
      </c>
      <c r="C93" s="19">
        <v>27.69</v>
      </c>
      <c r="D93" s="19">
        <v>22.914449999999999</v>
      </c>
      <c r="E93" s="19">
        <v>20.25402798</v>
      </c>
      <c r="F93" s="20">
        <f t="shared" si="1"/>
        <v>0.88389762704319774</v>
      </c>
    </row>
    <row r="94" spans="2:6" x14ac:dyDescent="0.25">
      <c r="B94" s="5" t="s">
        <v>232</v>
      </c>
      <c r="C94" s="17">
        <v>150</v>
      </c>
      <c r="D94" s="17">
        <v>150</v>
      </c>
      <c r="E94" s="17">
        <v>150</v>
      </c>
      <c r="F94" s="18">
        <f t="shared" si="1"/>
        <v>1</v>
      </c>
    </row>
    <row r="95" spans="2:6" x14ac:dyDescent="0.25">
      <c r="B95" s="13" t="s">
        <v>267</v>
      </c>
      <c r="C95" s="19">
        <v>137.80000000000001</v>
      </c>
      <c r="D95" s="19">
        <v>137.80000000000001</v>
      </c>
      <c r="E95" s="19">
        <v>137.80000000000001</v>
      </c>
      <c r="F95" s="20">
        <f t="shared" si="1"/>
        <v>1</v>
      </c>
    </row>
    <row r="96" spans="2:6" x14ac:dyDescent="0.25">
      <c r="B96" s="13" t="s">
        <v>268</v>
      </c>
      <c r="C96" s="19">
        <v>12.2</v>
      </c>
      <c r="D96" s="19">
        <v>12.2</v>
      </c>
      <c r="E96" s="19">
        <v>12.2</v>
      </c>
      <c r="F96" s="20">
        <f t="shared" si="1"/>
        <v>1</v>
      </c>
    </row>
    <row r="97" spans="2:6" x14ac:dyDescent="0.25">
      <c r="B97" s="5" t="s">
        <v>235</v>
      </c>
      <c r="C97" s="17">
        <v>250</v>
      </c>
      <c r="D97" s="17">
        <v>268.33077800000001</v>
      </c>
      <c r="E97" s="17">
        <v>268.33077800000001</v>
      </c>
      <c r="F97" s="18">
        <f t="shared" si="1"/>
        <v>1</v>
      </c>
    </row>
    <row r="98" spans="2:6" x14ac:dyDescent="0.25">
      <c r="B98" s="13" t="s">
        <v>267</v>
      </c>
      <c r="C98" s="19">
        <v>247.551321</v>
      </c>
      <c r="D98" s="19">
        <v>229.22054299999999</v>
      </c>
      <c r="E98" s="19">
        <v>229.22054299999999</v>
      </c>
      <c r="F98" s="20">
        <f t="shared" si="1"/>
        <v>1</v>
      </c>
    </row>
    <row r="99" spans="2:6" x14ac:dyDescent="0.25">
      <c r="B99" s="13" t="s">
        <v>268</v>
      </c>
      <c r="C99" s="19">
        <v>2.4486789999999998</v>
      </c>
      <c r="D99" s="19">
        <v>39.110235000000003</v>
      </c>
      <c r="E99" s="19">
        <v>39.110235000000003</v>
      </c>
      <c r="F99" s="20">
        <f t="shared" si="1"/>
        <v>1</v>
      </c>
    </row>
    <row r="100" spans="2:6" x14ac:dyDescent="0.25">
      <c r="B100" s="5" t="s">
        <v>238</v>
      </c>
      <c r="C100" s="17">
        <v>71465.584950000004</v>
      </c>
      <c r="D100" s="17">
        <v>71465.584950000004</v>
      </c>
      <c r="E100" s="17">
        <v>71170.602732910003</v>
      </c>
      <c r="F100" s="18">
        <f t="shared" si="1"/>
        <v>0.99587238784519316</v>
      </c>
    </row>
    <row r="101" spans="2:6" x14ac:dyDescent="0.25">
      <c r="B101" s="13" t="s">
        <v>267</v>
      </c>
      <c r="C101" s="19">
        <v>71465.584950000004</v>
      </c>
      <c r="D101" s="19">
        <v>71465.584950000004</v>
      </c>
      <c r="E101" s="19">
        <v>71170.602732910003</v>
      </c>
      <c r="F101" s="20">
        <f t="shared" si="1"/>
        <v>0.99587238784519316</v>
      </c>
    </row>
    <row r="102" spans="2:6" x14ac:dyDescent="0.25">
      <c r="B102" s="5" t="s">
        <v>241</v>
      </c>
      <c r="C102" s="17">
        <v>65759.628534999996</v>
      </c>
      <c r="D102" s="17">
        <v>62297.919683059998</v>
      </c>
      <c r="E102" s="17">
        <v>61756.765707179991</v>
      </c>
      <c r="F102" s="18">
        <f t="shared" si="1"/>
        <v>0.99131345029443807</v>
      </c>
    </row>
    <row r="103" spans="2:6" x14ac:dyDescent="0.25">
      <c r="B103" s="13" t="s">
        <v>267</v>
      </c>
      <c r="C103" s="19">
        <v>56317.001501999999</v>
      </c>
      <c r="D103" s="19">
        <v>52388.215902000004</v>
      </c>
      <c r="E103" s="19">
        <v>52114.296797089999</v>
      </c>
      <c r="F103" s="20">
        <f t="shared" si="1"/>
        <v>0.99477136031083002</v>
      </c>
    </row>
    <row r="104" spans="2:6" x14ac:dyDescent="0.25">
      <c r="B104" s="13" t="s">
        <v>268</v>
      </c>
      <c r="C104" s="19">
        <v>9442.6270330000007</v>
      </c>
      <c r="D104" s="19">
        <v>9909.7037810599995</v>
      </c>
      <c r="E104" s="19">
        <v>9642.4689100899996</v>
      </c>
      <c r="F104" s="20">
        <f t="shared" si="1"/>
        <v>0.97303301119042984</v>
      </c>
    </row>
    <row r="105" spans="2:6" ht="20.25" customHeight="1" x14ac:dyDescent="0.25">
      <c r="B105" s="2" t="s">
        <v>244</v>
      </c>
      <c r="C105" s="15">
        <v>501584.62975299999</v>
      </c>
      <c r="D105" s="15">
        <v>505191.07509070012</v>
      </c>
      <c r="E105" s="15">
        <v>491911.11504363018</v>
      </c>
      <c r="F105" s="16">
        <f t="shared" si="1"/>
        <v>0.97371299553404478</v>
      </c>
    </row>
    <row r="106" spans="2:6" x14ac:dyDescent="0.25">
      <c r="B106" s="14" t="s">
        <v>245</v>
      </c>
    </row>
  </sheetData>
  <mergeCells count="7">
    <mergeCell ref="B7:F7"/>
    <mergeCell ref="B2:F2"/>
    <mergeCell ref="B3:F3"/>
    <mergeCell ref="B4:F4"/>
    <mergeCell ref="B5:F5"/>
    <mergeCell ref="B6:F6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Clasificación Institucional</vt:lpstr>
      <vt:lpstr>Institucional por Fuente</vt:lpstr>
      <vt:lpstr>Institucional por Objeto</vt:lpstr>
      <vt:lpstr>Institucional por Económica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Carlos Martinez</cp:lastModifiedBy>
  <dcterms:created xsi:type="dcterms:W3CDTF">2015-04-14T19:17:15Z</dcterms:created>
  <dcterms:modified xsi:type="dcterms:W3CDTF">2015-04-14T19:31:15Z</dcterms:modified>
</cp:coreProperties>
</file>