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pto. EEPE\Informes\2017\Informe enero-diciembre\Publicado\"/>
    </mc:Choice>
  </mc:AlternateContent>
  <bookViews>
    <workbookView xWindow="0" yWindow="0" windowWidth="28800" windowHeight="12435"/>
  </bookViews>
  <sheets>
    <sheet name="Gráfico 1" sheetId="8" r:id="rId1"/>
    <sheet name="Tabla 1" sheetId="5" r:id="rId2"/>
    <sheet name="Tabla 2" sheetId="2" r:id="rId3"/>
    <sheet name="Tabla 3" sheetId="3" r:id="rId4"/>
    <sheet name="Tabla 4" sheetId="1" r:id="rId5"/>
    <sheet name="Tabla 5" sheetId="4" r:id="rId6"/>
    <sheet name="Anexo" sheetId="6" r:id="rId7"/>
  </sheets>
  <externalReferences>
    <externalReference r:id="rId8"/>
  </externalReferences>
  <definedNames>
    <definedName name="_Toc506973094" localSheetId="0">'Gráfico 1'!$E$3</definedName>
    <definedName name="_Toc506973098" localSheetId="6">Anexo!$E$2</definedName>
    <definedName name="_Toc506973099" localSheetId="2">'Tabla 2'!$G$4</definedName>
    <definedName name="_Toc506973100" localSheetId="3">'Tabla 3'!$G$5</definedName>
    <definedName name="_Toc506973101" localSheetId="4">'Tabla 4'!$E$4</definedName>
    <definedName name="_xlnm.Print_Area" localSheetId="6">Anexo!$E$5:$F$747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4" l="1"/>
  <c r="D9" i="4" l="1"/>
  <c r="D11" i="4" s="1"/>
</calcChain>
</file>

<file path=xl/sharedStrings.xml><?xml version="1.0" encoding="utf-8"?>
<sst xmlns="http://schemas.openxmlformats.org/spreadsheetml/2006/main" count="914" uniqueCount="785">
  <si>
    <t>DETALLE</t>
  </si>
  <si>
    <t>2017</t>
  </si>
  <si>
    <t>PRESUPUESTO APROBADO*</t>
  </si>
  <si>
    <t>EJECUCIÓN</t>
  </si>
  <si>
    <t>% DE EJECUCIÓN</t>
  </si>
  <si>
    <t>% PIB</t>
  </si>
  <si>
    <t>2.1 - Gastos corrientes</t>
  </si>
  <si>
    <t>2.1.2 - Gastos de consumo</t>
  </si>
  <si>
    <t>2.1.2.2 - Bienes y servicios</t>
  </si>
  <si>
    <t>2.1.2.2.1 - Contratación de Bienes y Servicios</t>
  </si>
  <si>
    <t>2.2 - Gastos de capital</t>
  </si>
  <si>
    <t>2.2.1 - Construcciones en proceso</t>
  </si>
  <si>
    <t>2.2.1.1 - Construcciones por contrato</t>
  </si>
  <si>
    <t>2.2.1.1.1 - Construcciones por contrato</t>
  </si>
  <si>
    <t>2.2.2 - Activos fijos (formación bruta de capital fijo)</t>
  </si>
  <si>
    <t>2.2.2.2 - Maquinaria y equipo</t>
  </si>
  <si>
    <t>2.2.2.2.1 - Equipo de transporte</t>
  </si>
  <si>
    <t>2.2.2.2.3 - Otra maquinaria y equipo</t>
  </si>
  <si>
    <t>2.2.2.2.4 - Mobiliario y equipo</t>
  </si>
  <si>
    <t>2.2.6 - Transferencias de capital otorgadas</t>
  </si>
  <si>
    <t>2.2.6.2 - Transferencias de capital al sector público</t>
  </si>
  <si>
    <t>2.2.6.2.1 - Transferencias de capital al gobierno general</t>
  </si>
  <si>
    <t>2.2.6.2.2 - Transferencias de capital a empresas públicas no financieras (no subvenciones)</t>
  </si>
  <si>
    <t>TOTAL</t>
  </si>
  <si>
    <t xml:space="preserve">*El presupuesto aprobado corresponde a la Ley No. 690-16  y Ley No. 247-17 la cual introduce modificaciones al Presupuesto General del Estado 2017. </t>
  </si>
  <si>
    <t>Fuente : Sistema de Información de la Gestión Financiera</t>
  </si>
  <si>
    <t>0210 - MINISTERIO DE AGRICULTURA</t>
  </si>
  <si>
    <t>0211 - MINISTERIO DE OBRAS PUBLICAS Y COMUNICACIONES</t>
  </si>
  <si>
    <t>0218 - MINISTERIO DE MEDIO AMBIENTE Y RECURSOS NATURALES</t>
  </si>
  <si>
    <t>Total general</t>
  </si>
  <si>
    <t>2 - SERVICIOS ECONÓMICOS</t>
  </si>
  <si>
    <t>2.2 - Agropecuaria, caza, pesca y silvicultura</t>
  </si>
  <si>
    <t>2.3 - Riego</t>
  </si>
  <si>
    <t>2.6 - Transporte</t>
  </si>
  <si>
    <t>4 - SERVICIOS SOCIALES</t>
  </si>
  <si>
    <t>4.5 - Protección social</t>
  </si>
  <si>
    <t>Ingresos</t>
  </si>
  <si>
    <t xml:space="preserve">Gastos </t>
  </si>
  <si>
    <t>Balance Financiero</t>
  </si>
  <si>
    <t xml:space="preserve">Gastos en Calamidad Pública </t>
  </si>
  <si>
    <t xml:space="preserve">Balance incluyendo gastos en calamidad pública </t>
  </si>
  <si>
    <t>%PIB</t>
  </si>
  <si>
    <t>YUMA</t>
  </si>
  <si>
    <t>EL SEIBO</t>
  </si>
  <si>
    <t>LA ALTAGRACIA</t>
  </si>
  <si>
    <t>HIGUAMO</t>
  </si>
  <si>
    <t>HATO  MAYOR</t>
  </si>
  <si>
    <t>NACIONAL</t>
  </si>
  <si>
    <t>MULTIPROVINCIAL</t>
  </si>
  <si>
    <t>CIBAO NOROESTE</t>
  </si>
  <si>
    <t>PROV. VALVERDE MAO, MONTECRISTI, PTO. PLATA, LA VEGA, DUARTE Y ESPAILLAT</t>
  </si>
  <si>
    <t>PROV. SANTIAGO Y VALVERDE</t>
  </si>
  <si>
    <t>VALVERDE DE MAO</t>
  </si>
  <si>
    <t>MONTECRISTI</t>
  </si>
  <si>
    <t>CIBAO SUR</t>
  </si>
  <si>
    <t>PROV. DE ESPAILLAT. Y SANCHEZ R</t>
  </si>
  <si>
    <t>MONSENOR NOUEL</t>
  </si>
  <si>
    <t>SANCHEZ RAMIREZ</t>
  </si>
  <si>
    <t>LA VEGA</t>
  </si>
  <si>
    <t>CIBAO NORDESTE</t>
  </si>
  <si>
    <t>PROVINCIAS DUARTE, MARIA TRINIDAD SANCHEZ Y SAMANA</t>
  </si>
  <si>
    <t>HERMANAS MIRABAL</t>
  </si>
  <si>
    <t xml:space="preserve">SAMANA </t>
  </si>
  <si>
    <t>DUARTE</t>
  </si>
  <si>
    <t>MARIA TRINIDAD SANCHEZ</t>
  </si>
  <si>
    <t xml:space="preserve">CIBAO NORTE </t>
  </si>
  <si>
    <t>ESPAILLAT</t>
  </si>
  <si>
    <t>SANTIAGO</t>
  </si>
  <si>
    <t>PUERTO PLATA</t>
  </si>
  <si>
    <t>Construcción y Reconstrucción de 108 viviendas</t>
  </si>
  <si>
    <t>Construcción y Reconstrucción de 60 viviendas</t>
  </si>
  <si>
    <t>Construcción y Reconstrucción de 6 viviendas</t>
  </si>
  <si>
    <t>CAMBIO DE PISOS DE TIERRA POR PISOS DE CEMENTO</t>
  </si>
  <si>
    <t>Construcción y Reconstrucción de 145 viviendas</t>
  </si>
  <si>
    <t xml:space="preserve">SERVICIOS DE MOVIMIENTOS DE TIERRA Y CAMBIO DE PISOS </t>
  </si>
  <si>
    <t>Construcción y Reconstrucción de 70 viviendas</t>
  </si>
  <si>
    <t>Construcción y Reconstrucción de 50 viviendas</t>
  </si>
  <si>
    <t>Construcción y Reconstrucción de 20 viviendas</t>
  </si>
  <si>
    <t>Construcción y Reconstrucción de 55 viviendas</t>
  </si>
  <si>
    <t>Construcción y Reconstrucción de 84 viviendas</t>
  </si>
  <si>
    <t>Construcción y Reconstrucción de 30 viviendas</t>
  </si>
  <si>
    <t>Construcción y Reconstrucción de 22 viviendas</t>
  </si>
  <si>
    <t>Construcción y Reconstrucción de 1 vivienda</t>
  </si>
  <si>
    <t>Construcción y Reconstrucción de 9 viviendas</t>
  </si>
  <si>
    <t>COMPRA DE MATERIALES</t>
  </si>
  <si>
    <t>Construcción y Reconstrucción de 16 viviendas</t>
  </si>
  <si>
    <t>Construcción y Reconstrucción de 14 viviendas</t>
  </si>
  <si>
    <t>Construcción y Reconstrucción de 10 viviendas</t>
  </si>
  <si>
    <t>Construcción y Reconstrucción de 5 viviendas</t>
  </si>
  <si>
    <t>6119 - INSTITUTO NACIONAL DE LA VIVIENDA</t>
  </si>
  <si>
    <t>AVANCE DEL 20% CONT. NO. 12410,"RECONST. DE OBRAS HIDR., ADEC. CAUCES, LIMP. DE CANALES Y DRENAJES, CONST. MUROS DE GAV., EN LA PROV. PUERTO PLATA, DEBIDO A LOS DAÑOS PROD. POR LLUVIAS
TORRENCIALES Y CONS. CRECIDAS DURANTE OCT. Y NOV. 2016. MENOS 5% ISLR</t>
  </si>
  <si>
    <t>AVANCE DEL 20% CONT. NO. 12416, "RECONST. DE OBRAS EMERGENCIA, EN VARIAS COMUNIDADES, EN LAS
PROV. SANTIAGO Y VALVERDE, DEBIDO A LOS DAÑOS PRODUCIDOS POR LLUVIAS TORRENCIALES Y
CONSECUENTES CRECIDAS DURANTE LOS MESES DE OCT. Y NOV. DEL 2016. MENOS EL 5% ISLR</t>
  </si>
  <si>
    <t>AVANCE 20% CONT. NO. 12391, "RECONST. DE OBRAS HIDR., ADEC.CAUCES, LIMP. DE CANALES Y DRENAJES, CONST. MUROS DE GAV., EN LA PROV. DE ESPAILLAT. Y SANCHEZ R., DEBIDO A DAÑOS PROD. POR LLUVIAS TORRENCIALES Y CONS.CRECIDAS DURANTE OCT. Y NOV.2016. MENOS 5% ISLR</t>
  </si>
  <si>
    <t xml:space="preserve">AVANCE DEL 20% AL CONT. NO. 12389 "RECONSTRUCCION DE OBRAS HIDRAULICAS, ADECUACION DE CAUCES, LIMPIEZA DE CANALES Y DRENAJES, CONTSRUCCION MUROS DE GAVIONES, EN LA PROV. DE MONTECRISTI (LAS MATAS DE SANTA CRUZ, VILLA VASQUEZ, PALO VERDE, HATILLO, PALMA, Y OTRAS), DEBIDO A LOS DAÑOS PRODUCIDOS POR LLUVIAS TORRENCIALES Y CONSECUENTES CRECIDAS DURANTE LOS MESES DE OCT. Y NOV. DEL 2016. MENOS EL 5% DE ISLR. RNC.130144427, 131442048 Y 102317623                           </t>
  </si>
  <si>
    <t>AVANCE 20% AL CONT. NO.12414,"REHAB. DE OBRAS EMERGENCIA, DE LOS DIST. MUNICIPALES, PUEBLO NUEVO
Y LA CAYA, EN LA PROV. DE VALVERDE, DEBIDO A LOS DAÑOS PROD. POR LLUVIAS TORRENCIALES Y
CONSECUENTES CRECIDAS DURANTE LOS MESES OCT. Y NOV. 2016. MENOS EL 5% ISLR</t>
  </si>
  <si>
    <t>PAGO 20% AVANCE AL CONTRATO NO.12388, OBRA:"RECONST. DE OBRAS HIDRAULICAS, ADEC. DE CAUCES, LIMPIEZA DE CANALES Y DRENAJES, CONST. MURO DE GAVIONES DEBIDO A LOS DAÑOS PRODUCIDOS EN LAS PROVINCIAS DUARTE, MARIA TRINIDAD SANCHEZ Y SAMANA, POR LAS LLUVIAS TORRENCIALES Y CONSECUENTES CRECIDAS OCURRIDAS EN LOS MESES DE OCT. Y NOV. 2016, D/R BAJO YUNA. MENOS EL 5% DE ISLR. RNC.101714778</t>
  </si>
  <si>
    <t>(en blanco)</t>
  </si>
  <si>
    <t>DESTINADOS AL PROYECTO DEL RIITO, LA VEGA, MEDIANTE ACUERDO VERBAL</t>
  </si>
  <si>
    <t>AVANCE DEL 20% CONT. NO. 12412, "RECONST. DE OBRAS HIDR., ADEC. DE CAUCES, LIMP. DE CANALES Y
DRENAJES, CONST. MUROS DE GAV., EN LA PROV. LA VEGA, DEBIDO A LOS DAÑOS PROD. POR LLUVIAS
TORRENCIALES Y CONS. CRECIDAS DURANTE OCT. Y NOV. DEL 2016. MENOS 5% ISLR.</t>
  </si>
  <si>
    <t>5118-INSTITUTO NACIONAL DE RECURSOS HIDRAULICOS</t>
  </si>
  <si>
    <t>REHABILITACIÓN DE LAS CALLES DE LAS PROVINCIA DE SANTIAGO</t>
  </si>
  <si>
    <t>CONSTRUCCIÓN DEL PUENTE HERMANOS PATIÑO: DAÑOS EN DIFERENTES ELEMENTOS ESTRUCTURALES</t>
  </si>
  <si>
    <t xml:space="preserve">RECONSTRUCCIÓN DE LA CARRETERA JACAGUA - PALO ALTO, </t>
  </si>
  <si>
    <t>RECONSTRUCCIÓN DE LA CARRETERA INOA - EL RUBIO</t>
  </si>
  <si>
    <t xml:space="preserve">RECONSTRUCCIÓN CARRETERA DON JUAN - LAS CANAS </t>
  </si>
  <si>
    <t>RECONSTRUCCIÓN DEL PARQUEO INTERNO DE LAS INSTALACIONES DEL 911 SANTIAGO</t>
  </si>
  <si>
    <t>CONSTRUCCIÓN DE UN PUENTE HORMIGÓN LA CANELA. ROTURA DE UN TRAMO DE LA LOSA. EROSIÓN DE LOS APROCHES Y ÁREAS DE LOS ESTRIBOS</t>
  </si>
  <si>
    <t>RECONSTRUCCIÓN CAMINO LAS 3 CRUCES</t>
  </si>
  <si>
    <t>RECONSTRUCCIÓN CARRETERA AGUAS CALIENTES - LAS PLACETAS</t>
  </si>
  <si>
    <t>CONSTRUCCIÓN DE UN PUENTE CAJÓN LA HERMITA</t>
  </si>
  <si>
    <t>RECONSTRUCCIÓN CARRETERA LA CIÉNAGA</t>
  </si>
  <si>
    <t>RECONSTRUCCIÓN CARRETERA PARALIMON, SAN JOSÉ DE LAS MATAS</t>
  </si>
  <si>
    <t>CONSTRUCCIÓN DE LA VERJA PERIMETRAL DE LAS INSTALACIONES DEL 911 SANTIAGO</t>
  </si>
  <si>
    <t xml:space="preserve">RECONSTRUCCIÓN CALLES HATO MAYOR </t>
  </si>
  <si>
    <t xml:space="preserve">RECONSTRUCCIÓN CALLES LAS CALLES LAS PALOMAS </t>
  </si>
  <si>
    <t xml:space="preserve">RECONSTRUCCIÓN CALLES LAS ANTILLAS, SEGUNDA ETAPA". SANTIAGO DE LOS CABALLEROS, PROV. SANTIAGO    </t>
  </si>
  <si>
    <t>RECONSTRUCCIÓN Y ASFALTADO CALLE LA TRINITARIA (ACCESO ESCUELA BÁSICA RAMÓN LÓPEZ), PROV. SANTIAGO</t>
  </si>
  <si>
    <t>RECONSTRUCCIÓN CALLES DE NAVARRETE</t>
  </si>
  <si>
    <t>RECONSTRUCCIÓN CAMINO LOS TOCONES</t>
  </si>
  <si>
    <t>RECONSTRUCCIÓN DEL CAMINO VECINAL LOS CIRUELOS - LA ESTANCIA, BAITOA. LONGITUD 7.00 KMS Y 6 MTS DE ANCHO.</t>
  </si>
  <si>
    <t>RECONSTRUCCIÓN DE EL CAMINO PALMAR ARRIBA: RECONSTRUCCIÓN DE VARIOS CAMINOS (6.40 KMS)</t>
  </si>
  <si>
    <t xml:space="preserve">RECONSTRUCCIÓN CALLES LAS CHARCAS </t>
  </si>
  <si>
    <t xml:space="preserve">CONSTRUCCIÓN DE UN PUENTE HORMIGÓN CANABACOA, CANABACOA, PROVINCIA SANTIAGO. </t>
  </si>
  <si>
    <t xml:space="preserve">CONSTRUCCIÓN DE MURO DE GAVIONES Y SANEAMIENTO DE CAÑADA, CENTRO DE RETIRO LA ISLITA, ARZOBISPADO DE SANTIAGO DE LOS CABALLEROS". SANTIAGO, PROV. SANTIAGO    </t>
  </si>
  <si>
    <t>RECONSTRUCCIÓN  CALLES RESIDENCIAL DOÑA ELENA, PROV. SANTIAGO</t>
  </si>
  <si>
    <t>RECONSTRUCCIÓN DE LA CARRETERA LAS PLACETAS</t>
  </si>
  <si>
    <t>RECONSTRUCCIÓN Y ASFALTADO CALLE LA CIÉNEGA, SECTOR LOS SALADOS, PROV. SANTIAGO</t>
  </si>
  <si>
    <t>RECONSTRUCCIÓN CALLES PALMAR ARRIBA</t>
  </si>
  <si>
    <t xml:space="preserve">RECONSTRUCCIÓN CALLES DE CANABACOA". SANTIAGO DE LOS CABALLEROS, PROV. SANTIAGO    </t>
  </si>
  <si>
    <t xml:space="preserve">RECONSTRUCCIÓN CALLES LA CHIVA". LICEY AL MEDIO, PROV. SANTIAGO    </t>
  </si>
  <si>
    <t>RECONSTRUCCIÓN Y ASFALTADO CALLE LOS CASTILLO (ACCESOS A ESCUELA PROF. MERCEDES ANT. CASTILLO Y LICEO LAS PALOMAS)</t>
  </si>
  <si>
    <t xml:space="preserve">CONSTRUCCIÓN DE APARTAMENTO DEL EJIDO, SANTIAGO </t>
  </si>
  <si>
    <t xml:space="preserve">RECONSTRUCCIÓN CALLES DE JANICO - SAJOMA </t>
  </si>
  <si>
    <t xml:space="preserve">RECONSTRUCCIÓN CALLES VILLA LIBERACIÓN, SEGUNDA ETAPA". SANTIAGO DE LOS CABALLEROS, PROV. SANTIAGO    </t>
  </si>
  <si>
    <t>RECONSTRUCCIÓN EN LICEO PALMAR ABAJO</t>
  </si>
  <si>
    <t>RECONSTRUCCIÓN EN POCIGLITA EL LIMÓN</t>
  </si>
  <si>
    <t>RECONSTRUCCIÓN ESTANCIA EL YAQUE</t>
  </si>
  <si>
    <t>RECONSTRUCCIÓN CAMINO LOS GUINEOS - LA PLAYITA</t>
  </si>
  <si>
    <t xml:space="preserve"> RECONSTRUCCIÓN Y ASFALTADO CALLE LA CIÉNEGA, SECTOR LOS SALADOS, PROV. SANTIAGO</t>
  </si>
  <si>
    <t xml:space="preserve">RECONSTRUCCIÓN DE LAS CALLES LOS JARDINES  </t>
  </si>
  <si>
    <t>RECONSTRUCCIÓN CAMINO LOS COCOS DE JACAGUA</t>
  </si>
  <si>
    <t xml:space="preserve">RECONSTRUCCIÓN CALLE NO. 37 DE GURABO". SANTIAGO DE LOS CABALLEROS, PROV. SANTIAGO    </t>
  </si>
  <si>
    <t xml:space="preserve">RECONSTRUCCIÓN CALLES REPARTO TOLENTINO". SANTIAGO DE LOS CABALLEROS, PROV. SANTIAGO    </t>
  </si>
  <si>
    <t xml:space="preserve">RECONSTRUCCIÓN CALLES VILLA MARÍA". SANTIAGO DE LOS CABALLEROS, PROV. SANTIAGO    </t>
  </si>
  <si>
    <t>RECONSTRUCCIÓN Y ASFALTADO CALLES URBANIZACIÓN VILLA SORANGEL, MATANZA, PROV. SANTIAGO</t>
  </si>
  <si>
    <t xml:space="preserve"> RECONSTRUCCIÓN Y ASFALTADO CALLES URBANIZACIÓN VILLA SORANGEL, MATANZA, PROV. SANTIAGO</t>
  </si>
  <si>
    <t>RECONSTRUCCIÓN CAMINO AMERICAN PALMAS</t>
  </si>
  <si>
    <t>RECONSTRUCCIÓN Y ASFALTADO CALLE LA VEREDA (ACCESO ESCUELA BÁSICA PROF. RAFAEL PERALTA)</t>
  </si>
  <si>
    <t>RECONSTRUCCIÓN CARRETERA EL LIRIAL</t>
  </si>
  <si>
    <t xml:space="preserve">RECONSTRUCCIÓN CALLES RUTA P". SANTIAGO, PROV. SANTIAGO    </t>
  </si>
  <si>
    <t xml:space="preserve">RECONSTRUCCIÓN CARRETERA MONCION - EL RUBIO </t>
  </si>
  <si>
    <t xml:space="preserve">RECONSTRUCCIÓN CALLES LOS ALAMOS </t>
  </si>
  <si>
    <t>RECONSTRUCCIÓN CARRETERA LOMA ATRAVESADA</t>
  </si>
  <si>
    <t>SEÑALIZACIÓN DE LA CALLES DE SANTIAGO</t>
  </si>
  <si>
    <t xml:space="preserve">RECONSTRUCCIÓN CAMINO VECINAL DOÑA AGÜEDA, BAITOA. LONGITUD 3.5 KMS Y ANCHO DE 6.00 MTS. </t>
  </si>
  <si>
    <t xml:space="preserve">RECONSTRUCCIÓN DEL CAMINO VECINAL LOS CIRUELOS - DON JUAN, BAITOA. LONGITUD 1.5 KMS Y 5.00 MTS. DE ANCHO. </t>
  </si>
  <si>
    <t>CONSTRUCCION DE ALCANTARILLA DE 42" LOS PEREZ DE GURABO</t>
  </si>
  <si>
    <t xml:space="preserve">RECONSTRUCCIÓN CALLE LOS GIRASOLES </t>
  </si>
  <si>
    <t>REHABILITACIÓN CALLE LICEO DE CANABACOA, PROV. SANTIAGO</t>
  </si>
  <si>
    <t xml:space="preserve">RECONSTRUCCIÓN BARRIO LOS REYES </t>
  </si>
  <si>
    <t xml:space="preserve">LIMPIEZA Y REHABILITACIÓN DEL CAMINO VECINAL EL AGUACATE- SALAMANCA. </t>
  </si>
  <si>
    <t>CONSTRUCCIÓN DE MURO DE GAVIONES, CANALIZACIÓN AGUAS ARRIBAS Y AGUAS ABAJO  Y LIMPIEZA DE ESCOMBROS POR DESLIZAMIENTOS DE TIERRA  EN SECTOR HOSPITAL DE OJOS EN LICEY AL MEDIO</t>
  </si>
  <si>
    <t>RECONSTRUCCIÓN EN DOÑA JULIA</t>
  </si>
  <si>
    <t>RECONSTRUCCIÓN CALLE DE CIENFUEGOS,</t>
  </si>
  <si>
    <t>CONSTRUCCIÓN DE UN PUENTE CAJÓN EN LA YAPOUR DUMIT (EN  ARROYO HONDO)</t>
  </si>
  <si>
    <t>CONSTRUCCIÓN DE MURO DE GAVIONES SOBRE EL RÍO PUÑAL EN LA CALLE PRINCIPAL DE LOS COCOS, MUNICIPIO DE PUÑAL.</t>
  </si>
  <si>
    <t xml:space="preserve">RECONSTRUCCIÓN CALLES LOS RODRÍGUEZ". LICEY, SANTIAGO, PROV. SANTIAGO    </t>
  </si>
  <si>
    <t xml:space="preserve">RECONSTRUCCIÓN DEL CAMINO VECINAL EL CASTILLO - BAITOA. LONGITUD 4.5 KMS., 6 MTS DE ANCHO. </t>
  </si>
  <si>
    <t>RECONSTRUCCIÓN BARRIO LA PAZ</t>
  </si>
  <si>
    <t xml:space="preserve">CONSTRUCCIÓN DE UN PUENTE CAJÓN SOBRE ARROYO QUINIGUA, LA PLAYITA. </t>
  </si>
  <si>
    <t>CONSTRUCCIÓN Y REPARACIÓN DE MURO DE GAVIONES, COLOCACIÓN DE CABEZALES DE ALCANTARILLA EXISTENTE LA CACATA - TAMBORIL</t>
  </si>
  <si>
    <t>CONSTRUCCIÓN DE UN PUENTE CAJÓN Y CANALIZACIÓN SOBRE ARROYO SAN FRANCISCO EN CONFLUENCIA CON RIO JACAGUA</t>
  </si>
  <si>
    <t>LIMPIEZA Y CONSTRUCCIÓN DE MURO DE GAVIONES, CANALIZACIÓN DE RIO AGUAS ABAJO Y AGUAS ARRIBAS EN TAMBORIL: CALLEJÓN DE LA CITA, EL CALIENTÍSIMO, PUENTE PRÓXIMO CALLE MONSANTO, PUENTE LA HERMITA, ZONA DETRÁS DE PUENTE COMERCIAL, SAN FRANCISCO, EL JOBO, CANCA LA PIEDRA (BARRIO JAIME DE CABRERA, EL MANGUITO, PUEBLO NUEVO, EL ARENOSO, MACO FRÍO).</t>
  </si>
  <si>
    <t>CONSTRUCCIÓN DE PUENTE PEATONAL SOBRE ARROYO ELÍAS. UBICADO ENTRE EL REPARTO ALTAGRACIA Y EL BARRIO ARACENA EN LA YAGÜITA DE PASTOR.</t>
  </si>
  <si>
    <t>RECONSTRUCCIÓN EN ESCUELA BÁSICA NAVARRETE</t>
  </si>
  <si>
    <t xml:space="preserve">CONSTRUCCIÓN DE MURO DE GAVIONES, ACERAS, CONTENES Y BADENES EN VILLA VERDE. EL ARROYO GURABO </t>
  </si>
  <si>
    <t xml:space="preserve">CONSTRUCCIÓN DE CALLE EN ARENOSO </t>
  </si>
  <si>
    <t xml:space="preserve">RECONSTRUCCIÓN CALLES DE ARENOSO". SANTIAGO DE LOS CABALLEROS, PROV. SANTIAGO    </t>
  </si>
  <si>
    <t>CONSTRUCCIÓN DE UN PUENTE CAJÓN DE PUENTE BOTONCILLO EN LICEY AL MEDIO</t>
  </si>
  <si>
    <t xml:space="preserve">RECONSTRUCCIÓN CALLE GURABIUTO CONTRY CLUB </t>
  </si>
  <si>
    <t>PUENTE BAITOA - LA LIMA, BAITOA. AFECTADO.</t>
  </si>
  <si>
    <t xml:space="preserve">REHABILITACIÓN DEL CAMINO LA LOMOTA, VILLA GONZÁLEZ. </t>
  </si>
  <si>
    <t>SEÑALIZACIÓN DE LA CARRETERA DON JUAN - LAS CANAS</t>
  </si>
  <si>
    <t xml:space="preserve">RECONSTRUCCIÓN CARRETERA LA PALOMA". SANTIAGO DE LOS CABALLEROS, PROV. SANTIAGO    </t>
  </si>
  <si>
    <t xml:space="preserve">RECONSTRUCCIÓN DE LAS CALLES DE VILLA GONZÁLEZ </t>
  </si>
  <si>
    <t>SEÑALIZACIÓN DE LA CARRETERA VICTOR ESPAILLAR MERA</t>
  </si>
  <si>
    <t xml:space="preserve">RECONSTRUCCIÓN DE BARANDAS Y CONSTRUCCIÓN DE MUROS DE GAVIONES EN EL PUENTE RÍO QUINIGUA, LA CIÉNAGA, PALMAR ARRIBA. </t>
  </si>
  <si>
    <t>RECONSTRUCCIÓN CALLES RIVERAS DEL YAQUE EN AV. YAPOUR DUMIT</t>
  </si>
  <si>
    <t xml:space="preserve">RECONSTRUCCIÓN CALLES EL DORAL". SANTIAGO DE LOS CABALLEROS, PROV. SANTIAGO    </t>
  </si>
  <si>
    <t>RECONSTRUCCIÓN EN ESCUELA PALMAREJO</t>
  </si>
  <si>
    <t xml:space="preserve">RECONSTRUCCIÓN CAMINO VECINAL LA VENTANA </t>
  </si>
  <si>
    <t>CONSTRUCCIÓN DE UN PUENTE CAJÓN PRÓXIMO AL CUARTEL, JACAGUA</t>
  </si>
  <si>
    <t xml:space="preserve">CONSTRUCCIÓN DE MUROS DE GAVIONES, CANALETAS Y PROTECCIÓN DE APROCHES EN EL PUENTE SOBRE EL RIO ARENCILLO, VILLA GONZALES. </t>
  </si>
  <si>
    <t>RECONSTRUCCIÓN  CAMINO VECINAL LA HIDROELÉCTRICA</t>
  </si>
  <si>
    <t xml:space="preserve">RECONSTRUCCIÓN DE LA CARRETERA SANTIAGO - SAN JOSÉ DE LAS MATAS </t>
  </si>
  <si>
    <t xml:space="preserve">CONSTRUCCIÓN DE MUROS DE GAVIONES SOBRE DEL ARROYO GURABO EN EL SECTOR LA ISLITA, VILLA VERDE, ENTRANDO POR EL BARRIO EL PARAÍSO, PROVINCIA SANTIAGO. </t>
  </si>
  <si>
    <t>SEÑALIZACIÓN DE LA CARRETERA LA DELGADA - PALMAR ARRIBA</t>
  </si>
  <si>
    <t xml:space="preserve">CONSTRUCCIÓN DE UN PUENTE CAJÓN SOBRE RÍO JACAGUA, CARRETERA JACAGUA AL MEDIO. </t>
  </si>
  <si>
    <t>SEÑALIZACIÓN DE LA CARRETERA SAN FRANCISCO DE JACAGUA</t>
  </si>
  <si>
    <t>RECONSTRUCCIÓN Y ASFALTADO ACCESO ESTANCIA INFANTIL CIENFUEGOS ESTE, PROV. SANTIAGO</t>
  </si>
  <si>
    <t>CONSTRUCCIÓN DE UN MURO DE GAVIONES  LIMÓN LAS POLCILGUITAS</t>
  </si>
  <si>
    <t xml:space="preserve">CONSTRUCCIÓN DE UN MURO DE GAVIONES  LAS LAVAS - EL LIMÓN </t>
  </si>
  <si>
    <t xml:space="preserve">CONSTRUCCIÓN DE UN PUENTE CAJÓN GUAYABAL - LA LAGUNA PRIETA </t>
  </si>
  <si>
    <t>CONSTRUCCIÓN DE UN PUENTE CAJÓN PUENTE LOS GUZMANES</t>
  </si>
  <si>
    <t>CONSTRUCCIÓN DE UN PUENTE CAJÓN SOBRE ARROYO GURABO EN EL KM 7, PRÓXIMO A LA CIRCUNVALACIÓN.</t>
  </si>
  <si>
    <t>RECONSTRUCCIÓN DEL CAMINO VECINAL  EL LIMÓN - SAN JOSÉ DE LAS MATAS</t>
  </si>
  <si>
    <t>CANALIZACIÓN DE LA CAÑADA DE CIENFUEGOS.</t>
  </si>
  <si>
    <t>CONSTRUCCIÓN DE UN PUENTE CAJÓN SOBRE RÍO ARENOSO. MUNICIPIO DE PUÑAL.</t>
  </si>
  <si>
    <t xml:space="preserve">CANALIZACIÓN DE LA CAÑADA LA ESTANCIA, LA HERRADURA. </t>
  </si>
  <si>
    <t xml:space="preserve">SEÑALIZACIÓN DE LA CARRETERA PARA LIMÓN </t>
  </si>
  <si>
    <t>RECONSTRUCCIÓN CALLES VILLA IMPERIAL DEL YAQUE AV. YAPOURT DUMIT</t>
  </si>
  <si>
    <t>CONSTRUCCIÓN Y DEMOLICIÓN PUENTE BADEN GUANANICO - IMBERT</t>
  </si>
  <si>
    <t>CONSTRUCCIÓN DE UN PUENTE CAJÓN ESTANCIA NUEVA- QUEBRADA DEL JOBO</t>
  </si>
  <si>
    <t xml:space="preserve">RECONSTRUCCIÓN CARRETERA EL NARANJO". SANTIAGO DE LOS CABALLEROS, PROV. SANTIAGO    </t>
  </si>
  <si>
    <t>RECONSTRUCCIÓN CALLES VILLA OLÍMPICA, MANZANA H, E, I</t>
  </si>
  <si>
    <t>CONSTRUCCIÓN DE UN PUENTE CAJÓN EN LA LOS ARIAS - LOS BURGOS</t>
  </si>
  <si>
    <t>CONSTRUCCIÓN DE UN PUENTE CAJÓN EN LA CARRETERA LA DELGADA - JOAQUÍN BALAGUER</t>
  </si>
  <si>
    <t>CONSTRUCCIÓN DE UN PUENTE CAJÓN PUÑAL - ORTEGA</t>
  </si>
  <si>
    <t>CONSTRUCCIÓN DE MURO DE GAVIÓN EN EL PUENTE CUESTA ARENA</t>
  </si>
  <si>
    <t>CONSTRUCCIÓN DE UN PUENTE CAJÓN EN LA CARRETERA OTILIO- LA DELGADA</t>
  </si>
  <si>
    <t>CONSTRUCCIÓN DE UN PUENTE CAJÓN EN EL SECTOR MOSITO</t>
  </si>
  <si>
    <t xml:space="preserve">CONSTRUCCIÓN DE MURO DE GAVIONES EN EL SECTOR ISALGUEZ - PUENTE MONTE LA JAGUA </t>
  </si>
  <si>
    <t>CONSTRUCCIÓN DE UN PUENTE CAJÓN PUENTE SABANETA - LAS PALOMAS</t>
  </si>
  <si>
    <t>CONSTRUCCIÓN DE UN PUENTE CAJÓN LOS JOBOS - DÍAS</t>
  </si>
  <si>
    <t xml:space="preserve">RECONSTRUCCIÓN CALLES LAS TERRAZAS". SANTIAGO DE LOS CABALLEROS, PROV. SANTIAGO    </t>
  </si>
  <si>
    <t>SEÑALIZACIÓN DE LA CARRETERA CANCA LA PIEDRA - JUAN GOICO ALIX</t>
  </si>
  <si>
    <t xml:space="preserve">CONSTRUCCIÓN DE UN MURO DE GAVIONES  RAMÓN SANTO  FRENTE AL CUARTEL </t>
  </si>
  <si>
    <t>CONSTRUCCIÓN DE UN PUENTE CAJÓN COLORADO - LA JAVILLA</t>
  </si>
  <si>
    <t>CONSTRUCCIÓN DE UN PUENTE CAJÓN PRÓXIMO AL CUARTEL, MIRANDA</t>
  </si>
  <si>
    <t>CONSTRUCCIÓN DE UN PUENTE CAJÓN EN LA LOS ARITAS - CRUCE BERTO MARTE</t>
  </si>
  <si>
    <t>"ASFALTADO ACCESO CALLE ESTANCIA INFANTIL REPARTO PERALTA" , PROV. SANTIAGO</t>
  </si>
  <si>
    <t>RECONSTRUCCIÓN CALLE LOS RÍOS EN LA AV. YAPOUR DUMIT</t>
  </si>
  <si>
    <t>CONSTRUCCIÓN DE UN PUENTE CAJÓN EN LA LOS ARIAS - LOS PEÑAS</t>
  </si>
  <si>
    <t xml:space="preserve">RECONSTRUCCIÓN CALLES DE ARROYO HONDO </t>
  </si>
  <si>
    <t xml:space="preserve">RECONSTRUCCIÓN CALLES QUINTAS DE RINCÓN LARGO". SANTIAGO DE LOS CABALLEROS, PROV. SANTIAGO    </t>
  </si>
  <si>
    <t xml:space="preserve">RECONSTRUCCIÓN CALLES VILLA SORANGEL". SANTIAGO DE LOS CABALLEROS, PROV. SANTIAGO    </t>
  </si>
  <si>
    <t>SEÑALIZACIÓN DE LA CARRETERA TAMBORIL - CANCA LA PIEDRA</t>
  </si>
  <si>
    <t>CONSTRUCCIÓN DE UN PUENTE CAJÓN EN EL SECTOR DIFERENCIA</t>
  </si>
  <si>
    <t xml:space="preserve">CONSTRUCCIÓN DE UN PUENTE CAJÓN LAS MANACLAS </t>
  </si>
  <si>
    <t>REHABILITACIÓN CALLES ESCUELA LOS GUANDULES, SANTIAGO</t>
  </si>
  <si>
    <t>RECONSTRUCCIÓN CALLES LAS PALOMAS II</t>
  </si>
  <si>
    <t>RECONSTRUCCIÓN DE CAMINO VECINAL ARROYO SALADOS</t>
  </si>
  <si>
    <t>SEÑALIZACIÓN DE LA CARRETERA MELLA - LA CHIVA</t>
  </si>
  <si>
    <t>CONSTRUCCIÓN DE UN PUENTE CAJÓN BOCA DE LICEY</t>
  </si>
  <si>
    <t xml:space="preserve">RECONSTRUCCIÓN DE LAS CALLES LAVAS DE VILLA GONZÁLEZ </t>
  </si>
  <si>
    <t>BACHEO MIRADOR DEL CERRO, PROV. SANTIAGO</t>
  </si>
  <si>
    <t>RECONSTRUCCIÓN CAMINO CRUCE QUINTANA</t>
  </si>
  <si>
    <t>SEÑALIZACIÓN DE LA AVENIDA FRANCO BIDO</t>
  </si>
  <si>
    <t>RECONSTRUCCIÓN DE LOSA DE APROCHES Y CONTRUCCION DE MUROS DE GAVIONES SOBRE EL PUENTE DE HORMIGON  IMBERT. COMUNICA NAVARRETE - PUERTO PLATA</t>
  </si>
  <si>
    <t>RECONSTRUCCIÓN CARRETERA GRAN PARADA - LA VIGÍA - EL COPEY</t>
  </si>
  <si>
    <t xml:space="preserve">RECONSTRUCCIÓN DE 10 PUENTES PEATONALES EN LA COMUNIDAD DE RIO GRANDE </t>
  </si>
  <si>
    <t xml:space="preserve">CONSTRUCCION DE PUENTE HORMIGON EN LA CARRETERA NAVARRETE - PUERTO PLATA, LLANO DE PEREZ </t>
  </si>
  <si>
    <t xml:space="preserve">RECONSTRUCCIÓN DE LA CARRETERA RANCHETE - LOS TRES PASOS </t>
  </si>
  <si>
    <t>REHABILITACIÓN DE LAS CALLES DE PUERTO PLATA</t>
  </si>
  <si>
    <t xml:space="preserve">CONSTRUCCIÓN DE MURO DE GAVIONES EN EL PUENTE TIPO LOSA EN LA COMUNIDAD DE CABÍA, IMBERT. </t>
  </si>
  <si>
    <t>CONSTRUCCIÓN DE LAS CASAS KOSOVO</t>
  </si>
  <si>
    <t>TERMINACIÓN DEL PUENTE HORMIGÓN EN VILLA ISABELA - ISABELA HISTÓRICA COMUNICA CON LAS COMUNIDADES DE LA LANDRA,BARRACÓN, CANDELÓN.</t>
  </si>
  <si>
    <t xml:space="preserve"> CONSTRUCCIÓN DE DRENAJE PLUVIAL DE MONTELLANO</t>
  </si>
  <si>
    <t>CONSTRUCCIÓN DE UN PUENTE DE UNA LUZ EN BARRIO VILLA PROGRESO</t>
  </si>
  <si>
    <t xml:space="preserve">CONSTRUCCIÓN DE UN PUENTE TUBULAR SOBRE ARROYO RANCHITO, COMUNICA CON LUPERÓN - IMBERT . </t>
  </si>
  <si>
    <t>RECONSTRUCCIÓN DEL BARRIO LOS CHIVOS - GUALETICO Y DETRÁS DEL HOSPITAL ( CENTRO DEL PUEBLO)</t>
  </si>
  <si>
    <t xml:space="preserve">RECONSTRUCCIÓN DE CAMINO VECINAL BAJABONICO ARRIBA-  LOS TREJOS  -  LLANOS DE PÉREZ. </t>
  </si>
  <si>
    <t xml:space="preserve">RECONSTRUCCIÓN TRAMO CARRETERA LOS LLANOS DE PÉREZ </t>
  </si>
  <si>
    <t xml:space="preserve">TERMINACIÓN DEL CIRCUITO DE LA CARRETERA DE QUEBRADO HONDO - PALMAR GRANDE </t>
  </si>
  <si>
    <t>RECONSTRUCCIÓN DEL PUENTE SOBRE RÍO BAJABONICO, PALMAR GDE, ALTAMIRA.</t>
  </si>
  <si>
    <t>CONSTRUCCIÓN DE PUENTE CAJÓN EN LA COMUNIDAD DE LOS BORDAS DE SAN FELIPE. AFECTADO</t>
  </si>
  <si>
    <t>REPARACIÓN CARRETERA EL ESTRECHO - IMBERT</t>
  </si>
  <si>
    <t xml:space="preserve">RECONSTRUCCIÓN CAMINO VECINAL NAVAS - GUANANICO </t>
  </si>
  <si>
    <t xml:space="preserve">CONSTRUCCIÓN DE UN PUENTE TIPO LOSA SOBRE RÍO BARRABÁS, COMUNICA LA GUAÍTA -  SABANA DEL COROZO- EL COPEÍ - SAN MARCOS. </t>
  </si>
  <si>
    <t>RECONSTRUCCIÓN DEL HOSPITAL DE SOSUA</t>
  </si>
  <si>
    <t xml:space="preserve">RECONSTRUCCIÓN CAMINO VECINA RANCHITO DE LOS VARGAS PERALTA . </t>
  </si>
  <si>
    <t>CONSTRUCCIÓN DEL PUENTE DE HORMIGÓN EL PALMAR GRANDE</t>
  </si>
  <si>
    <t xml:space="preserve">CONSTRUCCIÓN DE PUENTE BADÉN Y RECONSTRUCCIÓN DEL SECTOR EN BELLA VISTA. </t>
  </si>
  <si>
    <t>RECONSTRUCCIÓN CAMINO VECINAL LA COLORADA</t>
  </si>
  <si>
    <t>CONSTRUCCIÓN DE UN BADÉN TUBULAR DE 60 PULGADAS EN LOMA BAJITA - VILLA BETANIA.</t>
  </si>
  <si>
    <t xml:space="preserve">CONSTRUCCIÓN DE MURO DE GAVIONES, PROTECCIÓN DE TALUD EN LA CARRETERA PRINCIPAL DE BELLA VISTA. COMUNICA BARRIO MARANATA, LA GRÚA, VILLA KAREN, VILLA ENMANUEL, VILLA PROGRESO Y VILLA SIÓN. </t>
  </si>
  <si>
    <t xml:space="preserve">CONSTRUCCIÓN DE MURO DE GAVIONES EN EL PUENTE SOBRE ARROYO TRIBULENCIA, CARRETERA IMBERT - LUPERÓN.  </t>
  </si>
  <si>
    <t>REPARACIÓN DEL POLIDEPORTIVO DE PUERTO PLATA</t>
  </si>
  <si>
    <t>RECONSTRUCCIÓN DE MURO DE GAVIONES Y RECONSTRUCCIÓN DEL CAMINO VECINAL BAJABONITO ARRIBA QUE UNE LAS COMUNIDADES DE PALMAR GRANDE, EL ALTO, BELLACO, LA BONILLA Y POZO PRIETO.</t>
  </si>
  <si>
    <t>RECONSTRUCCIÓN DE ACCESO AL VERTEDERO.</t>
  </si>
  <si>
    <t xml:space="preserve">RECONSTRUCCIÓN DEL CAMINO VECINAL VILLA ISABELA (VILLA ISABELA, GRAN DIABLO, ANEGADIZO, LA JAIBA Y ESTÉREO HONDO. </t>
  </si>
  <si>
    <t xml:space="preserve">RECONSTRUCCIÓN DEL CAMINO VECINAL LUPERÓN - NOVILLERO = 7.0 KM. </t>
  </si>
  <si>
    <t xml:space="preserve">CONSTRUCCIÓN DE  3 ALCANTARILLAS CAJÓN PEQUEÑAS EN SOSÚA. </t>
  </si>
  <si>
    <t xml:space="preserve">RECONSTRUCCIÓN DEL CAMINO VECINAL EL POMO (ENTRANDO POR VALEDOR) - LOMA BAJITA. </t>
  </si>
  <si>
    <t>MANTENIMIENTO DE TRANSITO DE LA CARRETERA COPEY - ALTAMIRA</t>
  </si>
  <si>
    <t xml:space="preserve">SEÑALIZACION HORIZONTAL Y VERTICAL DE LA CARRETERA RIO SAN JUAN - PUERTO PLATA </t>
  </si>
  <si>
    <t>DEMOLICIÓN Y CONSTRUCCIÓN DE PUENTE CAJÓN EN EL SECTOR LOS DOMÍNGUEZ</t>
  </si>
  <si>
    <t xml:space="preserve">CONSTRUCCIÓN DE MURO DE GAVIONES DE PUENTE SOBRE EL RÍO DE NAVA </t>
  </si>
  <si>
    <t>CONSTRUCCIÓN DE ALCANTARILLA TUBULAR EN EL SECTOR COLINAS DEL SUR</t>
  </si>
  <si>
    <t xml:space="preserve">CONSTRUCCIÓN DE ENCACHE Y CUNETA DE LA CARRETERA IMBERT - GUANANICO </t>
  </si>
  <si>
    <t xml:space="preserve">CONSTRUCCIÓN DE MURO DE GAVIONES EN EL PUENTE TIPO LOSA EN LA COMUNIDAD DE CABIRMA, IMBERT. </t>
  </si>
  <si>
    <t xml:space="preserve">RECONSTRUCCIÓN DEL PUENTE GUANANICO COMUNICA IMBERT- MAMEY - VILLA ISABELA . </t>
  </si>
  <si>
    <t>CONSTRUCCIÓN DE UN PUENTE CAJÓN EN LA CATALINA.</t>
  </si>
  <si>
    <t>CONSTRUCCIÓN DE UN ALCANTARILLA CAJÓN EN LA CAÑADA EN ZONA DEL  PUERTO - 1</t>
  </si>
  <si>
    <t xml:space="preserve">CONSTRUCCIÓN DE UN MURO DE GAVIÓN EN LA ZONA DEL CEMENTERIO.  </t>
  </si>
  <si>
    <t>CONSTRUCCIÓN DE MURO DE TIERRA Y ESTABILIZACIÓN DE TALUD EN EL  CAMINO ALTAMIRA – LA LAJAS.</t>
  </si>
  <si>
    <t xml:space="preserve">RECONSTRUCCIÓN DEL CAMINO VECINAL  QUE CONECTA LA CARRETERA DE BELLA VISTA CON LA TOMA DE ACUEDUCTO. </t>
  </si>
  <si>
    <t>CONSTRUCCIÓN DE UN PUENTE CAJÓN EN EL ARROYO LOS MAMEYES, ZONA HISTÓRICA</t>
  </si>
  <si>
    <t>CONSTRUCCIÓN DE 2 ALCANTARILLAS TUBULAR EN QUEBRADA MARANATA</t>
  </si>
  <si>
    <t>CONSTRUCCIÓN DE MURO DE GAVIONES Y AMPLIACIÓN DEL CANAL ESTRECHO DEL ARROYO CHOCOLATERA, BARRIO LAS MERCEDES</t>
  </si>
  <si>
    <t>CONSTRUCCIÓN DE ALCANTARILLA CAJÓN EN EL PUENTE ALCANTARILLA CAJÓN  BAJABONITO ARRIBA</t>
  </si>
  <si>
    <t xml:space="preserve">CONSTRUCCIÓN DE UN PUENTE BADÉN COMUNIDAD SABALLO, AL LADO DE LA GALLERA, CAMINO A LA PIRAGUA. </t>
  </si>
  <si>
    <t>RECONSTRUCCIÓN DEL CAMINO VECINAL RIO GRANDE HASTA BAJA BONICO</t>
  </si>
  <si>
    <t>CONSTRUCCIÓN DE ALCANTARILLA CAJÓN 2X2 EN EL BARRIO GINEBRA ARCENO.</t>
  </si>
  <si>
    <t>RECONSTRUCCIÓN CAMINO VECINAL DE YAROA - GURABITO</t>
  </si>
  <si>
    <t>RECOSNTRUCCION DE LA CARRETERA VILLA ELISA- PUERTO JUANITA- PUNTA RUSIA</t>
  </si>
  <si>
    <t xml:space="preserve">RECONSTRUCCIÓN DE CAMINO VECINAL ENTRADA EL RESBALÓN - HOYO DE PÉREZ, IMBERT. </t>
  </si>
  <si>
    <t>RECONSTRUCCIÓN CAMINO VECINAL PALO BLANCO KM 20</t>
  </si>
  <si>
    <t>CONSTRUCCIÓN DE MURO DE GAVIONES, PROTECCIÓN DE TALUD, CANALIZACIÓN  Y REVESTIR MURO HORMIGÓN EN EL PUENTE CAJÓN QUEBRADA MARANATA</t>
  </si>
  <si>
    <t>MANTENIMIENTO DE TRANSITO DE LA CARRETERA RÍO GRANDE - ALTAMIRA</t>
  </si>
  <si>
    <t>CONSTRUCCIÓN DE UN PUENTE CAJÓN PUENTE LA GUINEA, SECTOR PALMASOLA</t>
  </si>
  <si>
    <t xml:space="preserve">CONSTRUCCIÓN DE UN PUENTE  BADÉN #4 BOCA CAONAO, COMUNICA LUPERÓN - IMBERT. </t>
  </si>
  <si>
    <t xml:space="preserve">CONSTRUCCIÓN DE UN PUENTE BADÉN #3 BOCA CAONAO, COMUNICA LUPERÓN - IMBERT. </t>
  </si>
  <si>
    <t>CONSTRUCCIÓN DE MURO DE GAVIONES, PROTECCIÓN DE TALUDES, CANALIZACIÓN DEL PUENTE SOBRE EL RÍO  YESKA, BARRIO JAMO.</t>
  </si>
  <si>
    <t xml:space="preserve">CONSTRUCCIÓN DE PUENTE BADÉN #1 BOCA CAONAO, COMUNICA CON LUPERÓN - IMBERT . </t>
  </si>
  <si>
    <t xml:space="preserve">CONSTRUCCIÓN DE MURO DE GAVIONES, DESBORDE CAÑADA PLAYA CHIQUITA.  </t>
  </si>
  <si>
    <t>CONSTRUCCIÓN DE MURO DE GAVIONES EN EL PUENTE LA CHINA VIEJA  SOBRE EL RÍO ALTAMIRITA</t>
  </si>
  <si>
    <t>CONSTRUCCIÓN DE ALCANTARILLA DE 62" Y CANALIZACIÓN DE LA CAÑADA TRAGA MILLO.</t>
  </si>
  <si>
    <t xml:space="preserve">CONSTRUCCIÓN DE MURO DE GAVIONES PUENTE EL ESTRECHO SOBRE EL RÍO BAJABONICO, COMUNICA LUPERÓN, ESTÉRO HONDO, LA ISABELA. </t>
  </si>
  <si>
    <t xml:space="preserve">CONSTRUCCIÓN DE CÁRCAMO E INSTALACIÓN DE EQUIPO DE BOMBEO EN EL PUNTO BAJO EN SOSÚA. </t>
  </si>
  <si>
    <t xml:space="preserve">CONSTRUCCIÓN DE LA ALCANTARILLA CAJÓN EN EL DISTRITO MUNICIPAL DE LA JAIBA </t>
  </si>
  <si>
    <t xml:space="preserve">RECONSTRUCCIÓN DEL CAMINO VECINAL, COMUNICA GRAN PARADA - JUAN DE NINA. </t>
  </si>
  <si>
    <t xml:space="preserve">CONSTRUCCIÓN DE ALCANTARILLA EN EL CAMINO LA ESCALERA, RANCHO NUEVO </t>
  </si>
  <si>
    <t>CONSTRUCCIÓN DE UN ALCANTARILLA CAJÓN CAÑADA EN ZONA DEL  PUERTO - 2</t>
  </si>
  <si>
    <t xml:space="preserve">RECONSTRUCCIÓN DE VÍA DE ACCESO A LA C/ PRINCIPAL JOSÉ A. PUIT EN TORRE ALTA. </t>
  </si>
  <si>
    <t xml:space="preserve">RECONSTRUCCIÓN DEL TRAMO CARRETERA LA ISABELA - LOS HIDALGOS </t>
  </si>
  <si>
    <t xml:space="preserve">CONSTRUCCIÓN DE OBRAS DE DRENAJE EN EL CAMINO VECINAL ALTO DE CHILA. </t>
  </si>
  <si>
    <t xml:space="preserve">CONSTRUCCIÓN DE MURO DE GAVIONES EN EL CAMINO FUNDACIÓN-EL PALMAR, GUANANICO. </t>
  </si>
  <si>
    <t>CONSTRUCCIÓN DE MUROS DE GAVIONES Y PROTECCIÓN DE APROCHES SOBRE LE RIO NAVAS</t>
  </si>
  <si>
    <t xml:space="preserve">CONSTRUCCIÓN DE ALCANTARILLA CAJÓN Y CANALIZACIÓN DEL PUENTE EN LA CALLE PICHARDO, IMBERT. </t>
  </si>
  <si>
    <t>RECONSTRUCCIÓN CAMINO ZONA FRANCA INDUSTRIAL</t>
  </si>
  <si>
    <t>RECONSTRUCCIÓN DEL CAMINO VECINAL LAS UVAS</t>
  </si>
  <si>
    <t xml:space="preserve">CONSTRUCCIÓN DE UN MURO DE GAVIÓN EN EL PUENTE PANCHO MATEO SOBRE EL RÍO CAMÚ  </t>
  </si>
  <si>
    <t xml:space="preserve">MANTENIMIENTO DE TRANSITO Y REHABILITACIÓN DEL PUENTE ACCESO CEMENTERIO DE LUPERÓN.  </t>
  </si>
  <si>
    <t xml:space="preserve">DESVIÓ DEL TRAMO CARRETERA LA ISABELA - LOS HIDALGOS </t>
  </si>
  <si>
    <t>CONSTRUCCIÓN PUENTE CAJÓN 3X3 BAJABONICO ARRIBA, LAS LAJAS</t>
  </si>
  <si>
    <t>CONSTRUCCIÓN DE UN PUENTE TIPO CAJÓN - GRAN PARADA</t>
  </si>
  <si>
    <t xml:space="preserve">CONSTRUCCIÓN DE UN PUENTE BADÉN RANCHO VIEJO - QUITA SUEÑO, COMUNICA ALTAMIRA -  GUANANICO POR QUITA SUEÑO. </t>
  </si>
  <si>
    <t>RECONSTRUCCIÓN DE PUENTE CAJÓN SOBRE ARROYO ALJORRADA.  EROSIÓN EN MUROS DE GAVIONES, SECCIÓN DEL  PUENTE DE POCA CAPACIDAD PARA EL VOLUMEN DE AGUA MANEJADO.</t>
  </si>
  <si>
    <t xml:space="preserve">RECONSTRUCCIÓN DE VÍA DE ACCESO EN LA CALLE 5 EN TORRE ALTA.  </t>
  </si>
  <si>
    <t>RECONSTRUCCIÓN DE APROCHE DEL PUENTE GURABITO DE YAROA</t>
  </si>
  <si>
    <t>CONSTRUCCIÓN PUENTE BADÉN RANCHO VIEJO, PARAJE EN GURABO DE GUANANICO - FUNDACIÓN.</t>
  </si>
  <si>
    <t>CONSTRUCCIÓN DE ALCANTARILLA DE 62" EN LA CALLE CRISTÓBAL COLON, LA ISABELA</t>
  </si>
  <si>
    <t xml:space="preserve">CONSTRUCCIÓN DE ALCANTARILLA CAJÓN EN LA COMUNIDAD DE MAIMÓN - CAMINO VECINAL GUZMANCITO- LA CEIBA </t>
  </si>
  <si>
    <t xml:space="preserve">CONSTRUCCIÓN DEL PUENTE SOBRE ARROYO PASO DEL JOBO,  TRAMO ENTRE LUPERÓN Y LA CULEBRA. </t>
  </si>
  <si>
    <t>CANALIZACIÓN Y CAPTACIÓN CON  DRENAJE PLUVIAL CON DRENAJES RECTANGULARES CON CUNETAS ENCACHADAS</t>
  </si>
  <si>
    <t xml:space="preserve">REPARACIÓN CARRETERA LA ISABELA - EL ESTRECHO </t>
  </si>
  <si>
    <t xml:space="preserve">CONSTRUCCIÓN DE UN PUENTE TIPO LOSA SOBRE RÍO PÉREZ COMUNICA  HOYO DE PÉREZ -  BARRERO - EL RESBALÓN - LLANO DE PÉREZ.  </t>
  </si>
  <si>
    <t xml:space="preserve">RECONSTRUCCIÓN DE CIUDAD UNIVERSITARIA, C/ DETRÁS PARQUEO CAMIONES FENATRANO ( C/ EMMA BALAGUER). </t>
  </si>
  <si>
    <t xml:space="preserve">CONSTRUCCIÓN DE UN PUENTE BADÉN #2 BOCA CAONAO, COMUNICA CON LUPERÓN - IMBERT. </t>
  </si>
  <si>
    <t xml:space="preserve">CONSTRUCCIÓN DE DRENAJE PLUVIAL EN EL BARRIO EL SAMÁN, </t>
  </si>
  <si>
    <t xml:space="preserve">CONSTRUCCIÓN DE PUENTE CAJÓN EN CAMINO VECINAL VILLA ISABELA - LA JAIBA - GUALETE. </t>
  </si>
  <si>
    <t xml:space="preserve">LIMPIEZA DE DRENAJE, CANALIZACIÓN DEL RIO, ENCACHE E CUNETA EN EL  CAMINO VECINAL  IMBERT – LOS LLABONES. </t>
  </si>
  <si>
    <t xml:space="preserve">RECONSTRUCCIÓN DE C/ 11  Y C/ H,  URBANIZACIÓN TORRE ALTA. </t>
  </si>
  <si>
    <t>CONSTRUCCIÓN DE UN PUENTE BADÉN FUNDACIÓN-PASO SECO.</t>
  </si>
  <si>
    <t xml:space="preserve">MANTENIMIENTO DE SUPERFICIE DEL CAMINO LA CHINA - RANCHO VIEJO, ALTAMIRA, PROVINCIA PUERTO PLATA. </t>
  </si>
  <si>
    <t xml:space="preserve">CONSTRUCCIÓN DE LA ALCANTARILLA CAJÓN DISTRITO MUNICIPAL EL VALLE, JAIBA </t>
  </si>
  <si>
    <t>CANALIZACIÓN, LIMPIEZA DE ALCANTARILLA Y RECONSTRUCCIONES CABEZALES  EN LA COMUNIDAD DE CABÍA, IMBERT.</t>
  </si>
  <si>
    <t>REPARACIÓN DE APROCHE BARRIO MUÑOZ</t>
  </si>
  <si>
    <t xml:space="preserve">CONSTRUCCIÓN DE UN MURO DE GAVIONES EN EL PUENTE DE LA LLANADA ENTRE VILLA ISABELA – GUALETICO. </t>
  </si>
  <si>
    <t>CONSTRUCCIÓN DE MURO DE GAVIONES CRUCE GUZMÁN – RÍO CAMBIAZO. ACUMULACIÓN DE MATERIAL AL FINAL DEL CAMINO</t>
  </si>
  <si>
    <t xml:space="preserve">CONSTRUCCIÓN DE ALCANTARILLA CAJÓN EN LOS BARRANCÓN -ISABELA HISTÓRICA. </t>
  </si>
  <si>
    <t xml:space="preserve">CONSTRUCCIÓN DE ALCANTARILLA DE 42" EN LA CARRETERA TURÍSTICA PUERTO PLATA-SANTIAGO. </t>
  </si>
  <si>
    <t xml:space="preserve">MANTENIMIENTO DE CAMINO GUANANICO-LA JAGUA. </t>
  </si>
  <si>
    <t>CONSTRUCCIÓN DE MURO DE GAVIONES DE EN LA CARRETERA NAVARRETE - PUERTO PLATA ENTRADA LOS CACAOS</t>
  </si>
  <si>
    <t>CONSTRUCCIÓN DE 6 PUENTES  BADÉN TUBULAR EN EL CAMINO VECINAL  VILLA ISABELA (VILLA ISABELA-  LA JAIBA.</t>
  </si>
  <si>
    <t>RECONSTRUCCIÓN DE HUNDIMIENTO EN LA CARRETERA NAVARRETE - PUERTO PLATA EN EL TRAMO LAS AVISPAS</t>
  </si>
  <si>
    <t xml:space="preserve">CONSTRUCCIÓN DE UN BADEN A CIELO ABIERTO CAMINO VECINAL CRUCE GUZMÁN - LA CEIBA. </t>
  </si>
  <si>
    <t>MANTENIMIENTO DE TRANSITO EN EL CAMINO VECINAL DESDE ESTÉREO HONDO HASTA EL CRUCE DE TIBURCIO (PASANDO POR LAS COMUNIDADES DE RANCHO MANUEL, GREGORIO Y TIBURCIO).</t>
  </si>
  <si>
    <t xml:space="preserve">MANTENIMIENTO DE TRANSITO CAMINO VECINALES DEL DISTRITO MUNICIPAL DEL BELLOSO.  </t>
  </si>
  <si>
    <t xml:space="preserve">CONSTRUCCIÓN DE UN PUENTE Y  MURO DE GAVIONES  SAN MARCOS. </t>
  </si>
  <si>
    <t>RECONSTRUCCIÓN HOYO DE  ROMERICO</t>
  </si>
  <si>
    <t>RECONSTRUCCIÓN CARRETERA LA ISABELA - EL MAMEY, (ASENTAMIENTO)</t>
  </si>
  <si>
    <t xml:space="preserve">CONSTRUCCIÓN DE ALCANTARILLA CAJÓN EN LA CALLE PRINCIPAL DE LA ISABELA </t>
  </si>
  <si>
    <t xml:space="preserve">RECONSTRUCCIÓN CARRETERA LA ISABELA - LA ENSENADA </t>
  </si>
  <si>
    <t xml:space="preserve"> CONSTRUCCIÓN DE MURO DE GAVIONES, PROTECCIÓN DE TALUDES EN EL RIO MOCA CARRETERA MOCA - EL AGUACATE, EL AGUACATE. </t>
  </si>
  <si>
    <t xml:space="preserve"> CONSTRUCCIÓN DE UN PUENTE DEL MUNICIPIO DE JAMAO, COMUNICA A LOS MUNICIPIOS DE SABANETA DE YASÍCA, VERAGUA, GASPAR HERNÁNDEZ, CABARETE Y SOSÚA,  </t>
  </si>
  <si>
    <t xml:space="preserve"> CONSTRUCCIÓN Y DISEÑO DE LA CIRCUNVALACIÓN DE GASPAR HERNÁNDEZ </t>
  </si>
  <si>
    <t xml:space="preserve"> REHABILITACIÓN CAMINO VECINAL LOS BRITOS, PROV. ESPAILLAT  </t>
  </si>
  <si>
    <t xml:space="preserve"> REHABILITACIÓN DE LAS CALLES DE LA PROVINCIA ESPAILLAT </t>
  </si>
  <si>
    <t xml:space="preserve"> CONSTRUCCIÓN DE PUENTE DE HORMIGÓN EN CAYETANO GERMOSEN, DISTRITO MUNICIPAL DE VERAGUA.  </t>
  </si>
  <si>
    <t xml:space="preserve"> REHABILITACIÓN CAMINO DE MONTE ADENTRO, PROV. ESPAILLAT </t>
  </si>
  <si>
    <t xml:space="preserve"> "RECONSTRUCCIÓN TRAMO CARRETERO CRUCE JUAN LÓPEZ - VILLA TRINA, MOCA", PROV. ESPAILLAT </t>
  </si>
  <si>
    <t xml:space="preserve"> REHABILITACIÓN CAMINOS COMUNIDAD DE VILLA TRINA, ESPAILLAT </t>
  </si>
  <si>
    <t xml:space="preserve">CONSTRUCCION DEL PUENTE LOS JIMENEZ VILLA TAPIA </t>
  </si>
  <si>
    <t xml:space="preserve"> CONSTRUCCIÓN DE GAVIONES EN EL PUENTE SOBRE RÍO SAN VÍCTOR, PROVINCIA ESPAILLAT.  </t>
  </si>
  <si>
    <t xml:space="preserve"> REHABILITACIÓN CARRETERA EL CACIQUE, MOCA, PROV. ESPAILLAT  </t>
  </si>
  <si>
    <t xml:space="preserve"> RECONSTRUCCIÓN DE LA CARRETERA MOCA-JAMAO </t>
  </si>
  <si>
    <t xml:space="preserve"> RECONSTRUCCIÓN CARRETERA LA LOMITA, PROV. ESPAILLAT </t>
  </si>
  <si>
    <t xml:space="preserve"> RECONSTRUCCIÓN CARRETERA CACIQUE - LAGUNA </t>
  </si>
  <si>
    <t xml:space="preserve"> RECONSTRUCCIÓN DE LA CARRETERA VILLA CAFETALERA </t>
  </si>
  <si>
    <t xml:space="preserve"> CONSTRUCCIÓN PUENTE CAJÓN  SOBRE RÍO CACIQUE, MOCA, PROVINCIA ESPAILLAT.  </t>
  </si>
  <si>
    <t xml:space="preserve"> RECONSTRUCCIÓN CARRETERA LA MANZANA - QUEBRADA HONDA - LA MILAGROSA </t>
  </si>
  <si>
    <t xml:space="preserve"> CONSTRUCCIÓN DE MURO DE GAVIONES  Y COLOCACIÓN DE ESPIGONES EN EL RIO MOCA EN EL TRAMO II: PUENTE JUAN LOPITO - PUENTE LOS LÓPEZ. </t>
  </si>
  <si>
    <t xml:space="preserve"> CONSTRUCCIÓN DE MURO DE GAVIONES, PROTECCIÓN DE TALUDES EN EL RIO MOCA, BARRIO LOS LÓPEZ I. </t>
  </si>
  <si>
    <t xml:space="preserve"> RECONSTRUCCIÓN DE LA CARRETERA LA ISLETA </t>
  </si>
  <si>
    <t xml:space="preserve"> RECONSTRUCCIÓN DE LA CARRETERA SAN VÍCTOR - PUESTO GRANDE- JAMAO GASPAR HERNÁNDEZ </t>
  </si>
  <si>
    <t xml:space="preserve"> RECONSTRUCCIÓN DE LA CARRETERA CUERO DURO </t>
  </si>
  <si>
    <t xml:space="preserve"> CONSTRUCCIÓN DE MURO DE GAVIONES  Y COLOCACIÓN DE ESPIGONES EN EL RIO MOCA EN EL TRAMO I: LOS PANCHOS - PUENTE JUAN LOPITO.  </t>
  </si>
  <si>
    <t xml:space="preserve"> CONSTRUCCIÓN DE ALCANTARILLA CAJÓN EN EL SECTOR LA PENDA ABAJO  </t>
  </si>
  <si>
    <t xml:space="preserve">  REHABILITACIÓN CALLE DE ACCESO LICEO LOS COCOS, PROV. ESPAILLAT </t>
  </si>
  <si>
    <t xml:space="preserve"> RECONSTRUCCIÓN DEL TRAMO CARRETERO DEL CRUCE DE CHERO - VILLA TRINA  </t>
  </si>
  <si>
    <t xml:space="preserve"> CONSTRUCCIÓN DE MURO DE GAVIONES  Y COLOCACIÓN DE ESPIGONES EN EL RIO MOCA EN EL TRAMO III: PUENTE LOS LÓPEZ - PUENTE LAS COLINAS.  </t>
  </si>
  <si>
    <t xml:space="preserve"> RECONSTRUCCIÓN CARRETERA RAMÓN CÁCERES, PROV. ESPAILLAT </t>
  </si>
  <si>
    <t xml:space="preserve"> RECONSTRUCCIÓN DE LA CARRETERA SAN VÍCTOR ARRIBA- LOS AMACEYES- EL SALADILLO </t>
  </si>
  <si>
    <t xml:space="preserve"> CONSTRUCCIÓN DE MURO DE GAVIONES, PROTECCIÓN DE TALUDES EN EL RIO MOCA BARRIO LOS LÓPEZ III, MOCA,  </t>
  </si>
  <si>
    <t xml:space="preserve"> RECONSTRUCCIÓN  DE LA ESCUELA BÁSICA EL PASO DE MOCA, SAN VÍCTOR, MOCA </t>
  </si>
  <si>
    <t xml:space="preserve"> "RECONSTRUCCIÓN CARRETERA VILLA TRINA - EL MOGOTE, MOCA", PROV. ESPAILLAT </t>
  </si>
  <si>
    <t xml:space="preserve"> CONSTRUCCIÓN Y REDISEÑO DEL PUENTE HIGÜERO - LA LAGUNA COMUNICA A LA FINCA LOS FERNÁNDEZ.  </t>
  </si>
  <si>
    <t xml:space="preserve"> RECONSTRUCCIÓN DE LA CARRETERA GASPAR HERNÁNDEZ - -JOBA ARRIBA- TENARES </t>
  </si>
  <si>
    <t xml:space="preserve">  REHABILITACIÓN CAMINO VECINAL EL PICACHO, PROV. ESPAILLAT  </t>
  </si>
  <si>
    <t xml:space="preserve"> RECONSTRUCCIÓN DE LA CARRETERA VILLA TRINA - LOS GUAYULLOS </t>
  </si>
  <si>
    <t xml:space="preserve"> RECONSTRUCCIÓN Y ASFALTADO CALLES SAN FRANCISCO ABAJO (ACCESO ESCUELA BÁSICA PROF. PEDRO NOLASCO NÚÑEZ, PROV. ESPAILLAT" </t>
  </si>
  <si>
    <t xml:space="preserve"> CONSTRUCCIÓN DE MURO DE GAVIONES   EN EL RIO MOCA EN EL CARRETERA VILLA TRINA - ACUEDUCTO </t>
  </si>
  <si>
    <t xml:space="preserve"> RECONSTRUCCIÓN DE CARRETERA PRINCIPAL BOCA FÉRREA - LA LAGUNA, 2.50 KM </t>
  </si>
  <si>
    <t xml:space="preserve"> CONSTRUCCIÓN DE UN PUENTE BADEN EN LOS BUEYES, VILLA TRINA - LOS BUEYES - JAMAO </t>
  </si>
  <si>
    <t xml:space="preserve"> CONSTRUCCIÓN DE MURO DE GAVIONES, PROTECCIÓN DE TALUDES EN EL RIO MOCA BARRIO MACO TIBIO, MOCA.   </t>
  </si>
  <si>
    <t xml:space="preserve"> CONSTRUCCIÓN DE MURO DE GAVIONES, PROTECCIÓN DE TALUDES EN EL RIO MOCA BARRIO VIEJO PUERTO RICO, MOCA,  </t>
  </si>
  <si>
    <t xml:space="preserve"> CONSTRUCCIÓN DE ALCANTARILLA EN EL PUENTE VERAGUA, GASPAR HERNÁNDEZ. </t>
  </si>
  <si>
    <t xml:space="preserve"> CONSTRUCCIÓN PUENTE CAJÓN SOBRE CAÑADA EL CINCO, CAMINO VECINAL MOCA- EL CINCO- LICEY, MATA LARGA, ESTANCIA NUEVA. </t>
  </si>
  <si>
    <t xml:space="preserve"> CONSTRUCCIÓN DE UN PUENTE BADEN EN LA COMUNIDAD DE CAYETANO GERMOSEN </t>
  </si>
  <si>
    <t xml:space="preserve"> RECONSTRUCCIÓN DE UN BADÉN EN SIDRA ABAJO. </t>
  </si>
  <si>
    <t xml:space="preserve"> CONSTRUCCIÓN DE UN PUENTE BADEN EL JOBO EN LA CAÑADA EL JOBO CAMINO VECINAL EL JOBO -HERMITA - EL PERU. </t>
  </si>
  <si>
    <t xml:space="preserve"> RECONSTRUCCIÓN DE LA CARRETERA PRINCIPAL DEL DISTRITO MUNICIPAL DE MONTE LA JAGUA - AEROPUERTO CIBAO.  </t>
  </si>
  <si>
    <t xml:space="preserve"> CONSTRUCCIÓN DE UN PUENTE CAJÓN EN SAN VÍCTOR. </t>
  </si>
  <si>
    <t xml:space="preserve"> CONSTRUCCIÓN DE MURO DE GAVIONES, PROTECCIÓN DE TALUDES EN EL RIO MOCA BARRIO LOS LÓPEZ II, MOCA.  </t>
  </si>
  <si>
    <t xml:space="preserve"> CONSTRUCCIÓN DE MUROS DE GAVIONES EN EL SECTOR EL PUENTE, CARRETERA DUARTE ENTRE MOCA Y SANTIAGO. </t>
  </si>
  <si>
    <t xml:space="preserve"> RECONSTRUCCIÓN DEL CAMINO VECINAL CANTA LA RANA - FINCA (6 KM) </t>
  </si>
  <si>
    <t xml:space="preserve"> CONSTRUCCIÓN DE PUENTE SOBRE RÍO MOCA, LA LAMBADA, SAN VÍCTOR, PROVINCIA ESPAILLAT. </t>
  </si>
  <si>
    <t xml:space="preserve"> RECONSTRUCCIÓN DE CAMINOS VECINALES ENTRADA LOS MOSQUEA 3.00 KM, INCOMUNICA LOS MOSQUEA CON LA COMUNIDAD DE LOS POLANCOS, MUNICIPIO LAS LAGUNAS. </t>
  </si>
  <si>
    <t xml:space="preserve"> RECONSTRUCCIÓN DE CAMINOS VECINALES ENTRADA LOS POLANCOS 4.50 KM, MUNICIPIO DE LAS LAGUNAS. </t>
  </si>
  <si>
    <t xml:space="preserve"> CONSTRUCCIÓN DE MURO DE GAVIONES CARRETERA VILLA TRINA - JUAN LÓPEZ </t>
  </si>
  <si>
    <t xml:space="preserve"> CONSTRUCCIÓN DE PUENTE BADEN EN EL  SECTOR LA BARCA II </t>
  </si>
  <si>
    <t xml:space="preserve"> CONSTRUCCIÓN PUENTE CAJÓN SOBRE RIO CAYUCO - SAN LUIS.  </t>
  </si>
  <si>
    <t xml:space="preserve"> RECONSTRUCCIÓN DEL CAMINO AL VERTEDERO DE JUAN LÓPEZ (3.30 KM).  </t>
  </si>
  <si>
    <t xml:space="preserve"> CONSTRUCCIÓN DE PUENTE BADEN EN EL  SECTOR LA BARCA I </t>
  </si>
  <si>
    <t xml:space="preserve"> CONSTRUCCIÓN DE MUROS DE GAVIONES EN EL CAMINO VECINAL VILLA CAFETALERA - LA MINA DE LOS GUARAGUAO.  </t>
  </si>
  <si>
    <t xml:space="preserve"> CONSTRUCCIÓN DE ALCANTARILLA SOBRE CAÑADA VILLA DURA, ESTANCIA NUEVA.  </t>
  </si>
  <si>
    <t xml:space="preserve"> CONSTRUCCIÓN DE MURO DE GAVIONES, PROTECCIÓN DE TALUDES EN EL RIO CACIQUE BARRIO MACO TIBIO, MOCA.   </t>
  </si>
  <si>
    <t xml:space="preserve"> CONSTRUCCIÓN DE GAVIONES EN EL PUENTE SOBRE RÍO HINCHA, MOCA, PROVINCIA ESPAILLAT.  </t>
  </si>
  <si>
    <t xml:space="preserve"> CONSTRUCCIÓN DE ALCANTARILLA CAMINO VECINAL  LA CUMELA, MUNICIPIO LA LAGUNA.  </t>
  </si>
  <si>
    <t xml:space="preserve"> CONSTRUCCIÓN DE UN PUENTE PEATONAL SECTOR LOS JULIANES.  </t>
  </si>
  <si>
    <t xml:space="preserve"> CONSTRUCCIÓN DEL PUENTE CAJÓN CAMINO A LAS LAGUNAS. </t>
  </si>
  <si>
    <t xml:space="preserve"> REHABILITACIÓN CALLE DE ACCESO PLAY DE JUAN LÓPEZ, PROV. ESPAILLAT (LOS ROBLES) </t>
  </si>
  <si>
    <t xml:space="preserve"> SEÑALIZACIÓN DE LA CARRETERA SAN VICTOR - CANCA </t>
  </si>
  <si>
    <t xml:space="preserve"> CONSTRUCCIÓN DE ALCANTARILLA CAJÓN EN COMUNIDAD LA CHANCLETA.  </t>
  </si>
  <si>
    <t xml:space="preserve"> CONSTRUCCIÓN DE MUROS DE GAVIONES EN EL PUENTE SAN FRANCISCO ABAJO - MATA LARGA, DERRUMBO EN EL MURO DE GAVIÓN, COLAPSO UN TUBO 60'', </t>
  </si>
  <si>
    <t xml:space="preserve"> RECONSTRUCCIÓN DE LA  CARRETERA SAN LUIS - JABABA, EL AGUACATE.  </t>
  </si>
  <si>
    <t xml:space="preserve"> CONSTRUCCIÓN DE MUROS DE GAVIONES EN EL PUENTE CAJÓN DE DOS BOCAS, MUNICIPIO DE SAN VÍCTOR.  </t>
  </si>
  <si>
    <t xml:space="preserve"> CONSTRUCCIÓN DE UN PUENTE CAJÓN EN MARINGUISES, LOS LÓPEZ II </t>
  </si>
  <si>
    <t xml:space="preserve"> CONSTRUCCIÓN DE UN PUENTE CAJÓN EN MASALARGA  </t>
  </si>
  <si>
    <t xml:space="preserve">  REHABILITACIÓN CAMINO DE MONTE ADENTRO, PROV. ESPAILLAT </t>
  </si>
  <si>
    <t xml:space="preserve"> SEÑALIZACIÓN DE LA CARRETERA BOROJOL </t>
  </si>
  <si>
    <t xml:space="preserve"> SEÑALIZACIÓN DE LA AVENIDA ANTONIO GUZMÁN FERNÁNDEZ </t>
  </si>
  <si>
    <t xml:space="preserve"> SEÑALIZACIÓN DE LA CARRETERA MOCA - CRUCE ESTANCIA NUEVA </t>
  </si>
  <si>
    <t xml:space="preserve"> CONSTRUCCIÓN DE MURO DE GAVIONES COMUNIDAD EL PIOJILLO.  </t>
  </si>
  <si>
    <t xml:space="preserve"> SEÑALIZACIÓN DE LA CARRETERA CRUCE CARRETERA DUARTE - CANCA LA REINA - CEIBA DE MADERA  </t>
  </si>
  <si>
    <t xml:space="preserve"> RECONSTRUCCIÓN MURO DE GAVIÓN CARRETERA ROSARIO - SAN LUIS - EL AGUACATE, MOCA, PROV. ESPAILLAT </t>
  </si>
  <si>
    <t>RECONSTRUCCIÓN DE CARRETERA LAS GORDAS-JENGIBRE-MATA BONITA (14.50 KM)</t>
  </si>
  <si>
    <t>SENALIZACION CARRETERA SAMANA - NAGUA</t>
  </si>
  <si>
    <t xml:space="preserve">RECONSTRUCCIÓN  Y LEVANTAMIENTO DE RASANTE EN EL CAMINO CARRETERO ARROYO AL MEDIO-EL YAYAL-RÍO JAGUA </t>
  </si>
  <si>
    <t>REHABILITACIÓN DEL CAMINO CARRETERO NAGUA-CRUCE DE PIRULA-LA CORCOBA-PICAO DE LUIS-LA COLMENA Y CONSTRUCCIÓN DE VARIOS  PUENTE DE MINGA,  PUENTE MAJAGUAL,  PUENTE ARROYO GRANDE</t>
  </si>
  <si>
    <t>RECONSTRUCCIÓN DE LAS CALLES DE LA COMUNIDAD DE LAS MATANZA</t>
  </si>
  <si>
    <t>REHABILITACIÓN DE LAS CALLES DE NAGUA</t>
  </si>
  <si>
    <t>CONSTRUCCION DEL PUENTE DE HORMIGON EN ARROYO SALADO</t>
  </si>
  <si>
    <t>CONSTRUCCIÓN DE LA CARRETERA PLAYITA - PUEBLO NUEVO</t>
  </si>
  <si>
    <t>RECONSTRUCCIÓN Y LEVANTAMIENTO DE RASANTE EN EL CAMINO VECINAL DOÑA LUISA-COPEYITO (11.00 KM).</t>
  </si>
  <si>
    <t>RECONSTRUCCIÓN DEL CAMINO POZO HONDO-LA CAPILLA (4.70 KM)</t>
  </si>
  <si>
    <t>SENALIZACION CARRETERA PAYITA - CABRERA</t>
  </si>
  <si>
    <t>RECONSTRUCCIÓN DEL CAMINO LOMA ALTA-LOS OVALLES (5.00 KM) {SALIDA A LOS CAJILONES}.</t>
  </si>
  <si>
    <t>SENALIZACION CARRETERA ABREU - PLAYA GRANDE</t>
  </si>
  <si>
    <t xml:space="preserve">REHABILITACIÓN DEL CAMINO VECINAL EL FACTOR-LOS INDIOS </t>
  </si>
  <si>
    <t>CONSTRUCCIÓN DE MURO DE GAVIONES, CANALIZACIÓN EN EL CAMINO LOS INDIOS CON CAYA CLARA</t>
  </si>
  <si>
    <t>SENALIZACION CARRETERA PLAYA GRANDE - RIO SAN JUAN</t>
  </si>
  <si>
    <t xml:space="preserve">CONSTRUCCIÓN DE CUNETA EN CARRETERA PAYITA- RIO SAN JUAN </t>
  </si>
  <si>
    <t xml:space="preserve">SENALIZACION CARRETERA NAGUA - BELLA VISTA </t>
  </si>
  <si>
    <t>CONSTRUCCIÓN DE UN DRENAJE, PUNTO CRÍTICO EN COMUNIDAD OJO DE AGUA, DISTRITO MUNICIPAL DE PAYITA.</t>
  </si>
  <si>
    <t>CORRECCIÓN DE PUNTOS CRÍTICOS EN EL CAMINO COPEYITO-CAÑO BOJUCO (12.00 KM).</t>
  </si>
  <si>
    <t>RECONSTRUCCIÓN DE ALCANTARILLA TUBULAR DE 42" EN LA COMUNIDAD DE LOS JOBITOS DEL PAPAYO.</t>
  </si>
  <si>
    <t xml:space="preserve">CONSTRUCCIÓN DE ALCANTARILLA TUBULAR DE 42" EN EL CAMINO VECINAL LA PUERTA-BOBITA, LA ALCANTARILLA BADÉN SOBRE EL RÍO BOBITA </t>
  </si>
  <si>
    <t>RECONSTRUCCIÓN DEL CAMINO SALTADERO-NARANJITO (2.50 KM).</t>
  </si>
  <si>
    <t>CONSTRUCCIÓN DE UNA ALCANTARILLA CAJÓN PUNTO CRÍTICO CARRETERA NAGUA - CABRERA, LAS GORDAS (RÍO BOBA).</t>
  </si>
  <si>
    <t>CONSTRUCCIÓN DE UN BADEN EN EL CAMINO LA PIONÍA DEL PAPAYO (7.00 KM)</t>
  </si>
  <si>
    <t>CONSTRUCCIÓN DE ALCANTARILLA EN EL CAMINO VIETNAM-LAS CEJAS.</t>
  </si>
  <si>
    <t xml:space="preserve">RECONSTRUCCIÓN DE LA CARRETERA  LOS CAJUILES-PALMARITO (12.60 KM). </t>
  </si>
  <si>
    <t>CONSTRUCCIÓN DE MURO DE GAVIONES EN LA CARRETERA RÍO SAN JUAN-GASPAR HERNÁNDEZ</t>
  </si>
  <si>
    <t xml:space="preserve">CONSTRUCCIÓN DE UN PUENTE BADEN Y MUROS DE GAVIONES DE 300 MTS AGUAS ARRIBAS Y AGUAS ABAJO SOBRE EL RIO JAYA, EN LA COMUNIDAD DE HATILLOS </t>
  </si>
  <si>
    <t>RECONSTRUCCIÓN DEL CAMINO VECINAL ESTANZUELA - LA PIEDRA</t>
  </si>
  <si>
    <t>CONSTRUCCIÓN DE ALCANTARILLA CAJÓN DOBLE EN LA COMUNIDAD LOS CONTRERAS EN EL CAMINO VECINAL QUE COMUNICA LA COMUNIDAD DE LOS CONTRERAS CON VILLA RIVA.</t>
  </si>
  <si>
    <t>CONSTRUCCIÓN DE MURO DE GAVIONES EN  EL CAMINO DE LOMA GRANDE, COMUNICA VILLA RIVA CON ARENOSO.</t>
  </si>
  <si>
    <t>RECONSTRUCCIÓN DEL CAMINO VECINAL HATILLO-PORQUERO Y CONSTRUCCIÓN DE UN PUENTE BADEN.</t>
  </si>
  <si>
    <t xml:space="preserve">RECONSTRUCCIÓN DEL CAMINO VECINAL LOS ESPINOS - EL CARCADO </t>
  </si>
  <si>
    <t>CONSTRUCCIÓN DE ALCANTARILLA TIPO CAJÓN DOBLE EN LA   CAMINO VECINAL QUE COMUNICA LOS CONTRERAS CON GUARAGUA, PEYNADO Y VILLA RIVA.</t>
  </si>
  <si>
    <t xml:space="preserve">CONSTRUCCIÓN DE MUROS DE GAVIONES EN LA CARRETERA EL AGUACATE- EL CERCADO </t>
  </si>
  <si>
    <t>RECONSTRUCCIÓN DEL PUENTE BADEN EN LA COMUNIDAD DE MATALARGA HASTA ESTANZUELA ABAJO-AZLOR.</t>
  </si>
  <si>
    <t>SEÑALIZACIÓN HORIZONTAL EN LA CARRETERA CASTILLO  - PIMENTEL</t>
  </si>
  <si>
    <t>RECONSTRUCCIÓN DEL CARRETERA LA COLE - EL GUAYABO</t>
  </si>
  <si>
    <t>RECONSTRUCCIÓN DEL PUENTE EL GUAYABO</t>
  </si>
  <si>
    <t>CONSTRUCCIÓN DEL CAMINO VECINAL NARANJO DULCE -MANANCLAS</t>
  </si>
  <si>
    <t xml:space="preserve">CONSTRUCCIÓN DE MUROS DE GAVIONES EN AL JAYA - LA COLONIA </t>
  </si>
  <si>
    <t>RECONSTRUCCIÓN DE LA CARRETERA UNIVERSIDAD NORDESTANA- LOS ARROYOS - LOMA DE MATE- CRUCE BASILIO</t>
  </si>
  <si>
    <t>SEÑALIZACIÓN HORIZONTAL EN LA CARRETERA LAS TARANAS - CASTILLO</t>
  </si>
  <si>
    <t xml:space="preserve">SEÑALIZACIÓN HORIZONTAL EN LA CARRETERA JOBOBAN - ABANICO  </t>
  </si>
  <si>
    <t>RECONSTRUCCIÓN DE LA CARRETERA LAS PAJAS - GUINEAL.</t>
  </si>
  <si>
    <t>RECONSTRUCCIÓN CAMINO VECINAL EL AGUACATE - LA ZARZA</t>
  </si>
  <si>
    <t>CONSTRUCCIÓN DE UN PUENTE CAJÓN LA GUIZA, MATALARGA - EL GATO</t>
  </si>
  <si>
    <t>CONSTRUCCIÓN DE MURO DE TIERRA DE 10 KM DE AMBOS LADOS AFECTADO A CAUSA DE LA CRECIDA DEL RÍO EN EL BAJO YUNA.</t>
  </si>
  <si>
    <t>RECONSTRUCCIÓN CAMINO VECINAL LA CABULLA - LA PEÑA</t>
  </si>
  <si>
    <t>RECONSTRUCCIÓN DEL CAMINO VECINAL LA CEIBA- MAJAGUA- POLVORÍN</t>
  </si>
  <si>
    <t>RECONSTRUCCIÓN DEL CAMINO VECINAL LA BESTIA DE LA MALENA</t>
  </si>
  <si>
    <t>SEÑALIZACIÓN HORIZONTAL EN LA CARRETERA ABANICO - LAS TARANAS</t>
  </si>
  <si>
    <t>CONSTRUCCIÓN DE MUROS DE GAVIONES EN VARIOS PUNTOS CRÍTICOS DE LA  CARRETERA SAN FRANCISCO - HAYA (KM 7, KM 8, LA HIGUERETA, MAIMORO).</t>
  </si>
  <si>
    <t>CONSTRUCCIÓN DE UN PUENTE BADEN SOBRE EL RIO NONA EN EL CAMINO VECINAL LAS PAJAS- PORQUERO.</t>
  </si>
  <si>
    <t>CONSTRUCCIÓN DEL CAMINO VECINAL NARANJO DULCE - RIO BOBA</t>
  </si>
  <si>
    <t>CONSTRUCCIÓN DE ALCANTARILLA DE 42" EN LA COMUNIDAD DE PAYABO.</t>
  </si>
  <si>
    <t>CONSTRUCCIÓN DE PUENTE CAJÓN SOBRE EL RIO CENOVI, QUE COMUNICA EL ENEA - EL CAIMITO - COLON Y VARIAS COMUNIDADES MAS.</t>
  </si>
  <si>
    <t>RECONSTRUCCIÓN DE UN PUENTE CAJÓN EN BUENA VISTA - PIMENTEL</t>
  </si>
  <si>
    <t>RECONSTRUCCIÓN Y REDISEÑO DE UN PUENTE CAJÓN EN LA COMUNIDAD DE CASA DE ALTO HASTA SAN FELIPE ARRIBA.</t>
  </si>
  <si>
    <t>CONSTRUCCIÓN DE UN MURO DE GAVIÓN EN EL CAMINO VECINAL TRAMO ENEA-LAS GUARANÁS (5.00 KM).</t>
  </si>
  <si>
    <t>CONSTRUCCIÓN DE UN PUENTE CAJÓN EN LA GUIZA - ESTANCIA ARRIBA</t>
  </si>
  <si>
    <t>SEÑALIZACIÓN HORIZONTAL EN LA CARRETERA CASTILLO - HOSTOS</t>
  </si>
  <si>
    <t>CONSTRUCCIÓN DE ALCANTARILLA TIPO CAJÓN DOBLE EN LA COMUNIDAD DE LA CEIBA</t>
  </si>
  <si>
    <t>CONSTRUCCIÓN DE ALCANTARILLA CAJÓN CON LOSA DE HORMIGÓN EN EL CAMINO VECINAL RINCÓN HONDO-EL FIRME.</t>
  </si>
  <si>
    <t>RECONSTRUCCIÓN DEL  CAMINO VECINAL PALMILLA-MONTE ROJO.</t>
  </si>
  <si>
    <t xml:space="preserve">RECONSTRUCCIÓN DE LAS CALLES DE LAS TERRENAS I </t>
  </si>
  <si>
    <t xml:space="preserve">CONSTRUCCIÓN DE CAMINOS VECINALES EL NARANJITO CABEZA DE TORO- CABEZA DE TORO LAS GARITAS </t>
  </si>
  <si>
    <t>RECONSTRUCCIÓN DEL TRAMO DE CARRETERA EL VALLE-SAMANÁ EN LA COMUNIDAD DE RÍO SAN JUAN.</t>
  </si>
  <si>
    <t>RECONSTRUCCIÓN DE LAS CALLES DE LAS TERRENAS II</t>
  </si>
  <si>
    <t>SOLUCIÓN DE PUNTOS CRITICO Y CONSTRUCCIÓN DE MURO DE TIERRA EN LA CALLE JOSÉ ROBINSON.</t>
  </si>
  <si>
    <t>CONSTRUCCIÓN DE MURO DE GAVIONES EN EL  ARROYO CANDITO.</t>
  </si>
  <si>
    <t>CONSTRUCCIÓN DE MURO DE GAVIONES, RECONSTRUCCIÓN  EN LA  CALLE DEL CARMEN</t>
  </si>
  <si>
    <t>CONSTRUCCIÓN DE MURO DE GAVIONES, PROTECCIÓN DE APROCHE Y CANALIZACIÓN DEL RÍO CAÑO SECO AGUAS ARRIBAS Y AGUAS ABAJO.</t>
  </si>
  <si>
    <t>RECONSTRUCCIÓN DEL CAMINO VECINAL PALMILLA- MONTE ROJO- SABANETA- LOMA DE PIÑA</t>
  </si>
  <si>
    <t>RECONSTRUCCIÓN DEL CAMINO VECINAL  EL LIMÓN EN LAS COMUNIDADES DE LA SABROSA, LA CANA, PALMARITO Y RÍO ABAJO.</t>
  </si>
  <si>
    <t>RECONSTRUCCIÓN DEL CAMINO VECINAL LA REFORMA- JURUNGO, BAJO YUNA</t>
  </si>
  <si>
    <t>CONSTRUCCIÓN DE LA CARRETERA BATEY HORMIGA - RANCHO ESPAÑOL</t>
  </si>
  <si>
    <t>RECONSTRUCCIÓN CAMINO VECINAL LA LAGUNA 3 KM - ARROYO SECO</t>
  </si>
  <si>
    <t>RECONSTRUCCIÓN DEL PUENTE BADÉN EL LIMÓN - AGUAS SABROSA.</t>
  </si>
  <si>
    <t>SEÑALIZACIÓN DE LA CARRETERA RANCHO ESPAÑOL - BATEY HORMIGA- MAJAGUAL</t>
  </si>
  <si>
    <t>RECONSTRUCCIÓN DEL BARRIO CAMILO.</t>
  </si>
  <si>
    <t xml:space="preserve">RECONSTRUCCIÓN DEL PUENTE CAJÓN SOBRE EL RIO SAN JUAN </t>
  </si>
  <si>
    <t xml:space="preserve">CONSTRUCCIÓN DE MURO DE GAVIONES Y CANALIZACIÓN AGUAS ARRIBAS Y AGUAS ABAJO DEL ARROYO  PRÓXIMO AL AEROPUERTO EL CATEY, CUAL DESEMBOCA A LA PLAYA LA CAJITA. </t>
  </si>
  <si>
    <t>CONSTRUCCIÓN DE MURO DE GAVIONES EN LA CARRETERA LA PLAYA DEL VALLE- LOMA LA CRUZ</t>
  </si>
  <si>
    <t>CONSTRUCCIÓN DE UNA ALCANTARILLA DOBLE  EN LA CARRETERA LAS TERRENAS - EL NARANJITO.</t>
  </si>
  <si>
    <t>CONSTRUCCIÓN DE ALCANTARILLA DE 4 BOCA DE 42" EN LA COMUNIDAD DE LA MAJAGUA</t>
  </si>
  <si>
    <t>CONSTRUCCIÓN DE CUNETAS ENCACHADAS Y CANALIZACIÓN DEL RIO EN LA COMUNIDAD EL HOSPITAL.</t>
  </si>
  <si>
    <t>CONSTRUCCIÓN DE MURO DE GAVIONES Y CANALIZACIÓN DE LA CAÑADA SANTA BÁRBARA</t>
  </si>
  <si>
    <t>CONSTRUCCIÓN DE MUROS DE GAVIONES EN LA CARRETERA ENTRADA MAJAGUA - SÁNCHEZ</t>
  </si>
  <si>
    <t>CONSTRUCCIÓN DE MURO DE GAVIONES Y PROTECCIÓN DE SALUD EN EL TRAMO DE CARRETERA  LAS GALERAS-SAMANÁ EN LA COMUNIDAD PUNTA BALANDRA.</t>
  </si>
  <si>
    <t>CONSTRUCCIÓN DEL PASO PEATONAL EN PLAYA BONITA + PLAYA BALLENA</t>
  </si>
  <si>
    <t>SEÑALIZACIÓN HORIZONTAL EN LA CARRETERA LAS TERRENAS - EL LIMÓN</t>
  </si>
  <si>
    <t>CONSTRUCCIÓN DE UN ¨PUENTE HORMIGÓN EN LA CARRETERA PRINCIPAL DE BLANCO ARRIBA</t>
  </si>
  <si>
    <t>CONSTRUCCIÓN DE ALCANTARILLAS CAJÓN EL TABLÓN ADENTRO, RIO PALMAR</t>
  </si>
  <si>
    <t xml:space="preserve">RECONSTRUCCIÓN DEL CAMINO CRUCE TENARES LOS CAÑETES – LOS CACAO. </t>
  </si>
  <si>
    <t xml:space="preserve">CONSTRUCCIÓN DE MUROS DE GAVIONES Y CANALIZACIÓN DEL RIO EN LA COMUNIDAD VUELTA BELLA POR LA CRECIDA DEL RIO PALMAR.                                                          </t>
  </si>
  <si>
    <t xml:space="preserve">CONSTRUCCIÓN DE  MURO DE GAVIONES EN EL CAMINO CRUCE TENARES GASPAR HERNÁNDEZ – BLANCO AL MEDIO. </t>
  </si>
  <si>
    <t>CONSTRUCCIÓN DE UN DESVIÓ PROVISIONAL EN EL CAMINO CRUCE TENARES GASPAR HERNÁNDEZ – LA PENDA, CONSTRUCCIÓN DE MUROS DE GAVIONES Y CANALIZACIÓN DEL RIO.</t>
  </si>
  <si>
    <t>CONSTRUCCIÓN DE CAMINO VECINAL EN LA  COMUNIDAD DEL MUERTO</t>
  </si>
  <si>
    <t xml:space="preserve">RECONSTRUCCIÓN DEL CAMINO VECINAL EL MUERTO- JAMAO </t>
  </si>
  <si>
    <t xml:space="preserve">RECONSTRUCCIÓN DE CAMINO VECINAL Y CONSTRUCCIÓN DE ALCANTARILLA CAJÓN EN EL CRUCE SOBRE RÍO JAYABO, JAYABO ALTAMIRA. </t>
  </si>
  <si>
    <t>SOLUCIÓN DE PUNTOS CRÍTICOS Y CONSTRUCCIÓN DE MURO DE GAVIÓN EN LA CARRETERA SALCEDO - MONTELLANO</t>
  </si>
  <si>
    <t xml:space="preserve">CONSTRUCCIÓN DE MURO DE GAVIONES Y CANALIZACIÓN AGUAS ABAJO  DEL PUENTE SOBRE RÍO JUANA NÚÑEZ, EL HOYO. </t>
  </si>
  <si>
    <t>CONSTRUCCIÓN DE  MURO DE GAVIONES CARRETERA PRINCIPAL TENARES GASPAR HERNÁNDEZ – LA VEREDA</t>
  </si>
  <si>
    <t>CONSTRUCCIÓN DE UN ALCANTARILLA CAJÓN  CRUCE SOBRE RÍO JUANA NÚÑEZ, MONTE ADENTRO.</t>
  </si>
  <si>
    <t>CONSTRUCCIÓN DE ALCANTARILLA CAJÓN DEL CRUCE SOBRE RÍO PALMAR, PALMAR LAS CALLES.</t>
  </si>
  <si>
    <t>CONSTRUCCIÓN DE UN PUENTE CAJÓN EN EL CAMINO CRUCE TENARES GASPAR HERNÁNDEZ – BLANCO ARRIBA.</t>
  </si>
  <si>
    <t xml:space="preserve">CONSTRUCCIÓN DE UN ALCANTARILLA CAJÓN CRUCE SOBRE RÍO PALMAR, LA CAOBA. </t>
  </si>
  <si>
    <t xml:space="preserve"> CONSTRUCCIÓN DE MUROS DE GAVIONES Y CANALIZACIÓN DE RIO CAMINO CRUCE TENARES GASPAR HERNÁNDEZ – EL CAFETAL</t>
  </si>
  <si>
    <t>CONSTRUCCIÓN DE ALCANTARILLAS CAJÓN EN ARENOSO, RIO JAYABO</t>
  </si>
  <si>
    <t xml:space="preserve">CONSTRUCCIÓN DE MUROS DE GAVIONES EN LA CARRETERA RANCHO ARRIBA - EL MUERTO </t>
  </si>
  <si>
    <t>CONSTRUCCIÓN DE ALCANTARILLA CAJÓN EN SABANA ANGOSTA - LOS COCOS, RIO JAYABO</t>
  </si>
  <si>
    <t>CONSTRUCCIÓN DE  MURO DE GAVIONES DE CARRETERA PRINCIPAL TENARES GASPAR HERNÁNDEZ – LA GUAMA</t>
  </si>
  <si>
    <t xml:space="preserve">CONSTRUCCIÓN DE MURO DE GAVIONES EN LA CARRETERA MONTE LLANO- EL SAMÁN </t>
  </si>
  <si>
    <t xml:space="preserve">CONSTRUCCIÓN DE MUROS DE GAVIONES EN LA CARRETERA SALCEDO- MONTE LLANO </t>
  </si>
  <si>
    <t>CANALIZACIÓN DEL AGUAS ARRIBAS Y AGUAS ABAJO Y LIMPIEZA DE ESCOMBROS DEL PUENTE DE CAJÓN LAS AROMAS-SABANA ANGOSTA, RIO JAYABO</t>
  </si>
  <si>
    <t xml:space="preserve">RECONSTRUCCIÓN DEL TRAMO PROLONGACIÓN CALLE MARÍA JOSEFA GÓMEZ- SALIDA A PLAZA LOLY </t>
  </si>
  <si>
    <t>TRABAJO DE EMERGENCIA EN CARRETERA MANABAO- LA CIÉNAGA</t>
  </si>
  <si>
    <t>CONSTRUCCIÓN DE PUENTE SOBRE RÍO CAMÚ, VÍAS DE ACCESOS Y OBRAS COMPLEMENTARIAS PARA EL SANEAMIENTO Y CONTROL DE INUNDACIÓN DE LA CAÑADA EL RIITO.</t>
  </si>
  <si>
    <t xml:space="preserve">CONSTRUCCIÓN MERCADO DE LA VEGA </t>
  </si>
  <si>
    <t>RECONSTRUCCIÓN CARRETERA LOS COROZOS", PROV. LA VEGA</t>
  </si>
  <si>
    <t xml:space="preserve">RECONSTRUCCIÓN DE LA CARRETERA CRUCE DE HINCHA - GUANÁBAN, CONSTRUCCIÓN DE MUROS DE GAVIONES Y CANALIZACIÓN  </t>
  </si>
  <si>
    <t xml:space="preserve">RECONSTRUCCIÓN DE LA CARRETERA LA VEGA - VILLA TAPIA. </t>
  </si>
  <si>
    <t>PROTECCIÓN DE MURO DE GAVIONES, CANALIZACIÓN DEL RIO EN LA CARRETERA RANCHO VIEJO - CRUCE DE RANCHITO</t>
  </si>
  <si>
    <t xml:space="preserve"> RECONSTRUCCIÓN DE LA CARRETERA  COROCITO Y LOS CAMINOS BELARMINIO RAMÍREZ-LOS CAFESES EN COROCITO-JARBACA.</t>
  </si>
  <si>
    <t>CONSTRUCCIÓN DE MURO DE GAVIONES EN EL CAMINO LIMA - LA CAÑA</t>
  </si>
  <si>
    <t>RECONSTRUCCIÓN DEL PUENTE BADÉN SOBRE RÍO CAMÚ, PROVINCIA LA VEGA.</t>
  </si>
  <si>
    <t xml:space="preserve">CONSTRUCCIÓN DE MURO DE GAVIÓN EN EL PUENTE SOBRE RÍO CAMÚ, JAMO. </t>
  </si>
  <si>
    <t xml:space="preserve">CONSTRUCCIÓN DE UN PUENTE EN EL CAMINO LA VEREDA QUE COMUNICA A MANGA LARGA CON LA CARRETERA PROF. JUAN BOSCH. </t>
  </si>
  <si>
    <t xml:space="preserve">CONSTRUCCIÓN DE MURO DE GAVIONES EN EL  PUENTE SOBRE RÍO CAMÚ, AV. PEDRO A. RIVERA, PROVINCIA LA VEGA. </t>
  </si>
  <si>
    <t xml:space="preserve">CONSTRUCCIÓN DE MUROS DE GAVIONES Y CANALIZACIÓN CARRETERA CRUCE DE HINCHA - GUANÁBANO </t>
  </si>
  <si>
    <t xml:space="preserve">CONSTRUCCIÓN DE CUNETAS ENCACHADAS, CONSTRUCCIÓN DE MURO DE GAVIONES Y CONSTRUCCIÓN DE DISIPADORES DE AGUA EN LA CARRETERA CRUCE CONTROBA - RINCÓN </t>
  </si>
  <si>
    <t>CONSTRUCCIÓN DE -MURO DE GAVIONES EN LA CARRETERA LA DESCUBIERTA-CONSTANZA</t>
  </si>
  <si>
    <t xml:space="preserve">CONSTRUCCIÓN DE ALCANTARILLA CAJÓN EN EL CAMINO BACUÍ - LA JARDETA </t>
  </si>
  <si>
    <t>RECONSTRUCCIÓN DE MURO DE GAVIONES Y CANALIZACIÓN AGUAS ABAJO Y AGUAS ARRIBAS EN EL PUENTE METÁLICO SABANETA EN LA CARRETERA LA VEGA- VILLA TAPIA</t>
  </si>
  <si>
    <t>CONSTRUCCIÓN DE PUENTE BADEN BACUI- BACUI ABAJO</t>
  </si>
  <si>
    <t>CONSTRUCCIÓN  GAVIONES TIPO CAJÓN EN EL PUENTE EL REPARADERO EL LLANO, ENTRADA LA FERIA</t>
  </si>
  <si>
    <t xml:space="preserve">CONSTRUCCIÓN DE ALCANTARILLA DE CAJÓN EN LA AUTOPISTA DUARTE KM 8, LA VEGA - BONAO </t>
  </si>
  <si>
    <t>CONSTRUCCIÓN  PUENTE BADEN  EN LA CARRETERA LA VEGA - JARABACOA</t>
  </si>
  <si>
    <t>CONSTRUCCIÓN DE PUENTE BADEN DE HATICO A BAYACANES</t>
  </si>
  <si>
    <t>SEÑALIZACIÓN DE LA AVENIDA IMBERT</t>
  </si>
  <si>
    <t>RECONSTRUCCIÓN CALLE LOS COROZOS, LA VEGA</t>
  </si>
  <si>
    <t xml:space="preserve">CONSTRUCCIÓN  GAVIONES TIPO CAJÓN PUENTE LA ROSA SOBRE EL RIO JABABA COMUNICA MOCA-JABABA. </t>
  </si>
  <si>
    <t>SEÑALIZACIÓN DE LA AVENIDA MONSEÑOR PANAL</t>
  </si>
  <si>
    <t>SEÑALIZACIÓN CARRETERA EL QUEMADO - LOS ROMEROS</t>
  </si>
  <si>
    <t xml:space="preserve">SEÑALIZACIÓN AVENIDA ANTONIO GUZMÁN </t>
  </si>
  <si>
    <t>SEÑALIZACIÓN AVENIDA GARCÍA GODOY</t>
  </si>
  <si>
    <t>CONSTRUCCIÓN DE ALCANTARILLA CAJÓN EN LA CARRETERA TIREO AL MEDIO - CONSTANZA</t>
  </si>
  <si>
    <t xml:space="preserve">RECONSTRUCCIÓN DEL CAMINO   CALLE LOS PÉREZ-CAMINO REMOLINO. (3.9 KM), DISTRITO MUNICIPAL ANGELINA.                                                                                                                                                                   </t>
  </si>
  <si>
    <t xml:space="preserve">RECONSTRUCCIÓN DE LAS CALLES DE COTUI </t>
  </si>
  <si>
    <t>CONSTRUCCIÓN DE ALCANTARILLA CAJÓN 3X3 EN LA   CARRETERA CARPACHO - PUEBLO NUEVO - LA ESTANCIA</t>
  </si>
  <si>
    <t>SEÑALIZACIÓN EN LA CARRETERA LAS GUARANAS - ANGELINA</t>
  </si>
  <si>
    <t xml:space="preserve">REHABILITACIÓN DE LA CARRETERA DE SALIDA DEL PUEBLO DE COTUÍ.                                                             </t>
  </si>
  <si>
    <t xml:space="preserve">CONSTRUCCIÓN DE MURO DE GAVIONES EN LA COMUNIDAD RINCÓN GRANDE.                                                                                                                                                       </t>
  </si>
  <si>
    <t xml:space="preserve">CONSTRUCCIÓN DE ALCANTARILLA CAJÓN DOBLE EN EL  TRAMO CARRETERA FANTINO- SIERRA PRIETA.    </t>
  </si>
  <si>
    <t xml:space="preserve">RECONSTRUCCIÓN DEL  CAMINO VERA DEL YUNA. </t>
  </si>
  <si>
    <t xml:space="preserve">CONSTRUCCIÓN DE ALCANTARILLA CAJÓN EN LA   BIJA, EL POBLADO DEL CANAL MAYOR POR EL CAMINO DE MATA CAMÚ.                                                                    </t>
  </si>
  <si>
    <t xml:space="preserve">CONSTRUCCIÓN DE ALCANTARILLA Y LIMPIEZA DE CUNETAS EN EL  CALLEJÓN DUEY                                                       </t>
  </si>
  <si>
    <t xml:space="preserve">SOLUCIÓN DE PUNTO CRITICO EN EL  TRAMO CARRETERO DON MIGUEL-BABARÍN, PLATANAL.                                                                          </t>
  </si>
  <si>
    <t xml:space="preserve">ARROYO LOS MAESTROS  DISTRITO MUNICIPAL,  ARMANDO ALONZO, COMUNIDAD LAS AUYAMAS.                                                                                                       </t>
  </si>
  <si>
    <t>CONSTRUCCIÓN DE ALCANTARILLA CAJÓN SOBRE EL.</t>
  </si>
  <si>
    <t>SOLUCIÓN DE PUNTOS CRÍTICOS  Y CONSTRUCCIÓN DE MURO DE TIERRA EN EL ASENTAMIENTO DEL PAVIMENTO POR FALLA DE MURO EN COTUI.</t>
  </si>
  <si>
    <t xml:space="preserve">RECONSTRUCCIÓN DE CUNETAS ENCACHADAS TRAMO CARRETERA FANTINO-HERNANDO ALONZO, CAOBAL.                                                                                                                                              </t>
  </si>
  <si>
    <t xml:space="preserve">CONSTRUCCIÓN DE ALCANTARILLA BADÉN SOBRE RÍO GUAMITA AGUASAICA                                                                                   </t>
  </si>
  <si>
    <t xml:space="preserve">CONSTRUCCIÓN DE ALCANTARILLA DE 4 BOCA Y CUNETAS LONGITUDINALES EN EL CAMINO VECINAL DE  MARICAO-DOS PALMAS.                                                                                                                                              </t>
  </si>
  <si>
    <t xml:space="preserve">CONSTRUCCIÓN DE ALCANTARILLA DE  60"  COMUNIDAD BATERO, BIFURCACIÓN DEL RÍO CEVICO Y RÍO BATERO.                                                                                                                                       </t>
  </si>
  <si>
    <t xml:space="preserve">CONSTRUCCIÓN DE ALCANTARILLA DE 42" EN EL CAMINO VECINAL DE LAS  CAOBAL-HOYO FRÍO, CAOBAL.                                                                                                                                           </t>
  </si>
  <si>
    <t xml:space="preserve">CONSTRUCCIÓN DE UN BADEN A CIELO ABIERTO EN EL CAMINO VECINAL DE LAS  CAOBAL-HOYO FRÍO, CAOBAL.                                                                                                                           </t>
  </si>
  <si>
    <t xml:space="preserve">CONSTRUCCIÓN DE MURO DE GAVIONES  Y LIMPIEZA DE ESCOMBRO EN EL PUENTE SOBRE EL RÍO CEVICO QUE COMUNICA A CEVICO CON SABANA DEL RÍO-PALMAR DEL RIO.                                                                                                                                 </t>
  </si>
  <si>
    <t xml:space="preserve">RECONSTRUCCIÓN DE ALCANTARILLA CAJÓN Y CANALIZACIÓN DEL RIO EN EL  SECTOR LA PAJA.                                                                                                                                                                        </t>
  </si>
  <si>
    <t xml:space="preserve">CONSTRUCCIÓN DE ALCANTARILLA CAJÓN 3X3 EN LA CARRETERA COTUÍ-LA CUEVA, COGIÓ.                                                                                                                                               </t>
  </si>
  <si>
    <t xml:space="preserve">CONSTRUCCIÓN DE PUENTE BADEN DE 36" EN LA  COMUNIDAD QUITA SUEÑO, CALLE 1ERA.                                                                                                                                                  </t>
  </si>
  <si>
    <t xml:space="preserve">RECONSTRUCCIÓN DE ALCANTARILLA TUBULAR EN EL  CAMINO VECINAL DE LA COMUNIDAD LA CULATA.                                                                                                                       </t>
  </si>
  <si>
    <t xml:space="preserve">CONSTRUCCIÓN DE ALCANTARILLA CAJÓN SOBRE RÍO BOMBA.                                                                                                                                      </t>
  </si>
  <si>
    <t xml:space="preserve">CONSTRUCCIÓN DE CUNETAS ENCACHADAS DEL LADO DERECHO Y CONSTRUCCIÓN DE MURO DE GAVIONES DEL LADO IZQUIERDO  RÍO CEBORUCO ENTRE MARICAO Y DOS PALMAS.                                                                               </t>
  </si>
  <si>
    <t>RECONSTRUCCIÓN DEL CAMINO VECINAL MAIMÓN - PERALVILLO</t>
  </si>
  <si>
    <t>CANALIZACIÓN DE DRENAJE PLUVIAL Y CONFORMACIÓN DE CUNETA EN EL DISTRITO MUNICIPAL DE ANGELINA</t>
  </si>
  <si>
    <t xml:space="preserve">PROTECCIÓN DE APROCHES, LIMPIEZA DE CUNETAS Y LIMPIEZA DE ALCANTARILLA EN LA CARRETERA PASO DE PAYASO-BALDESA, SALAO BLANCO.                                                              </t>
  </si>
  <si>
    <t>CONSTRUCCIÓN PUENTE DE HORMIGÓN EN LA COMUNIDAD RINCÓN DE YUBOA</t>
  </si>
  <si>
    <t xml:space="preserve">RECONSTRUCCIÓN DE BARANDAS EN LA CARRETERA PIEDRA BLANCA - MAIMÓN </t>
  </si>
  <si>
    <t>REPOSICIÓN DE PILA Y MANTENIMIENTOS GENERAL DEL PUENTE YUNA EL VIEJO QUE UNE BOBAO CON LOS ARROCES.</t>
  </si>
  <si>
    <t>CONSTRUCCIÓN DE MURO DE GAVIONES EN EL PUENTE SOBRE EL RIO JUMA EN SAN ISIDRO DE BONAO</t>
  </si>
  <si>
    <t>CONSTRUCCIÓN DEL TRAMO CARRETERO LOS QUEMADOS - BLANCO DE BONAO</t>
  </si>
  <si>
    <t xml:space="preserve"> RECONSTRUCCIÓN DEL PUENTE LA LEONORA EL CUAL TIENE PROBLEMA DE APROCHE</t>
  </si>
  <si>
    <t>PROTECCIÓN DE APROCHES Y MANTENIMIENTO DEL PUENTE SONBE EL RIO YUNA EN  EL PARAJE EL BADEN</t>
  </si>
  <si>
    <t xml:space="preserve"> RECONSTRUCCIÓN DEL PUENTE SOBRE EL RIO ZINC QUE DIVIDE MONTE PLATA CON LOS MARTÍNEZ </t>
  </si>
  <si>
    <t>CONSTRUCCIÓN DE ALCANTARILLA CAJÓN EN ARROYO EL LLANO CERCADITO EN EL DISTRITO DE JAYACO</t>
  </si>
  <si>
    <t xml:space="preserve">CONSTRUCCIÓN DEL CABEZAL IZQUIERDO EN EL PUENTE ALCANTARILLA EN ARROYO EL CAPAZ EN LA CALLE DEL RINCÓN DE YUBOA. </t>
  </si>
  <si>
    <t>CONSTRUCCIÓN DE MURO DE GAVIONES EN LA CARRETERA DE BLANCO LOS QUEMADO</t>
  </si>
  <si>
    <t>CONSTRUCCIÓN DE MURO DE GAVIONES  PUENTE ALCANTARILLA EN ARROYO CAFÉ TANAL EN EL RINCÓN DE YUBOA</t>
  </si>
  <si>
    <t>RECONSTRUCCIÓN DE LA CARRETERA CAIDA DE MAO- CRUCE DE MANGA</t>
  </si>
  <si>
    <t>RECONSTRUCCIÓN DE LA CARRETERA PALO VERDE - LA 70</t>
  </si>
  <si>
    <t xml:space="preserve">RECONSTRUCCIÓN DEL CAMINO VECINAL EL POCITO- JOBO CORCOVADA- CASTAÑUELA </t>
  </si>
  <si>
    <t>RECAPEO GUAYUBIN - JUAN GÓMEZ - CRUCE VILLA CINDA</t>
  </si>
  <si>
    <t xml:space="preserve">RECONSTRUCCIÓN DEL TRAMO DE LA CARRETERA KM 9 HATO VIEJO -PALO VERDE. </t>
  </si>
  <si>
    <t xml:space="preserve">RECONSTRUCCIÓN DEL TRAMO DE CARRETERA CASTAÑUELAS, VILLA VÁSQUEZ Y LAS MATA DE SANTA CRUZ </t>
  </si>
  <si>
    <t xml:space="preserve">AMPLIACIÓN Y RECAPEO DE LA CARRETERA GUAYUBIN - CRUCE DE LA SOLITARIA </t>
  </si>
  <si>
    <t>RECONSTRUCCIÓN CAMINO VECINAL COPEY - PROYECTO AGRARIO- CAÑO BLANCO</t>
  </si>
  <si>
    <t>RECONSTRUCCIÓN DE LA CARRETERA PALO VERDE - CASTAÑUELA</t>
  </si>
  <si>
    <t xml:space="preserve">CONSTRUCCIÓN Y CANALIZACIÓN DEL PUENTE SOBRE EL RIO MAGUACA EN EL MUNICIPIO DE CASTAÑUELAS </t>
  </si>
  <si>
    <t>RECONSTRUCCIÓN DEL CAMINO VECINAL KM 12 - EL RODEO- EL JAIQUI</t>
  </si>
  <si>
    <t>RECONSTRUCCIÓN DEL CAMINO VECINAL EL KM14- HATO VIEJO</t>
  </si>
  <si>
    <t>RECONSTRUCCIÓN DEL CAMINO VECINAL HATILLO PALMA - LOS DERRAMADEROS</t>
  </si>
  <si>
    <t>RECONSTRUCCIÓN DEL CAMINO VECINAL LOS CONUCOS - MANGRUNO</t>
  </si>
  <si>
    <t>RECONSTRUCCIÓN DEL CAMINO VECINAL SANTA CRUZ - LA ORCA- LOS AMASEYES</t>
  </si>
  <si>
    <t xml:space="preserve">RECONSTRUCCIÓN DE LAS CALLES DE VILLA CINDA </t>
  </si>
  <si>
    <t>RECONSTRUCCIÓN CARRETERA VILLA ELISA- PUNTA RUSIA</t>
  </si>
  <si>
    <t xml:space="preserve">RECONSTRUCCIÓN DEL PUENTE SOBRE EL RIO YAQUÉ EN EL MUNICIPIO DE CASTAÑUELAS </t>
  </si>
  <si>
    <t xml:space="preserve">CONSTRUCCIÓN DE ALCANTARILLA EN EL BARRIO EL RINCÓN DEL MUNICIPIO MONTECRISTI  </t>
  </si>
  <si>
    <t>SOLUCIÓN DE PUNTOS CRÍTICOS EN TRAMO DE INUNDACIÓN  EN LA CARRETERA COPEY - MONTECRISTI</t>
  </si>
  <si>
    <t xml:space="preserve">CONSTRUCCIÓN DE ALCANTARILLA  EN  LA COMUNIDAD EL PAPAYO CON PUERTO JUANITA . </t>
  </si>
  <si>
    <t>CONSTRUCCIÓN DE ALCANTARILLA EN LA COMUNIDAD DE AGUA DE LUIS MUNICIPIO VILLA VÁSQUEZ.</t>
  </si>
  <si>
    <t>RECONSTRUCCIÓN DE CAMINO VECINAL CARRETERA DUARTE, KM4, EL RINCÓN - ASENTAMIENTOS LA BONITA</t>
  </si>
  <si>
    <t xml:space="preserve">RECONSTRUCCIÓN CARRETERA MAO - VALVERDE </t>
  </si>
  <si>
    <t xml:space="preserve">RECONSTRUCCIÓN DE  CAMINO VECINAL CRUCE JICOME-PEÑUELA-CACHEO-CAÑEO </t>
  </si>
  <si>
    <t>RECONSTRUCCIÓN CAMINO VECINAL LAGUNA SALADA</t>
  </si>
  <si>
    <t>RECONSTRUCCIÓN CAMINO VECINAL LA CAYA</t>
  </si>
  <si>
    <t xml:space="preserve">RECONSTRUCCIÓN DE CAMINO VECINAL MAIZAL - PALMA PICADA-EL 31-EL LLANO.  </t>
  </si>
  <si>
    <t xml:space="preserve">RECONSTRUCCIÓN DE  CAMINO VECINAL EL LIRIAL - PARADERO </t>
  </si>
  <si>
    <t>RECONSTRUCCIÓN DE CARRETERA JICOME</t>
  </si>
  <si>
    <t xml:space="preserve">CONSTRUCCIÓN DE MURO DE GAVIONES SOBRE EL PUENTE SAN RAFAEL, SOBRE RIO YAQUÉ DEL NORTE </t>
  </si>
  <si>
    <t xml:space="preserve">CONSTRUCCIÓN DE MURO DE GAVIONES EN EL PUENTE EL JUNQUITO SOBRE CAÑADA </t>
  </si>
  <si>
    <t>CONSTRUCCIÓN DE PUENTE SOBRE EL ARROYO CAMELIA</t>
  </si>
  <si>
    <t xml:space="preserve">RECONSTRUCCIÓN DEL TRAMO CARRETERA ESPERANZA - AMINA </t>
  </si>
  <si>
    <t>CONSTRUCCIÓN DE MURO DE GAVIONES EN LA CARRETERA ESPERANZA - LAGUNA SALADA.</t>
  </si>
  <si>
    <t xml:space="preserve">CONSTRUCCIÓN DE MURO DE GAVIONES EN EL PUENTE CAJÓN CAÑADA, LOS MARTÍNEZ  </t>
  </si>
  <si>
    <t>CONSTRUCCIÓN DE MURO DE GAVIONES EN EL PUENTE SOBRE RIO AMINA</t>
  </si>
  <si>
    <t>SEÑALIZACIÓN EN LA CARRETERA CRUCE DE JICOME - JICOME</t>
  </si>
  <si>
    <t xml:space="preserve">GASTOS VARIOS PARA ATENDER EMERGENCIAS PUBLICAS </t>
  </si>
  <si>
    <t xml:space="preserve">CONSTRUCCIÓN DE LA CARRETERA HATO MAYOR - SABANA DE LA MAR </t>
  </si>
  <si>
    <t xml:space="preserve">CONSTRUCCIÓN DE PUENTE METÁLICO SOBRE EL RIO YABON CARRETERA SABANA DE LA MAR - HATO MAYOR </t>
  </si>
  <si>
    <t xml:space="preserve">RECONSTRUCCIÓN DE LA CARRETERA  EN HATO MAYOR - YERBA BUENA </t>
  </si>
  <si>
    <t xml:space="preserve">RECONSTRUCCIÓN DE LA PUENTE DE HORMIGÓN  EN HATO MAYOR - YERBA BUENA </t>
  </si>
  <si>
    <t>RECONSTRUCCIÓN DEL CAMINO VECINAL SABANA DE LA MAR - CAÑO HONDO (CAMINO LOS HAITISES)</t>
  </si>
  <si>
    <t>RECONSTRUCCIÓN CARRETERA HATO MAYOR - VICENTILLO</t>
  </si>
  <si>
    <t>RECONSTRUCCIÓN DE LA CARRETERA HATO MAYOR - EL SEIBO</t>
  </si>
  <si>
    <t>RECONSTRUCCIÓN DEL CAMINO VECINAL CRUCE CARR. HATO EL PUERTO-LOS COCOS, KM. 10 (5KM DE LONGITUD).</t>
  </si>
  <si>
    <t>RECONSTRUCCIÓN DE LAS CALLES DE SABANA DE LA MAR</t>
  </si>
  <si>
    <t>RECONSTRUCCIÓN DE LAS CALLES DE EL VALLE</t>
  </si>
  <si>
    <t>RECONSTRUCCIÓN DE LAS CALLES DE HATO MAYOR</t>
  </si>
  <si>
    <t xml:space="preserve">RECONSTRUCCIÓN DEL HOSPITAL DE EL VALLE </t>
  </si>
  <si>
    <t>RECONSTRUCCIÓN DEL CAMINO VECINAL LAS LIMAS-LIBONAO-LA FUENTE EN EL CRUCE CARR. HATO EL PUERTO-LOS COCOS</t>
  </si>
  <si>
    <t>CONSTRUCCIÓN DE UN PUENTE BADÉN SOBRE EL RÍO LASUIT CON ALCANTARILLAS DE 42¨ EN EL KM. 8 DE LA CARRETERA HATO MAYOR-MATA DE PALMA.</t>
  </si>
  <si>
    <t>RECONSTRUCCIÓN DE LA CARRETERA HATO MAYOR-EL VALLE, KM. 25.</t>
  </si>
  <si>
    <t xml:space="preserve">AMPLIACIÓN DE UN BADEN, CONSTRUCCIÓN DE MURO DE GAVIONES Y CONSTRUCCIÓN DE APROCHES EN EL  RÍO SANO. </t>
  </si>
  <si>
    <t>CONSTRUCCIÓN DE UN PUENTE BADEN SOBRE EL RÍO YABÓN.</t>
  </si>
  <si>
    <t>CONSTRUCCIÓN DE ALCANTARILLA TUBULAR EN VÍA E-2+000.00 EN CARRETERA HATO MAYOR - SABANA DE LA MAR</t>
  </si>
  <si>
    <t xml:space="preserve">RECONSTRUCCIÓN DE ALCANTARILLA EN LA COMUNIDAD DE  ARENITA. </t>
  </si>
  <si>
    <t>CONSTRUCCIÓN DE  MUROS DE GAVIONES, COMPLETAR LOSA DEL PUENTE EXISTENTE CANALIZACIÓN DE RIO JAGUERA.</t>
  </si>
  <si>
    <t>CONSTRUCCIÓN DEL PUENTE ARROYO LA PIEDRA - SABANA DE LA MAR</t>
  </si>
  <si>
    <t>CONSTRUCCIÓN DE CUNETAS EN EL CAMINO ARROYO MADRE VIEJA.</t>
  </si>
  <si>
    <t>CONSTRUCCIÓN DE ALCANTARILLA EN VÍA E-25+000.00 Y REPARACIÓN DE DERRUMBE EN CARRETERA HATO MAYOR - SABANA DE LA MAR</t>
  </si>
  <si>
    <t>CONSTRUCCIÓN DE  ALCANTARILLA CAJÓN SOBRE EL RÍO YANIGUA.</t>
  </si>
  <si>
    <t xml:space="preserve"> RECONSTRUCCION DE LA CARRETERA Y SOLUCIÓN DE DRENAJE EN LA CARRETERA JOBO DULCE- HIGUEY </t>
  </si>
  <si>
    <t xml:space="preserve"> ASFALTADO DE LAS CALLES DE HIGUEY </t>
  </si>
  <si>
    <t xml:space="preserve"> SEÑALIZACION HORIZONTAL Y VERTICAL DE CARRETERA, AVENIDAS Y CALLES  </t>
  </si>
  <si>
    <t xml:space="preserve"> RECONSTRUCCION DEL TRAMO DEL CAMINO VECINAL EL MAMEY - LA YAYA </t>
  </si>
  <si>
    <t xml:space="preserve"> RECONSTRUCCION DE LA CARRETERA CRUZ DEL ISLEÑO - BONAO </t>
  </si>
  <si>
    <t xml:space="preserve"> RECONSTRUCCION DEL CAMINO VECINAL BENEDITO - EL GATO  </t>
  </si>
  <si>
    <t xml:space="preserve"> RECONSTRUCCION DEL CAMINO VECINAL EL PEÑON DE LOS REYES </t>
  </si>
  <si>
    <t xml:space="preserve"> RECONSTRUCCION DEL CAMINO VECINAL GURAPITO - LOS CERRITOS - NARAJANJO CHINA </t>
  </si>
  <si>
    <t xml:space="preserve"> RECONSTRUCION DEL TRAMO CARRETERO LA ZANJA - NISIBON </t>
  </si>
  <si>
    <t xml:space="preserve"> RECONSTRUCCION PROLONGACION SANTA CLARA - LA TRANQUERA </t>
  </si>
  <si>
    <t xml:space="preserve"> RECONSTRUCCION DEL BARRIO LOS SOTOS ABAJOS- VILLA PALMERA- BRISAS DEL DUEY </t>
  </si>
  <si>
    <t xml:space="preserve"> RECONSTRUCCION DE LA CARRETERA HIGUEY- NISIBON PARAJE EL ISLEÑO </t>
  </si>
  <si>
    <t xml:space="preserve"> RECONSTRUCCION DE LA CARRETERA ANAMUYITA. </t>
  </si>
  <si>
    <t xml:space="preserve"> RECONSTRUCCION DE CAMINO VECINAL BEJUCAL - GUINEO - GARCIA </t>
  </si>
  <si>
    <t xml:space="preserve"> RECONSTRUCCION DEL  CAMINO VECINAL CALIÑAL - GUANIABONO - CHAVON </t>
  </si>
  <si>
    <t xml:space="preserve"> RECONSTRUCCION DEL SECTOR BARRIO BONITO </t>
  </si>
  <si>
    <t xml:space="preserve"> RECONSTRUCCION DEL CAMINO VECINAL LOS JUSOS- RIO LLANO </t>
  </si>
  <si>
    <t xml:space="preserve">CONSTRUCCIÓN DE VARIOS CAMINOS VECINALES DEL DISTRITO MUNICIPAL DE PEDRO SÁNCHEZ </t>
  </si>
  <si>
    <t>CONSTRUCCIÓN DE UN PUENTE BADEN, CONSTRUCCIÓN DE MUROS DE GAVIONES Y CONSTRUCCIÓN DE ALCANTARILLA SOBRE EL RIO PEÑÓN, EN LA CARRETERA CRUCE CARRETERA EL SEIBÓ - HATO MAYOR- VICENTILLO</t>
  </si>
  <si>
    <t>SEÑALIZACIÓN HORIZONTAL DE LA CARRETERA BEJUCAL - LAS ENEAS</t>
  </si>
  <si>
    <t>RECONSTRUCCIÓN DE UN PUENTE BADEN , CONSTRUCCIÓN DE MURO DE GAVIONES AGUAS ARRIBAS Y AGUAS ABAJO EN EL KM 11.50 PUENTE SOBRE EL RIO CHAVÓN.</t>
  </si>
  <si>
    <t xml:space="preserve">RECONSTRUCCIÓN DE CARRETERA, CONSTRUCCIÓN DE PUENTE BADEN, CONSTRUCCIÓN DE  MUROS DE GAVIONES Y CANALIZACIÓN DE RIO QUISIBANI AGUAS ARRIBAS , AGUAS ABAJO  CRUCE CARRETERA EL CUEY - EL PALMAR, LONG = 14 KM </t>
  </si>
  <si>
    <t xml:space="preserve">CONSTRUCCIÓN DE UN PUENTE BADEN, CONSTRUCCIÓN DE MUROS DE GAVIONES, CANALIZACIÓN EN EL CAMINO VECINAL SABANA DEL CUEY - SABANA RODEO </t>
  </si>
  <si>
    <t>CONSTRUCCIÓN DE UN PUENTE BADEN, CONSTRUCCIÓN DE MUROS DE GAVIONES, CANALIZACIÓN EN EL CAMINO VECINAL SABANA DE EL CUEY - SABANA RODEO - LOMA DE LOS LIRIOS,</t>
  </si>
  <si>
    <t>RECONSTRUCCIÓN DEL CAMINO VECINAL, CONSTRUCCIÓN DE MUROS DE GAVIONES, CANALIZACIÓN EN EL EN EL KM 2.50M DEL CRUCE CARRETERO SEÍBO - PEDRO SÁNCHEZ - SABANA DE PEDRO SÁNCHEZ</t>
  </si>
  <si>
    <t>CONSTRUCCIÓN DE ALCANTARILLA DOBLE, CANALIZACIÓN DE RIO EL SEIBÓ EN EL CRUCE CARRETERO EL SEÍBO - ARROYO GRANDE - LA CUCHILLA</t>
  </si>
  <si>
    <t xml:space="preserve">CONSTRUCCIÓN DE UN PUENTE BADEN EN PEDRO SÁNCHEZ </t>
  </si>
  <si>
    <t>CORRECCIÓN DE PUNTOS CRÍTICOS EN LA  CARRETERA MICHES - SABANA DE LA MAR.</t>
  </si>
  <si>
    <t>0211-MINISTERIO DE OBRAS PUBLICAS Y COMUNICACIONES</t>
  </si>
  <si>
    <t>EJECUCIÓN 2017</t>
  </si>
  <si>
    <t>Provincia</t>
  </si>
  <si>
    <t>Monto</t>
  </si>
  <si>
    <t>Porcentaje de daños</t>
  </si>
  <si>
    <t>Puerto Plata</t>
  </si>
  <si>
    <t>Hermanas Mirabal</t>
  </si>
  <si>
    <t>Santiago</t>
  </si>
  <si>
    <t>Azua</t>
  </si>
  <si>
    <t>Monte Cristi</t>
  </si>
  <si>
    <t>Barahona</t>
  </si>
  <si>
    <t>Maria Trinidad Sanchez</t>
  </si>
  <si>
    <t>Región Norte</t>
  </si>
  <si>
    <t>Valverde</t>
  </si>
  <si>
    <t>Sánchez Ramírez</t>
  </si>
  <si>
    <t>Hato Mayor</t>
  </si>
  <si>
    <t>El Seibo</t>
  </si>
  <si>
    <t>Espaillat</t>
  </si>
  <si>
    <t>Independencia</t>
  </si>
  <si>
    <t>Duarte</t>
  </si>
  <si>
    <t>Nacional</t>
  </si>
  <si>
    <t>La Vega</t>
  </si>
  <si>
    <t xml:space="preserve">Monte Plata </t>
  </si>
  <si>
    <t>Samana</t>
  </si>
  <si>
    <t>Peravia</t>
  </si>
  <si>
    <t>San Cristobal</t>
  </si>
  <si>
    <t>Otras Provincias</t>
  </si>
  <si>
    <t>Monseñor Nouel</t>
  </si>
  <si>
    <t>La Altagracia</t>
  </si>
  <si>
    <t>Santo Domingo</t>
  </si>
  <si>
    <t>Gráfico 1. Pérdidas Directas Estimadas por Provincias</t>
  </si>
  <si>
    <t>Lluvias noviembre 2016 - abril 2017</t>
  </si>
  <si>
    <t>(% del total de daños)</t>
  </si>
  <si>
    <t>Tabla 1. Gastos por Calamidad Pública según Clasificación Geográfica</t>
  </si>
  <si>
    <t>Año 2017</t>
  </si>
  <si>
    <t>Valores en RD$</t>
  </si>
  <si>
    <t>Anexo. Gastos por Calamidad Pública según Clasificación  Institucional y Geográfica</t>
  </si>
  <si>
    <t xml:space="preserve">Tabla 2. Gastos por Calamidad Pública según Clasificación Institucional </t>
  </si>
  <si>
    <t>Tabla 3. Gastos por Calamidad Pública según Clasificación Funcional</t>
  </si>
  <si>
    <t>Tabla 4. Gastos por Calamidad Pública según Clasificación Económica</t>
  </si>
  <si>
    <t xml:space="preserve">Tabla 5. Balance del Gobierno Central incluyendo Gastos en Calamidad Pública </t>
  </si>
  <si>
    <t>Fuente : Información suministrada por las instituciones ejecutoras a la DIGEPRES</t>
  </si>
  <si>
    <t xml:space="preserve">Fuente : Sistema de Información de la Gestión Financiera y resoluciones bancarias de la Junta Monetaria.  </t>
  </si>
  <si>
    <t>Notas: *El presupuesto aprobado corresponde a la Ley No. 690-16  y las modificaciones que introduce la Ley 247-17</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</si>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</sst>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0%"/>
    <numFmt numFmtId="166" formatCode="_(* #,##0.0_);_(* \(#,##0.0\);_(* &quot;-&quot;?_);_(@_)"/>
    <numFmt numFmtId="167" formatCode="_-* #,##0.00_-;\-* #,##0.00_-;_-* &quot;-&quot;??_-;_-@_-"/>
    <numFmt numFmtId="168" formatCode="_-* #,##0.0_-;\-* #,##0.0_-;_-* &quot;-&quot;??_-;_-@_-"/>
  </numFmts>
  <fonts count="1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b/>
      <sz val="9"/>
      <color theme="0"/>
      <name val="AvenirNext LT Pro Cn"/>
    </font>
    <font>
      <b/>
      <sz val="9"/>
      <color theme="1"/>
      <name val="AvenirNext LT Pro Cn"/>
    </font>
    <font>
      <sz val="9"/>
      <color theme="1"/>
      <name val="AvenirNext LT Pro Cn"/>
    </font>
    <font>
      <b/>
      <sz val="11"/>
      <color rgb="FF000000"/>
      <name val="Arial"/>
      <family val="2"/>
    </font>
    <font>
      <b/>
      <sz val="11"/>
      <color rgb="FF000000"/>
      <name val="Calibri"/>
      <family val="2"/>
      <scheme val="minor"/>
    </font>
    <font>
      <sz val="11"/>
      <color rgb="FF000000"/>
      <name val="Arial"/>
      <family val="2"/>
    </font>
    <font>
      <sz val="12"/>
      <color theme="1"/>
      <name val="Calibri"/>
      <family val="2"/>
      <scheme val="minor"/>
    </font>
    <font>
      <sz val="9"/>
      <color rgb="FFFF0000"/>
      <name val="AvenirNext LT Pro Cn"/>
    </font>
  </fonts>
  <fills count="7">
    <fill>
      <patternFill patternType="none"/>
    </fill>
    <fill>
      <patternFill patternType="gray125"/>
    </fill>
    <fill>
      <patternFill patternType="solid">
        <fgColor rgb="FF0C4781"/>
        <bgColor theme="4" tint="0.79998168889431442"/>
      </patternFill>
    </fill>
    <fill>
      <patternFill patternType="solid">
        <fgColor rgb="FFDEECF9"/>
        <bgColor indexed="64"/>
      </patternFill>
    </fill>
    <fill>
      <patternFill patternType="solid">
        <fgColor rgb="FF0C4781"/>
        <bgColor indexed="64"/>
      </patternFill>
    </fill>
    <fill>
      <patternFill patternType="solid">
        <fgColor rgb="FFDDEBF7"/>
        <bgColor indexed="64"/>
      </patternFill>
    </fill>
    <fill>
      <patternFill patternType="solid">
        <fgColor theme="4" tint="-0.499984740745262"/>
        <bgColor indexed="64"/>
      </patternFill>
    </fill>
  </fills>
  <borders count="20">
    <border>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bottom style="thin">
        <color theme="4" tint="0.39997558519241921"/>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medium">
        <color theme="0"/>
      </left>
      <right style="medium">
        <color theme="0"/>
      </right>
      <top style="thin">
        <color theme="0"/>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1" fillId="0" borderId="0"/>
  </cellStyleXfs>
  <cellXfs count="93">
    <xf numFmtId="0" fontId="0" fillId="0" borderId="0" xfId="0"/>
    <xf numFmtId="0" fontId="3" fillId="0" borderId="0" xfId="0" applyFont="1" applyAlignment="1">
      <alignment horizontal="right"/>
    </xf>
    <xf numFmtId="43" fontId="4" fillId="0" borderId="0" xfId="1" applyFont="1"/>
    <xf numFmtId="0" fontId="0" fillId="0" borderId="1" xfId="0" applyBorder="1"/>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3" borderId="8" xfId="0" applyFont="1" applyFill="1" applyBorder="1" applyAlignment="1">
      <alignment horizontal="left" vertical="center"/>
    </xf>
    <xf numFmtId="164" fontId="6" fillId="3" borderId="8" xfId="0" applyNumberFormat="1" applyFont="1" applyFill="1" applyBorder="1" applyAlignment="1">
      <alignment vertical="center"/>
    </xf>
    <xf numFmtId="164" fontId="6" fillId="3" borderId="2" xfId="0" applyNumberFormat="1" applyFont="1" applyFill="1" applyBorder="1" applyAlignment="1">
      <alignment vertical="center"/>
    </xf>
    <xf numFmtId="165" fontId="6" fillId="3" borderId="8" xfId="2" applyNumberFormat="1" applyFont="1" applyFill="1" applyBorder="1" applyAlignment="1">
      <alignment horizontal="center" vertical="center"/>
    </xf>
    <xf numFmtId="165" fontId="6" fillId="3" borderId="1" xfId="2" applyNumberFormat="1" applyFont="1" applyFill="1" applyBorder="1" applyAlignment="1">
      <alignment horizontal="center" vertical="center"/>
    </xf>
    <xf numFmtId="0" fontId="7" fillId="0" borderId="0" xfId="0" applyFont="1" applyBorder="1" applyAlignment="1">
      <alignment horizontal="left" vertical="center" indent="1"/>
    </xf>
    <xf numFmtId="164" fontId="7" fillId="0" borderId="9" xfId="0" applyNumberFormat="1" applyFont="1" applyBorder="1" applyAlignment="1">
      <alignment vertical="center"/>
    </xf>
    <xf numFmtId="164" fontId="7" fillId="0" borderId="1" xfId="0" applyNumberFormat="1" applyFont="1" applyBorder="1" applyAlignment="1">
      <alignment vertical="center"/>
    </xf>
    <xf numFmtId="165" fontId="7" fillId="0" borderId="9" xfId="2" applyNumberFormat="1" applyFont="1" applyBorder="1" applyAlignment="1">
      <alignment horizontal="center" vertical="center"/>
    </xf>
    <xf numFmtId="165" fontId="7" fillId="0" borderId="1" xfId="2" applyNumberFormat="1" applyFont="1" applyBorder="1" applyAlignment="1">
      <alignment horizontal="center" vertical="center"/>
    </xf>
    <xf numFmtId="0" fontId="6" fillId="0" borderId="0" xfId="0" applyFont="1" applyBorder="1" applyAlignment="1">
      <alignment horizontal="left" vertical="center" indent="2"/>
    </xf>
    <xf numFmtId="164" fontId="6" fillId="0" borderId="9" xfId="0" applyNumberFormat="1" applyFont="1" applyBorder="1" applyAlignment="1">
      <alignment vertical="center"/>
    </xf>
    <xf numFmtId="164" fontId="6" fillId="0" borderId="1" xfId="0" applyNumberFormat="1" applyFont="1" applyBorder="1" applyAlignment="1">
      <alignment vertical="center"/>
    </xf>
    <xf numFmtId="165" fontId="6" fillId="0" borderId="9" xfId="2" applyNumberFormat="1" applyFont="1" applyBorder="1" applyAlignment="1">
      <alignment horizontal="center" vertical="center"/>
    </xf>
    <xf numFmtId="165" fontId="6" fillId="0" borderId="1" xfId="2" applyNumberFormat="1" applyFont="1" applyBorder="1" applyAlignment="1">
      <alignment horizontal="center" vertical="center"/>
    </xf>
    <xf numFmtId="0" fontId="7" fillId="0" borderId="0" xfId="0" applyFont="1" applyBorder="1" applyAlignment="1">
      <alignment horizontal="left" vertical="center" indent="3"/>
    </xf>
    <xf numFmtId="0" fontId="6" fillId="3" borderId="0" xfId="0" applyFont="1" applyFill="1" applyBorder="1" applyAlignment="1">
      <alignment horizontal="left" vertical="center"/>
    </xf>
    <xf numFmtId="165" fontId="6" fillId="3" borderId="9" xfId="2" applyNumberFormat="1" applyFont="1" applyFill="1" applyBorder="1" applyAlignment="1">
      <alignment horizontal="center" vertical="center"/>
    </xf>
    <xf numFmtId="0" fontId="7" fillId="0" borderId="10" xfId="0" applyFont="1" applyBorder="1" applyAlignment="1">
      <alignment horizontal="left" vertical="center" wrapText="1" indent="3"/>
    </xf>
    <xf numFmtId="0" fontId="0" fillId="0" borderId="11" xfId="0" applyBorder="1"/>
    <xf numFmtId="164" fontId="7" fillId="0" borderId="12" xfId="0" applyNumberFormat="1" applyFont="1" applyBorder="1" applyAlignment="1">
      <alignment vertical="center"/>
    </xf>
    <xf numFmtId="164" fontId="7" fillId="0" borderId="6" xfId="0" applyNumberFormat="1" applyFont="1" applyBorder="1" applyAlignment="1">
      <alignment vertical="center"/>
    </xf>
    <xf numFmtId="165" fontId="7" fillId="0" borderId="12" xfId="2" applyNumberFormat="1" applyFont="1" applyBorder="1" applyAlignment="1">
      <alignment horizontal="center" vertical="center"/>
    </xf>
    <xf numFmtId="165" fontId="7" fillId="0" borderId="6" xfId="2" applyNumberFormat="1" applyFont="1" applyBorder="1" applyAlignment="1">
      <alignment horizontal="center" vertical="center"/>
    </xf>
    <xf numFmtId="0" fontId="5" fillId="2" borderId="11" xfId="0" applyFont="1" applyFill="1" applyBorder="1" applyAlignment="1">
      <alignment horizontal="center" vertical="center" wrapText="1"/>
    </xf>
    <xf numFmtId="164" fontId="5" fillId="2" borderId="12" xfId="0" applyNumberFormat="1" applyFont="1" applyFill="1" applyBorder="1" applyAlignment="1">
      <alignment vertical="center"/>
    </xf>
    <xf numFmtId="164" fontId="5" fillId="2" borderId="6" xfId="0" applyNumberFormat="1" applyFont="1" applyFill="1" applyBorder="1" applyAlignment="1">
      <alignment vertical="center"/>
    </xf>
    <xf numFmtId="165" fontId="5" fillId="2" borderId="12" xfId="2" applyNumberFormat="1" applyFont="1" applyFill="1" applyBorder="1" applyAlignment="1">
      <alignment horizontal="center" vertical="center"/>
    </xf>
    <xf numFmtId="165" fontId="5" fillId="2" borderId="6" xfId="2" applyNumberFormat="1" applyFont="1" applyFill="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center" indent="2"/>
    </xf>
    <xf numFmtId="0" fontId="5" fillId="2" borderId="11" xfId="0" applyFont="1" applyFill="1" applyBorder="1" applyAlignment="1">
      <alignment horizontal="left" vertical="center" wrapText="1"/>
    </xf>
    <xf numFmtId="165" fontId="6" fillId="3" borderId="7" xfId="2" applyNumberFormat="1" applyFont="1" applyFill="1" applyBorder="1" applyAlignment="1">
      <alignment horizontal="center" vertical="center"/>
    </xf>
    <xf numFmtId="166" fontId="0" fillId="0" borderId="0" xfId="0" applyNumberFormat="1"/>
    <xf numFmtId="0" fontId="6" fillId="0" borderId="0" xfId="0" applyFont="1" applyFill="1" applyBorder="1" applyAlignment="1">
      <alignment horizontal="left" vertical="center" indent="1"/>
    </xf>
    <xf numFmtId="164" fontId="6" fillId="0" borderId="8" xfId="1" applyNumberFormat="1" applyFont="1" applyFill="1" applyBorder="1" applyAlignment="1">
      <alignment vertical="center"/>
    </xf>
    <xf numFmtId="164" fontId="6" fillId="0" borderId="2" xfId="1" applyNumberFormat="1" applyFont="1" applyFill="1" applyBorder="1" applyAlignment="1">
      <alignment vertical="center"/>
    </xf>
    <xf numFmtId="165" fontId="6" fillId="0" borderId="9" xfId="2" applyNumberFormat="1" applyFont="1" applyFill="1" applyBorder="1" applyAlignment="1">
      <alignment horizontal="center" vertical="center"/>
    </xf>
    <xf numFmtId="165" fontId="6" fillId="0" borderId="9" xfId="2" applyNumberFormat="1" applyFont="1" applyFill="1" applyBorder="1" applyAlignment="1">
      <alignment vertical="center"/>
    </xf>
    <xf numFmtId="164" fontId="5" fillId="2" borderId="12" xfId="1" applyNumberFormat="1" applyFont="1" applyFill="1" applyBorder="1" applyAlignment="1">
      <alignment vertical="center"/>
    </xf>
    <xf numFmtId="165" fontId="5" fillId="2" borderId="6" xfId="2" applyNumberFormat="1" applyFont="1" applyFill="1" applyBorder="1" applyAlignment="1">
      <alignment vertical="center"/>
    </xf>
    <xf numFmtId="164" fontId="6" fillId="0" borderId="0" xfId="1" applyNumberFormat="1" applyFont="1" applyFill="1" applyBorder="1" applyAlignment="1">
      <alignment horizontal="left" vertical="center"/>
    </xf>
    <xf numFmtId="0" fontId="6" fillId="0" borderId="0" xfId="0" applyFont="1" applyFill="1" applyBorder="1" applyAlignment="1">
      <alignment horizontal="left" vertical="center"/>
    </xf>
    <xf numFmtId="165" fontId="6" fillId="0" borderId="0" xfId="2" applyNumberFormat="1" applyFont="1" applyFill="1" applyBorder="1" applyAlignment="1">
      <alignment vertical="center"/>
    </xf>
    <xf numFmtId="0" fontId="5" fillId="2" borderId="4" xfId="0" applyFont="1" applyFill="1" applyBorder="1" applyAlignment="1">
      <alignment horizontal="center" vertical="center"/>
    </xf>
    <xf numFmtId="10" fontId="6" fillId="3" borderId="2" xfId="2" applyNumberFormat="1" applyFont="1" applyFill="1" applyBorder="1" applyAlignment="1">
      <alignment vertical="center"/>
    </xf>
    <xf numFmtId="10" fontId="7" fillId="0" borderId="1" xfId="2" applyNumberFormat="1" applyFont="1" applyBorder="1" applyAlignment="1">
      <alignment vertical="center"/>
    </xf>
    <xf numFmtId="0" fontId="7" fillId="0" borderId="0" xfId="0" applyFont="1" applyBorder="1" applyAlignment="1">
      <alignment horizontal="left" vertical="center" wrapText="1" indent="1"/>
    </xf>
    <xf numFmtId="10" fontId="5" fillId="2" borderId="6" xfId="2" applyNumberFormat="1" applyFont="1" applyFill="1" applyBorder="1" applyAlignment="1">
      <alignment vertical="center"/>
    </xf>
    <xf numFmtId="0" fontId="0" fillId="0" borderId="0" xfId="0" applyAlignment="1">
      <alignment vertical="center" wrapText="1"/>
    </xf>
    <xf numFmtId="167" fontId="2" fillId="4" borderId="14" xfId="0" applyNumberFormat="1" applyFont="1" applyFill="1" applyBorder="1" applyAlignment="1">
      <alignment vertical="center"/>
    </xf>
    <xf numFmtId="0" fontId="2" fillId="4" borderId="14" xfId="0" applyFont="1" applyFill="1" applyBorder="1" applyAlignment="1">
      <alignment horizontal="left" vertical="center" wrapText="1"/>
    </xf>
    <xf numFmtId="167" fontId="0" fillId="0" borderId="15" xfId="0" applyNumberFormat="1" applyBorder="1" applyAlignment="1">
      <alignment vertical="center"/>
    </xf>
    <xf numFmtId="0" fontId="0" fillId="0" borderId="15" xfId="0" applyBorder="1" applyAlignment="1">
      <alignment horizontal="left" vertical="center" wrapText="1" indent="3"/>
    </xf>
    <xf numFmtId="0" fontId="3" fillId="0" borderId="15" xfId="0" applyFont="1" applyBorder="1" applyAlignment="1">
      <alignment horizontal="left" vertical="center" wrapText="1" indent="2"/>
    </xf>
    <xf numFmtId="167" fontId="3" fillId="0" borderId="15" xfId="0" applyNumberFormat="1" applyFont="1" applyBorder="1" applyAlignment="1">
      <alignment vertical="center"/>
    </xf>
    <xf numFmtId="0" fontId="3" fillId="0" borderId="15" xfId="0" applyFont="1" applyBorder="1" applyAlignment="1">
      <alignment horizontal="left" vertical="center" wrapText="1" indent="1"/>
    </xf>
    <xf numFmtId="167" fontId="3" fillId="5" borderId="16" xfId="0" applyNumberFormat="1" applyFont="1" applyFill="1" applyBorder="1" applyAlignment="1">
      <alignment vertical="center"/>
    </xf>
    <xf numFmtId="0" fontId="3" fillId="5" borderId="16" xfId="0" applyFont="1" applyFill="1" applyBorder="1" applyAlignment="1">
      <alignment horizontal="left" vertical="center" wrapText="1"/>
    </xf>
    <xf numFmtId="0" fontId="3" fillId="0" borderId="15" xfId="0" applyFont="1" applyBorder="1" applyAlignment="1">
      <alignment horizontal="left" vertical="center" wrapText="1"/>
    </xf>
    <xf numFmtId="0" fontId="2" fillId="4" borderId="17"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6" borderId="18" xfId="0" applyFont="1" applyFill="1" applyBorder="1" applyAlignment="1">
      <alignment horizontal="center"/>
    </xf>
    <xf numFmtId="0" fontId="0" fillId="0" borderId="18" xfId="0" applyBorder="1"/>
    <xf numFmtId="165" fontId="0" fillId="0" borderId="18" xfId="2" applyNumberFormat="1" applyFont="1" applyBorder="1"/>
    <xf numFmtId="0" fontId="0" fillId="0" borderId="18" xfId="0" applyFill="1" applyBorder="1"/>
    <xf numFmtId="0" fontId="3" fillId="5" borderId="15" xfId="0" applyFont="1" applyFill="1" applyBorder="1" applyAlignment="1">
      <alignment horizontal="left" vertical="center" wrapText="1"/>
    </xf>
    <xf numFmtId="0" fontId="3" fillId="0" borderId="19" xfId="0" applyFont="1" applyBorder="1" applyAlignment="1">
      <alignment horizontal="left" vertical="center" wrapText="1" indent="1"/>
    </xf>
    <xf numFmtId="167" fontId="3" fillId="5" borderId="15" xfId="0" applyNumberFormat="1" applyFont="1" applyFill="1" applyBorder="1" applyAlignment="1">
      <alignment vertical="center"/>
    </xf>
    <xf numFmtId="167" fontId="3" fillId="0" borderId="19" xfId="0" applyNumberFormat="1" applyFont="1" applyBorder="1" applyAlignment="1">
      <alignment vertical="center"/>
    </xf>
    <xf numFmtId="0" fontId="5" fillId="2" borderId="5" xfId="0" applyFont="1" applyFill="1" applyBorder="1" applyAlignment="1">
      <alignment horizontal="center" vertical="center"/>
    </xf>
    <xf numFmtId="3" fontId="0" fillId="0" borderId="0" xfId="0" applyNumberFormat="1"/>
    <xf numFmtId="3" fontId="10" fillId="0" borderId="0" xfId="0" applyNumberFormat="1" applyFont="1"/>
    <xf numFmtId="165" fontId="6" fillId="0" borderId="0" xfId="2" applyNumberFormat="1" applyFont="1" applyFill="1" applyBorder="1" applyAlignment="1">
      <alignment horizontal="center" vertical="center"/>
    </xf>
    <xf numFmtId="0" fontId="12"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7" fillId="0" borderId="13" xfId="0" applyFont="1" applyBorder="1" applyAlignment="1">
      <alignment horizontal="left" vertical="center" wrapText="1"/>
    </xf>
    <xf numFmtId="0" fontId="8" fillId="0" borderId="11" xfId="0" applyFont="1" applyBorder="1" applyAlignment="1">
      <alignment horizontal="center" vertical="center"/>
    </xf>
    <xf numFmtId="168" fontId="0" fillId="0" borderId="18" xfId="3" applyNumberFormat="1" applyFont="1" applyBorder="1"/>
    <xf numFmtId="168" fontId="0" fillId="0" borderId="18" xfId="3" applyNumberFormat="1" applyFont="1" applyFill="1" applyBorder="1"/>
  </cellXfs>
  <cellStyles count="5">
    <cellStyle name="Comma" xfId="1" builtinId="3"/>
    <cellStyle name="Millares 2" xfId="3"/>
    <cellStyle name="Normal" xfId="0" builtinId="0"/>
    <cellStyle name="Normal 3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1'!$C$1</c:f>
              <c:strCache>
                <c:ptCount val="1"/>
                <c:pt idx="0">
                  <c:v>Porcentaje de daños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venirNext LT Pro Cn"/>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'Gráfico 1'!$A$2:$A$26</c15:sqref>
                  </c15:fullRef>
                </c:ext>
              </c:extLst>
              <c:f>('Gráfico 1'!$A$2:$A$18,'Gráfico 1'!$A$26)</c:f>
              <c:strCache>
                <c:ptCount val="18"/>
                <c:pt idx="0">
                  <c:v>Puerto Plata</c:v>
                </c:pt>
                <c:pt idx="1">
                  <c:v>Santiago</c:v>
                </c:pt>
                <c:pt idx="2">
                  <c:v>Monte Cristi</c:v>
                </c:pt>
                <c:pt idx="3">
                  <c:v>Maria Trinidad Sanchez</c:v>
                </c:pt>
                <c:pt idx="4">
                  <c:v>Valverde</c:v>
                </c:pt>
                <c:pt idx="5">
                  <c:v>Hato Mayor</c:v>
                </c:pt>
                <c:pt idx="6">
                  <c:v>Espaillat</c:v>
                </c:pt>
                <c:pt idx="7">
                  <c:v>Duarte</c:v>
                </c:pt>
                <c:pt idx="8">
                  <c:v>La Vega</c:v>
                </c:pt>
                <c:pt idx="9">
                  <c:v>Samana</c:v>
                </c:pt>
                <c:pt idx="10">
                  <c:v>San Cristobal</c:v>
                </c:pt>
                <c:pt idx="11">
                  <c:v>Monseñor Nouel</c:v>
                </c:pt>
                <c:pt idx="12">
                  <c:v>La Altagracia</c:v>
                </c:pt>
                <c:pt idx="13">
                  <c:v>Santo Domingo</c:v>
                </c:pt>
                <c:pt idx="14">
                  <c:v>Hermanas Mirabal</c:v>
                </c:pt>
                <c:pt idx="15">
                  <c:v>Azua</c:v>
                </c:pt>
                <c:pt idx="16">
                  <c:v>Barahona</c:v>
                </c:pt>
                <c:pt idx="17">
                  <c:v>Otras Provincias</c:v>
                </c:pt>
              </c:strCache>
            </c:strRef>
          </c:cat>
          <c:val>
            <c:numRef>
              <c:extLst>
                <c:ext xmlns:c15="http://schemas.microsoft.com/office/drawing/2012/chart" uri="{02D57815-91ED-43cb-92C2-25804820EDAC}">
                  <c15:fullRef>
                    <c15:sqref>'Gráfico 1'!$C$2:$C$26</c15:sqref>
                  </c15:fullRef>
                </c:ext>
              </c:extLst>
              <c:f>('Gráfico 1'!$C$2:$C$18,'Gráfico 1'!$C$26)</c:f>
              <c:numCache>
                <c:formatCode>0.0%</c:formatCode>
                <c:ptCount val="18"/>
                <c:pt idx="0">
                  <c:v>0.14911777225613085</c:v>
                </c:pt>
                <c:pt idx="1">
                  <c:v>0.10565023956443979</c:v>
                </c:pt>
                <c:pt idx="2">
                  <c:v>9.8522258501079485E-2</c:v>
                </c:pt>
                <c:pt idx="3">
                  <c:v>8.1758217501513922E-2</c:v>
                </c:pt>
                <c:pt idx="4">
                  <c:v>7.6399772748654615E-2</c:v>
                </c:pt>
                <c:pt idx="5">
                  <c:v>6.119936103183974E-2</c:v>
                </c:pt>
                <c:pt idx="6">
                  <c:v>5.6793631322372855E-2</c:v>
                </c:pt>
                <c:pt idx="7">
                  <c:v>5.4053876655612842E-2</c:v>
                </c:pt>
                <c:pt idx="8">
                  <c:v>5.2717061135425319E-2</c:v>
                </c:pt>
                <c:pt idx="9">
                  <c:v>3.271223313829294E-2</c:v>
                </c:pt>
                <c:pt idx="10">
                  <c:v>3.2689381590939315E-2</c:v>
                </c:pt>
                <c:pt idx="11">
                  <c:v>2.987061891471195E-2</c:v>
                </c:pt>
                <c:pt idx="12">
                  <c:v>2.8798054798496755E-2</c:v>
                </c:pt>
                <c:pt idx="13">
                  <c:v>1.8416888557622486E-2</c:v>
                </c:pt>
                <c:pt idx="14">
                  <c:v>1.7924850984816606E-2</c:v>
                </c:pt>
                <c:pt idx="15">
                  <c:v>1.703558545056566E-2</c:v>
                </c:pt>
                <c:pt idx="16">
                  <c:v>1.564309967139961E-2</c:v>
                </c:pt>
                <c:pt idx="17">
                  <c:v>7.0697096176085272E-2</c:v>
                </c:pt>
              </c:numCache>
            </c:numRef>
          </c:val>
        </c:ser>
        <c:dLbls>
          <c:dLblPos val="outEnd"/>
          <c:showLegendKey val="0"/>
          <c:showVal val="1"/>
          <c:showCatName val="0"/>
          <c:showSerName val="0"/>
          <c:showPercent val="0"/>
          <c:showBubbleSize val="0"/>
        </c:dLbls>
        <c:gapWidth val="219"/>
        <c:overlap val="-27"/>
        <c:axId val="695299760"/>
        <c:axId val="695298672"/>
      </c:barChart>
      <c:catAx>
        <c:axId val="69529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venirNext LT Pro Cn"/>
                <a:ea typeface="+mn-ea"/>
                <a:cs typeface="+mn-cs"/>
              </a:defRPr>
            </a:pPr>
            <a:endParaRPr lang="en-US"/>
          </a:p>
        </c:txPr>
        <c:crossAx val="695298672"/>
        <c:crosses val="autoZero"/>
        <c:auto val="1"/>
        <c:lblAlgn val="ctr"/>
        <c:lblOffset val="100"/>
        <c:noMultiLvlLbl val="0"/>
      </c:catAx>
      <c:valAx>
        <c:axId val="695298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venirNext LT Pro Cn"/>
                <a:ea typeface="+mn-ea"/>
                <a:cs typeface="+mn-cs"/>
              </a:defRPr>
            </a:pPr>
            <a:endParaRPr lang="en-US"/>
          </a:p>
        </c:txPr>
        <c:crossAx val="695299760"/>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AvenirNext LT Pro Cn"/>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534864</xdr:colOff>
      <xdr:row>5</xdr:row>
      <xdr:rowOff>95250</xdr:rowOff>
    </xdr:from>
    <xdr:to>
      <xdr:col>7</xdr:col>
      <xdr:colOff>615461</xdr:colOff>
      <xdr:row>22</xdr:row>
      <xdr:rowOff>87923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0.00635</cdr:x>
      <cdr:y>0.94524</cdr:y>
    </cdr:from>
    <cdr:to>
      <cdr:x>0.62643</cdr:x>
      <cdr:y>0.99431</cdr:y>
    </cdr:to>
    <cdr:sp macro="" textlink="">
      <cdr:nvSpPr>
        <cdr:cNvPr id="2" name="CuadroTexto 1"/>
        <cdr:cNvSpPr txBox="1"/>
      </cdr:nvSpPr>
      <cdr:spPr>
        <a:xfrm xmlns:a="http://schemas.openxmlformats.org/drawingml/2006/main">
          <a:off x="39614" y="2908788"/>
          <a:ext cx="3866306" cy="151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DO" sz="800" b="1">
              <a:latin typeface="AvenirNext LT Pro Cn"/>
            </a:rPr>
            <a:t>Fuente:</a:t>
          </a:r>
          <a:r>
            <a:rPr lang="es-DO" sz="800" b="1" baseline="0">
              <a:latin typeface="AvenirNext LT Pro Cn"/>
            </a:rPr>
            <a:t> Ministerio de Economica Planificacion y Desarollo</a:t>
          </a:r>
          <a:endParaRPr lang="es-DO" sz="800" b="1">
            <a:latin typeface="AvenirNext LT Pro Cn"/>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souffront\Desktop\FIn%20de%20semana\Copy%20of%20Capitulo%20III.%20Graficos%20y%20Tablas%20Informe%20de%20Ejecuci&#243;n%20Presupuestaria%20(env..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1"/>
      <sheetName val="Gráfico 1"/>
      <sheetName val="Tabla "/>
      <sheetName val="Gráfico 2"/>
      <sheetName val="Gráfico 3"/>
      <sheetName val="Gráfico 4"/>
      <sheetName val="Gráfico 5"/>
      <sheetName val="Tabla 3"/>
      <sheetName val="Tabla 4"/>
      <sheetName val="Tabla 5"/>
      <sheetName val="Tabla 6"/>
      <sheetName val="Tabla 7"/>
      <sheetName val="Tabla 8"/>
      <sheetName val="Tabla 9"/>
      <sheetName val="Tabla 10"/>
      <sheetName val="Tablas 11-12-13"/>
      <sheetName val="Tabla 14"/>
      <sheetName val="Tabla 15"/>
      <sheetName val="Gráfico 6 "/>
      <sheetName val="Tabla 16"/>
      <sheetName val="Tabla 17"/>
      <sheetName val="Tabla 18"/>
      <sheetName val="Tabla 19"/>
      <sheetName val="Tabla 20"/>
      <sheetName val="Tabla 21"/>
      <sheetName val="Tablas 22-23-24"/>
      <sheetName val="Tabla 25"/>
      <sheetName val="Tabla 26"/>
      <sheetName val="Tabla 27"/>
      <sheetName val="Gráfico 7"/>
      <sheetName val="Tabla 28"/>
      <sheetName val="Tabla 29"/>
      <sheetName val="Tabla 30"/>
      <sheetName val="Tabla 31"/>
      <sheetName val="Tabla 32"/>
      <sheetName val="Tabla 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3">
          <cell r="E53">
            <v>543087072723.37006</v>
          </cell>
        </row>
      </sheetData>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tabSelected="1" zoomScale="115" zoomScaleNormal="115" workbookViewId="0">
      <selection activeCell="C3" sqref="C3"/>
    </sheetView>
  </sheetViews>
  <sheetFormatPr defaultColWidth="11.42578125" defaultRowHeight="15"/>
  <cols>
    <col min="1" max="1" width="21.5703125" bestFit="1" customWidth="1"/>
    <col min="2" max="2" width="11.140625" bestFit="1" customWidth="1"/>
    <col min="3" max="3" width="19.28515625" bestFit="1" customWidth="1"/>
    <col min="5" max="5" width="58" bestFit="1" customWidth="1"/>
  </cols>
  <sheetData>
    <row r="1" spans="1:7">
      <c r="A1" s="69" t="s">
        <v>742</v>
      </c>
      <c r="B1" s="69" t="s">
        <v>743</v>
      </c>
      <c r="C1" s="69" t="s">
        <v>744</v>
      </c>
    </row>
    <row r="2" spans="1:7">
      <c r="A2" s="70" t="s">
        <v>745</v>
      </c>
      <c r="B2" s="91">
        <v>6133.97</v>
      </c>
      <c r="C2" s="71">
        <v>0.14911777225613085</v>
      </c>
    </row>
    <row r="3" spans="1:7">
      <c r="A3" s="70" t="s">
        <v>747</v>
      </c>
      <c r="B3" s="91">
        <v>4345.93</v>
      </c>
      <c r="C3" s="71">
        <v>0.10565023956443979</v>
      </c>
      <c r="E3" s="82" t="s">
        <v>770</v>
      </c>
      <c r="F3" s="82"/>
      <c r="G3" s="82"/>
    </row>
    <row r="4" spans="1:7">
      <c r="A4" s="70" t="s">
        <v>749</v>
      </c>
      <c r="B4" s="91">
        <v>4052.72</v>
      </c>
      <c r="C4" s="71">
        <v>9.8522258501079485E-2</v>
      </c>
      <c r="E4" s="83" t="s">
        <v>771</v>
      </c>
      <c r="F4" s="83"/>
      <c r="G4" s="83"/>
    </row>
    <row r="5" spans="1:7">
      <c r="A5" s="70" t="s">
        <v>751</v>
      </c>
      <c r="B5" s="91">
        <v>3363.13</v>
      </c>
      <c r="C5" s="71">
        <v>8.1758217501513922E-2</v>
      </c>
      <c r="E5" s="83" t="s">
        <v>772</v>
      </c>
      <c r="F5" s="83"/>
      <c r="G5" s="83"/>
    </row>
    <row r="6" spans="1:7">
      <c r="A6" s="70" t="s">
        <v>753</v>
      </c>
      <c r="B6" s="91">
        <v>3142.71</v>
      </c>
      <c r="C6" s="71">
        <v>7.6399772748654615E-2</v>
      </c>
    </row>
    <row r="7" spans="1:7">
      <c r="A7" s="70" t="s">
        <v>755</v>
      </c>
      <c r="B7" s="91">
        <v>2517.44</v>
      </c>
      <c r="C7" s="71">
        <v>6.119936103183974E-2</v>
      </c>
    </row>
    <row r="8" spans="1:7">
      <c r="A8" s="70" t="s">
        <v>757</v>
      </c>
      <c r="B8" s="91">
        <v>2336.21</v>
      </c>
      <c r="C8" s="71">
        <v>5.6793631322372855E-2</v>
      </c>
    </row>
    <row r="9" spans="1:7">
      <c r="A9" s="70" t="s">
        <v>759</v>
      </c>
      <c r="B9" s="91">
        <v>2223.5100000000002</v>
      </c>
      <c r="C9" s="71">
        <v>5.4053876655612842E-2</v>
      </c>
    </row>
    <row r="10" spans="1:7">
      <c r="A10" s="70" t="s">
        <v>761</v>
      </c>
      <c r="B10" s="91">
        <v>2168.52</v>
      </c>
      <c r="C10" s="71">
        <v>5.2717061135425319E-2</v>
      </c>
    </row>
    <row r="11" spans="1:7">
      <c r="A11" s="70" t="s">
        <v>763</v>
      </c>
      <c r="B11" s="91">
        <v>1345.62</v>
      </c>
      <c r="C11" s="71">
        <v>3.271223313829294E-2</v>
      </c>
    </row>
    <row r="12" spans="1:7">
      <c r="A12" s="70" t="s">
        <v>765</v>
      </c>
      <c r="B12" s="91">
        <v>1344.68</v>
      </c>
      <c r="C12" s="71">
        <v>3.2689381590939315E-2</v>
      </c>
    </row>
    <row r="13" spans="1:7">
      <c r="A13" s="70" t="s">
        <v>767</v>
      </c>
      <c r="B13" s="91">
        <v>1228.73</v>
      </c>
      <c r="C13" s="71">
        <v>2.987061891471195E-2</v>
      </c>
    </row>
    <row r="14" spans="1:7">
      <c r="A14" s="70" t="s">
        <v>768</v>
      </c>
      <c r="B14" s="91">
        <v>1184.6099999999999</v>
      </c>
      <c r="C14" s="71">
        <v>2.8798054798496755E-2</v>
      </c>
    </row>
    <row r="15" spans="1:7">
      <c r="A15" s="70" t="s">
        <v>769</v>
      </c>
      <c r="B15" s="91">
        <v>757.58</v>
      </c>
      <c r="C15" s="71">
        <v>1.8416888557622486E-2</v>
      </c>
    </row>
    <row r="16" spans="1:7">
      <c r="A16" s="72" t="s">
        <v>746</v>
      </c>
      <c r="B16" s="92">
        <v>737.34</v>
      </c>
      <c r="C16" s="71">
        <v>1.7924850984816606E-2</v>
      </c>
    </row>
    <row r="17" spans="1:5">
      <c r="A17" s="72" t="s">
        <v>748</v>
      </c>
      <c r="B17" s="92">
        <v>700.76</v>
      </c>
      <c r="C17" s="71">
        <v>1.703558545056566E-2</v>
      </c>
    </row>
    <row r="18" spans="1:5">
      <c r="A18" s="72" t="s">
        <v>750</v>
      </c>
      <c r="B18" s="92">
        <v>643.48</v>
      </c>
      <c r="C18" s="71">
        <v>1.564309967139961E-2</v>
      </c>
    </row>
    <row r="19" spans="1:5">
      <c r="A19" s="72" t="s">
        <v>752</v>
      </c>
      <c r="B19" s="92">
        <v>573.6</v>
      </c>
      <c r="C19" s="71">
        <v>1.3944305917067846E-2</v>
      </c>
    </row>
    <row r="20" spans="1:5">
      <c r="A20" s="72" t="s">
        <v>754</v>
      </c>
      <c r="B20" s="92">
        <v>426.11</v>
      </c>
      <c r="C20" s="71">
        <v>1.0358800896655822E-2</v>
      </c>
    </row>
    <row r="21" spans="1:5">
      <c r="A21" s="72" t="s">
        <v>756</v>
      </c>
      <c r="B21" s="92">
        <v>363.98</v>
      </c>
      <c r="C21" s="71">
        <v>8.8484108572077311E-3</v>
      </c>
    </row>
    <row r="22" spans="1:5">
      <c r="A22" s="72" t="s">
        <v>758</v>
      </c>
      <c r="B22" s="92">
        <v>336</v>
      </c>
      <c r="C22" s="71">
        <v>8.1682126710857662E-3</v>
      </c>
    </row>
    <row r="23" spans="1:5">
      <c r="A23" s="72" t="s">
        <v>760</v>
      </c>
      <c r="B23" s="92">
        <v>317.2</v>
      </c>
      <c r="C23" s="71">
        <v>7.7111817240131109E-3</v>
      </c>
    </row>
    <row r="24" spans="1:5">
      <c r="A24" s="72" t="s">
        <v>762</v>
      </c>
      <c r="B24" s="92">
        <v>312.33999999999997</v>
      </c>
      <c r="C24" s="71">
        <v>7.5930343621634774E-3</v>
      </c>
    </row>
    <row r="25" spans="1:5">
      <c r="A25" s="72" t="s">
        <v>764</v>
      </c>
      <c r="B25" s="92">
        <v>223.34</v>
      </c>
      <c r="C25" s="71">
        <v>5.4294304105961168E-3</v>
      </c>
    </row>
    <row r="26" spans="1:5">
      <c r="A26" s="72" t="s">
        <v>766</v>
      </c>
      <c r="B26" s="92">
        <v>2908.13</v>
      </c>
      <c r="C26" s="71">
        <v>7.0697096176085272E-2</v>
      </c>
    </row>
    <row r="27" spans="1:5">
      <c r="A27" s="72" t="s">
        <v>784</v>
      </c>
      <c r="B27" s="92">
        <v>41135.07</v>
      </c>
      <c r="C27" s="71">
        <v>1</v>
      </c>
    </row>
    <row r="28" spans="1:5">
      <c r="B28" s="79"/>
    </row>
    <row r="29" spans="1:5">
      <c r="E29" s="78"/>
    </row>
  </sheetData>
  <mergeCells count="3">
    <mergeCell ref="E3:G3"/>
    <mergeCell ref="E4:G4"/>
    <mergeCell ref="E5:G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L40"/>
  <sheetViews>
    <sheetView showGridLines="0" topLeftCell="F1" workbookViewId="0">
      <selection activeCell="J350" sqref="J350"/>
    </sheetView>
  </sheetViews>
  <sheetFormatPr defaultColWidth="11.42578125" defaultRowHeight="15"/>
  <cols>
    <col min="7" max="7" width="59.42578125" customWidth="1"/>
    <col min="8" max="8" width="14.42578125" bestFit="1" customWidth="1"/>
    <col min="12" max="12" width="22.7109375" bestFit="1" customWidth="1"/>
  </cols>
  <sheetData>
    <row r="2" spans="7:12">
      <c r="G2" s="82" t="s">
        <v>773</v>
      </c>
      <c r="H2" s="82"/>
      <c r="I2" s="82"/>
    </row>
    <row r="3" spans="7:12">
      <c r="G3" s="82" t="s">
        <v>774</v>
      </c>
      <c r="H3" s="82"/>
      <c r="I3" s="82"/>
    </row>
    <row r="4" spans="7:12">
      <c r="G4" s="82" t="s">
        <v>775</v>
      </c>
      <c r="H4" s="82"/>
      <c r="I4" s="82"/>
    </row>
    <row r="5" spans="7:12">
      <c r="G5" s="84" t="s">
        <v>0</v>
      </c>
      <c r="H5" s="86">
        <v>2017</v>
      </c>
      <c r="I5" s="87"/>
      <c r="L5" s="1"/>
    </row>
    <row r="6" spans="7:12">
      <c r="G6" s="85"/>
      <c r="H6" s="5" t="s">
        <v>3</v>
      </c>
      <c r="I6" s="51" t="s">
        <v>41</v>
      </c>
      <c r="L6" s="2"/>
    </row>
    <row r="7" spans="7:12">
      <c r="G7" s="23" t="s">
        <v>42</v>
      </c>
      <c r="H7" s="8">
        <v>469752087.02999997</v>
      </c>
      <c r="I7" s="52">
        <v>1.3199898388296249E-4</v>
      </c>
    </row>
    <row r="8" spans="7:12">
      <c r="G8" s="12" t="s">
        <v>43</v>
      </c>
      <c r="H8" s="13">
        <v>89315392.25</v>
      </c>
      <c r="I8" s="53">
        <v>2.5097368053535234E-5</v>
      </c>
    </row>
    <row r="9" spans="7:12">
      <c r="G9" s="12" t="s">
        <v>44</v>
      </c>
      <c r="H9" s="13">
        <v>380436694.77999997</v>
      </c>
      <c r="I9" s="53">
        <v>1.0690161582942727E-4</v>
      </c>
    </row>
    <row r="10" spans="7:12">
      <c r="G10" s="23" t="s">
        <v>45</v>
      </c>
      <c r="H10" s="8">
        <v>528659756.24000001</v>
      </c>
      <c r="I10" s="52">
        <v>1.48551869316204E-4</v>
      </c>
    </row>
    <row r="11" spans="7:12">
      <c r="G11" s="12" t="s">
        <v>46</v>
      </c>
      <c r="H11" s="13">
        <v>528659756.24000001</v>
      </c>
      <c r="I11" s="53">
        <v>1.48551869316204E-4</v>
      </c>
    </row>
    <row r="12" spans="7:12">
      <c r="G12" s="23" t="s">
        <v>47</v>
      </c>
      <c r="H12" s="8">
        <v>788792170.87</v>
      </c>
      <c r="I12" s="52">
        <v>2.2164832881950921E-4</v>
      </c>
    </row>
    <row r="13" spans="7:12">
      <c r="G13" s="12" t="s">
        <v>48</v>
      </c>
      <c r="H13" s="13">
        <v>788792170.87</v>
      </c>
      <c r="I13" s="53">
        <v>2.2164832881950921E-4</v>
      </c>
    </row>
    <row r="14" spans="7:12">
      <c r="G14" s="23" t="s">
        <v>49</v>
      </c>
      <c r="H14" s="8">
        <v>1366359220.0739999</v>
      </c>
      <c r="I14" s="52">
        <v>3.8394300663823736E-4</v>
      </c>
    </row>
    <row r="15" spans="7:12" ht="24">
      <c r="G15" s="54" t="s">
        <v>50</v>
      </c>
      <c r="H15" s="13">
        <v>578125</v>
      </c>
      <c r="I15" s="53">
        <v>1.624514603858783E-7</v>
      </c>
    </row>
    <row r="16" spans="7:12">
      <c r="G16" s="12" t="s">
        <v>51</v>
      </c>
      <c r="H16" s="13">
        <v>71854134.219999999</v>
      </c>
      <c r="I16" s="53">
        <v>2.019080482387358E-5</v>
      </c>
    </row>
    <row r="17" spans="7:9">
      <c r="G17" s="12" t="s">
        <v>52</v>
      </c>
      <c r="H17" s="13">
        <v>293236150.11000001</v>
      </c>
      <c r="I17" s="53">
        <v>8.2398513856522606E-5</v>
      </c>
    </row>
    <row r="18" spans="7:9">
      <c r="G18" s="12" t="s">
        <v>53</v>
      </c>
      <c r="H18" s="13">
        <v>1000690810.744</v>
      </c>
      <c r="I18" s="53">
        <v>2.8119123649745533E-4</v>
      </c>
    </row>
    <row r="19" spans="7:9">
      <c r="G19" s="23" t="s">
        <v>54</v>
      </c>
      <c r="H19" s="8">
        <v>1577017569.8999999</v>
      </c>
      <c r="I19" s="52">
        <v>4.4313739638390294E-4</v>
      </c>
    </row>
    <row r="20" spans="7:9" ht="24">
      <c r="G20" s="54" t="s">
        <v>50</v>
      </c>
      <c r="H20" s="13">
        <v>578125</v>
      </c>
      <c r="I20" s="53">
        <v>1.624514603858783E-7</v>
      </c>
    </row>
    <row r="21" spans="7:9">
      <c r="G21" s="12" t="s">
        <v>55</v>
      </c>
      <c r="H21" s="13">
        <v>4552662.87</v>
      </c>
      <c r="I21" s="53">
        <v>1.2792851578396784E-6</v>
      </c>
    </row>
    <row r="22" spans="7:9">
      <c r="G22" s="12" t="s">
        <v>56</v>
      </c>
      <c r="H22" s="13">
        <v>157834174.73000002</v>
      </c>
      <c r="I22" s="53">
        <v>4.4350948642055596E-5</v>
      </c>
    </row>
    <row r="23" spans="7:9">
      <c r="G23" s="12" t="s">
        <v>57</v>
      </c>
      <c r="H23" s="13">
        <v>365647176.18600005</v>
      </c>
      <c r="I23" s="53">
        <v>1.0274580368845535E-4</v>
      </c>
    </row>
    <row r="24" spans="7:9">
      <c r="G24" s="12" t="s">
        <v>58</v>
      </c>
      <c r="H24" s="13">
        <v>1048405431.1139998</v>
      </c>
      <c r="I24" s="53">
        <v>2.9459890743516648E-4</v>
      </c>
    </row>
    <row r="25" spans="7:9">
      <c r="G25" s="23" t="s">
        <v>59</v>
      </c>
      <c r="H25" s="8">
        <v>1744575964.132</v>
      </c>
      <c r="I25" s="52">
        <v>4.9022082270675903E-4</v>
      </c>
    </row>
    <row r="26" spans="7:9" ht="24">
      <c r="G26" s="54" t="s">
        <v>50</v>
      </c>
      <c r="H26" s="13">
        <v>578125</v>
      </c>
      <c r="I26" s="53">
        <v>1.624514603858783E-7</v>
      </c>
    </row>
    <row r="27" spans="7:9">
      <c r="G27" s="12" t="s">
        <v>60</v>
      </c>
      <c r="H27" s="13">
        <v>79775920.569999993</v>
      </c>
      <c r="I27" s="53">
        <v>2.2416803978766405E-5</v>
      </c>
    </row>
    <row r="28" spans="7:9">
      <c r="G28" s="12" t="s">
        <v>61</v>
      </c>
      <c r="H28" s="13">
        <v>171974515.542</v>
      </c>
      <c r="I28" s="53">
        <v>4.8324343695484237E-5</v>
      </c>
    </row>
    <row r="29" spans="7:9">
      <c r="G29" s="12" t="s">
        <v>62</v>
      </c>
      <c r="H29" s="13">
        <v>390323005.71999997</v>
      </c>
      <c r="I29" s="53">
        <v>1.0967964073759053E-4</v>
      </c>
    </row>
    <row r="30" spans="7:9">
      <c r="G30" s="12" t="s">
        <v>63</v>
      </c>
      <c r="H30" s="13">
        <v>497863311.88999993</v>
      </c>
      <c r="I30" s="53">
        <v>1.3989815712705817E-4</v>
      </c>
    </row>
    <row r="31" spans="7:9">
      <c r="G31" s="12" t="s">
        <v>64</v>
      </c>
      <c r="H31" s="13">
        <v>604061085.41000009</v>
      </c>
      <c r="I31" s="53">
        <v>1.6973942570747377E-4</v>
      </c>
    </row>
    <row r="32" spans="7:9">
      <c r="G32" s="23" t="s">
        <v>65</v>
      </c>
      <c r="H32" s="8">
        <v>4999736917.4575987</v>
      </c>
      <c r="I32" s="52">
        <v>1.4049116779004133E-3</v>
      </c>
    </row>
    <row r="33" spans="7:9" ht="24">
      <c r="G33" s="54" t="s">
        <v>50</v>
      </c>
      <c r="H33" s="13">
        <v>578125</v>
      </c>
      <c r="I33" s="53">
        <v>1.624514603858783E-7</v>
      </c>
    </row>
    <row r="34" spans="7:9">
      <c r="G34" s="12" t="s">
        <v>55</v>
      </c>
      <c r="H34" s="13">
        <v>4552662.87</v>
      </c>
      <c r="I34" s="53">
        <v>1.2792851578396784E-6</v>
      </c>
    </row>
    <row r="35" spans="7:9">
      <c r="G35" s="12" t="s">
        <v>51</v>
      </c>
      <c r="H35" s="13">
        <v>71854134.219999999</v>
      </c>
      <c r="I35" s="53">
        <v>2.019080482387358E-5</v>
      </c>
    </row>
    <row r="36" spans="7:9">
      <c r="G36" s="12" t="s">
        <v>66</v>
      </c>
      <c r="H36" s="13">
        <v>1070706293.2478297</v>
      </c>
      <c r="I36" s="53">
        <v>3.0086538548317477E-4</v>
      </c>
    </row>
    <row r="37" spans="7:9">
      <c r="G37" s="12" t="s">
        <v>67</v>
      </c>
      <c r="H37" s="13">
        <v>1803346871.8637693</v>
      </c>
      <c r="I37" s="53">
        <v>5.0673527855839946E-4</v>
      </c>
    </row>
    <row r="38" spans="7:9">
      <c r="G38" s="12" t="s">
        <v>68</v>
      </c>
      <c r="H38" s="13">
        <v>2048698830.2559998</v>
      </c>
      <c r="I38" s="53">
        <v>5.7567847241673988E-4</v>
      </c>
    </row>
    <row r="39" spans="7:9">
      <c r="G39" s="38" t="s">
        <v>29</v>
      </c>
      <c r="H39" s="32">
        <v>11474893685.703602</v>
      </c>
      <c r="I39" s="55">
        <v>3.2244120856479894E-3</v>
      </c>
    </row>
    <row r="40" spans="7:9">
      <c r="G40" s="36" t="s">
        <v>781</v>
      </c>
    </row>
  </sheetData>
  <mergeCells count="5">
    <mergeCell ref="G5:G6"/>
    <mergeCell ref="H5:I5"/>
    <mergeCell ref="G2:I2"/>
    <mergeCell ref="G3:I3"/>
    <mergeCell ref="G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L29"/>
  <sheetViews>
    <sheetView showGridLines="0" workbookViewId="0">
      <selection activeCell="J350" sqref="J350"/>
    </sheetView>
  </sheetViews>
  <sheetFormatPr defaultColWidth="11.42578125" defaultRowHeight="15"/>
  <cols>
    <col min="7" max="7" width="58.42578125" customWidth="1"/>
    <col min="8" max="9" width="14.42578125" bestFit="1" customWidth="1"/>
    <col min="10" max="10" width="10.5703125" bestFit="1" customWidth="1"/>
    <col min="11" max="11" width="5.42578125" bestFit="1" customWidth="1"/>
    <col min="12" max="12" width="22.7109375" bestFit="1" customWidth="1"/>
  </cols>
  <sheetData>
    <row r="4" spans="7:11">
      <c r="G4" s="82" t="s">
        <v>777</v>
      </c>
      <c r="H4" s="82"/>
      <c r="I4" s="82"/>
      <c r="J4" s="82"/>
      <c r="K4" s="82"/>
    </row>
    <row r="5" spans="7:11">
      <c r="G5" s="82" t="s">
        <v>774</v>
      </c>
      <c r="H5" s="82"/>
      <c r="I5" s="82"/>
      <c r="J5" s="82"/>
      <c r="K5" s="82"/>
    </row>
    <row r="6" spans="7:11">
      <c r="G6" s="90" t="s">
        <v>775</v>
      </c>
      <c r="H6" s="90"/>
      <c r="I6" s="90"/>
      <c r="J6" s="90"/>
      <c r="K6" s="90"/>
    </row>
    <row r="7" spans="7:11">
      <c r="G7" s="84" t="s">
        <v>0</v>
      </c>
      <c r="H7" s="86" t="s">
        <v>1</v>
      </c>
      <c r="I7" s="87"/>
      <c r="J7" s="87"/>
      <c r="K7" s="88"/>
    </row>
    <row r="8" spans="7:11" ht="24">
      <c r="G8" s="85"/>
      <c r="H8" s="4" t="s">
        <v>2</v>
      </c>
      <c r="I8" s="5" t="s">
        <v>3</v>
      </c>
      <c r="J8" s="4" t="s">
        <v>4</v>
      </c>
      <c r="K8" s="6" t="s">
        <v>5</v>
      </c>
    </row>
    <row r="9" spans="7:11">
      <c r="G9" s="37" t="s">
        <v>26</v>
      </c>
      <c r="H9" s="13">
        <v>800000000</v>
      </c>
      <c r="I9" s="14">
        <v>520290857.81</v>
      </c>
      <c r="J9" s="15">
        <v>0.65036357226249997</v>
      </c>
      <c r="K9" s="16">
        <v>1.4620023295421555E-4</v>
      </c>
    </row>
    <row r="10" spans="7:11">
      <c r="G10" s="37" t="s">
        <v>27</v>
      </c>
      <c r="H10" s="13">
        <v>10100000000</v>
      </c>
      <c r="I10" s="14">
        <v>9997867407.1100006</v>
      </c>
      <c r="J10" s="15">
        <v>0.98988786209009905</v>
      </c>
      <c r="K10" s="16">
        <v>2.8093719542130061E-3</v>
      </c>
    </row>
    <row r="11" spans="7:11">
      <c r="G11" s="37" t="s">
        <v>28</v>
      </c>
      <c r="H11" s="13">
        <v>1100000000</v>
      </c>
      <c r="I11" s="14">
        <v>1100000000</v>
      </c>
      <c r="J11" s="15">
        <v>1</v>
      </c>
      <c r="K11" s="16">
        <v>3.0909683273421169E-4</v>
      </c>
    </row>
    <row r="12" spans="7:11">
      <c r="G12" s="38" t="s">
        <v>29</v>
      </c>
      <c r="H12" s="32">
        <v>12000000000</v>
      </c>
      <c r="I12" s="33">
        <v>11618158264.92</v>
      </c>
      <c r="J12" s="34">
        <v>0.96817985540999996</v>
      </c>
      <c r="K12" s="35">
        <v>3.2646690199014329E-3</v>
      </c>
    </row>
    <row r="13" spans="7:11" ht="22.5" customHeight="1">
      <c r="G13" s="89" t="s">
        <v>24</v>
      </c>
      <c r="H13" s="89"/>
      <c r="I13" s="89"/>
      <c r="J13" s="89"/>
      <c r="K13" s="89"/>
    </row>
    <row r="14" spans="7:11">
      <c r="G14" s="36" t="s">
        <v>25</v>
      </c>
    </row>
    <row r="28" spans="12:12">
      <c r="L28" s="1"/>
    </row>
    <row r="29" spans="12:12">
      <c r="L29" s="2"/>
    </row>
  </sheetData>
  <mergeCells count="6">
    <mergeCell ref="G7:G8"/>
    <mergeCell ref="H7:K7"/>
    <mergeCell ref="G13:K13"/>
    <mergeCell ref="G4:K4"/>
    <mergeCell ref="G5:K5"/>
    <mergeCell ref="G6:K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N18"/>
  <sheetViews>
    <sheetView showGridLines="0" topLeftCell="A4" workbookViewId="0">
      <selection activeCell="G36" sqref="G36"/>
    </sheetView>
  </sheetViews>
  <sheetFormatPr defaultColWidth="11.42578125" defaultRowHeight="15"/>
  <cols>
    <col min="7" max="7" width="50.28515625" bestFit="1" customWidth="1"/>
    <col min="8" max="9" width="14.42578125" bestFit="1" customWidth="1"/>
    <col min="11" max="11" width="5.42578125" bestFit="1" customWidth="1"/>
    <col min="12" max="12" width="14.85546875" bestFit="1" customWidth="1"/>
    <col min="14" max="14" width="22.7109375" bestFit="1" customWidth="1"/>
  </cols>
  <sheetData>
    <row r="4" spans="7:14">
      <c r="N4" s="1"/>
    </row>
    <row r="5" spans="7:14">
      <c r="G5" s="82" t="s">
        <v>778</v>
      </c>
      <c r="H5" s="82"/>
      <c r="I5" s="82"/>
      <c r="J5" s="82"/>
      <c r="K5" s="82"/>
      <c r="N5" s="2"/>
    </row>
    <row r="6" spans="7:14">
      <c r="G6" s="82" t="s">
        <v>774</v>
      </c>
      <c r="H6" s="82"/>
      <c r="I6" s="82"/>
      <c r="J6" s="82"/>
      <c r="K6" s="82"/>
    </row>
    <row r="7" spans="7:14">
      <c r="G7" s="90" t="s">
        <v>775</v>
      </c>
      <c r="H7" s="90"/>
      <c r="I7" s="90"/>
      <c r="J7" s="90"/>
      <c r="K7" s="90"/>
    </row>
    <row r="8" spans="7:14">
      <c r="G8" s="84" t="s">
        <v>0</v>
      </c>
      <c r="H8" s="86" t="s">
        <v>1</v>
      </c>
      <c r="I8" s="87"/>
      <c r="J8" s="87"/>
      <c r="K8" s="88"/>
    </row>
    <row r="9" spans="7:14" ht="24">
      <c r="G9" s="85"/>
      <c r="H9" s="4" t="s">
        <v>2</v>
      </c>
      <c r="I9" s="5" t="s">
        <v>3</v>
      </c>
      <c r="J9" s="4" t="s">
        <v>4</v>
      </c>
      <c r="K9" s="6" t="s">
        <v>5</v>
      </c>
    </row>
    <row r="10" spans="7:14">
      <c r="G10" s="23" t="s">
        <v>30</v>
      </c>
      <c r="H10" s="8">
        <v>11276000000</v>
      </c>
      <c r="I10" s="9">
        <v>10894158264.920002</v>
      </c>
      <c r="J10" s="24">
        <v>0.96613677411493459</v>
      </c>
      <c r="K10" s="39">
        <v>3.061227104538189E-3</v>
      </c>
    </row>
    <row r="11" spans="7:14">
      <c r="G11" s="12" t="s">
        <v>31</v>
      </c>
      <c r="H11" s="13">
        <v>800000000</v>
      </c>
      <c r="I11" s="14">
        <v>520290857.81</v>
      </c>
      <c r="J11" s="15">
        <v>0.65036357226249997</v>
      </c>
      <c r="K11" s="16">
        <v>1.4620023295421555E-4</v>
      </c>
    </row>
    <row r="12" spans="7:14">
      <c r="G12" s="12" t="s">
        <v>32</v>
      </c>
      <c r="H12" s="13">
        <v>1100000000</v>
      </c>
      <c r="I12" s="14">
        <v>1100000000</v>
      </c>
      <c r="J12" s="15">
        <v>1</v>
      </c>
      <c r="K12" s="16">
        <v>3.0909683273421169E-4</v>
      </c>
    </row>
    <row r="13" spans="7:14">
      <c r="G13" s="12" t="s">
        <v>33</v>
      </c>
      <c r="H13" s="13">
        <v>9376000000</v>
      </c>
      <c r="I13" s="14">
        <v>9273867407.1100006</v>
      </c>
      <c r="J13" s="15">
        <v>0.98910701867640793</v>
      </c>
      <c r="K13" s="16">
        <v>2.6059300388497613E-3</v>
      </c>
      <c r="L13" s="40"/>
    </row>
    <row r="14" spans="7:14">
      <c r="G14" s="23" t="s">
        <v>34</v>
      </c>
      <c r="H14" s="8">
        <v>724000000</v>
      </c>
      <c r="I14" s="9">
        <v>724000000</v>
      </c>
      <c r="J14" s="24">
        <v>1</v>
      </c>
      <c r="K14" s="39">
        <v>2.0344191536324479E-4</v>
      </c>
    </row>
    <row r="15" spans="7:14">
      <c r="G15" s="12" t="s">
        <v>35</v>
      </c>
      <c r="H15" s="13">
        <v>724000000</v>
      </c>
      <c r="I15" s="14">
        <v>724000000</v>
      </c>
      <c r="J15" s="15">
        <v>1</v>
      </c>
      <c r="K15" s="16">
        <v>2.0344191536324479E-4</v>
      </c>
    </row>
    <row r="16" spans="7:14">
      <c r="G16" s="38" t="s">
        <v>29</v>
      </c>
      <c r="H16" s="32">
        <v>12000000000</v>
      </c>
      <c r="I16" s="33">
        <v>11618158264.92</v>
      </c>
      <c r="J16" s="34">
        <v>0.96817985540999996</v>
      </c>
      <c r="K16" s="35">
        <v>3.2646690199014329E-3</v>
      </c>
    </row>
    <row r="17" spans="7:11" ht="28.5" customHeight="1">
      <c r="G17" s="89" t="s">
        <v>24</v>
      </c>
      <c r="H17" s="89"/>
      <c r="I17" s="89"/>
      <c r="J17" s="89"/>
      <c r="K17" s="89"/>
    </row>
    <row r="18" spans="7:11">
      <c r="G18" s="36" t="s">
        <v>25</v>
      </c>
    </row>
  </sheetData>
  <mergeCells count="6">
    <mergeCell ref="G8:G9"/>
    <mergeCell ref="H8:K8"/>
    <mergeCell ref="G17:K17"/>
    <mergeCell ref="G5:K5"/>
    <mergeCell ref="G6:K6"/>
    <mergeCell ref="G7:K7"/>
  </mergeCells>
  <pageMargins left="0.7" right="0.7" top="0.75" bottom="0.75" header="0.3" footer="0.3"/>
  <ignoredErrors>
    <ignoredError sqref="H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J28"/>
  <sheetViews>
    <sheetView showGridLines="0" workbookViewId="0">
      <selection activeCell="J350" sqref="J350"/>
    </sheetView>
  </sheetViews>
  <sheetFormatPr defaultColWidth="11.42578125" defaultRowHeight="15"/>
  <cols>
    <col min="5" max="5" width="53.5703125" customWidth="1"/>
    <col min="6" max="7" width="14.42578125" bestFit="1" customWidth="1"/>
    <col min="8" max="8" width="10.5703125" bestFit="1" customWidth="1"/>
    <col min="9" max="9" width="6" bestFit="1" customWidth="1"/>
  </cols>
  <sheetData>
    <row r="2" spans="4:9">
      <c r="E2" s="1"/>
    </row>
    <row r="3" spans="4:9">
      <c r="E3" s="2"/>
    </row>
    <row r="4" spans="4:9">
      <c r="E4" s="82" t="s">
        <v>779</v>
      </c>
      <c r="F4" s="82"/>
      <c r="G4" s="82"/>
      <c r="H4" s="82"/>
      <c r="I4" s="82"/>
    </row>
    <row r="5" spans="4:9">
      <c r="E5" s="82" t="s">
        <v>774</v>
      </c>
      <c r="F5" s="82"/>
      <c r="G5" s="82"/>
      <c r="H5" s="82"/>
      <c r="I5" s="82"/>
    </row>
    <row r="6" spans="4:9">
      <c r="E6" s="90" t="s">
        <v>775</v>
      </c>
      <c r="F6" s="90"/>
      <c r="G6" s="90"/>
      <c r="H6" s="90"/>
      <c r="I6" s="90"/>
    </row>
    <row r="7" spans="4:9">
      <c r="D7" s="3"/>
      <c r="E7" s="84" t="s">
        <v>0</v>
      </c>
      <c r="F7" s="86" t="s">
        <v>1</v>
      </c>
      <c r="G7" s="87"/>
      <c r="H7" s="87"/>
      <c r="I7" s="88"/>
    </row>
    <row r="8" spans="4:9" ht="24">
      <c r="D8" s="3"/>
      <c r="E8" s="85"/>
      <c r="F8" s="4" t="s">
        <v>2</v>
      </c>
      <c r="G8" s="5" t="s">
        <v>3</v>
      </c>
      <c r="H8" s="4" t="s">
        <v>4</v>
      </c>
      <c r="I8" s="6" t="s">
        <v>5</v>
      </c>
    </row>
    <row r="9" spans="4:9">
      <c r="D9" s="3"/>
      <c r="E9" s="7" t="s">
        <v>6</v>
      </c>
      <c r="F9" s="8">
        <v>279171454.33000004</v>
      </c>
      <c r="G9" s="9">
        <v>275283012.5</v>
      </c>
      <c r="H9" s="10">
        <v>0.9860714920179352</v>
      </c>
      <c r="I9" s="11">
        <v>7.7353733881165828E-5</v>
      </c>
    </row>
    <row r="10" spans="4:9">
      <c r="D10" s="3"/>
      <c r="E10" s="12" t="s">
        <v>7</v>
      </c>
      <c r="F10" s="13">
        <v>279171454.33000004</v>
      </c>
      <c r="G10" s="14">
        <v>275283012.5</v>
      </c>
      <c r="H10" s="15">
        <v>0.9860714920179352</v>
      </c>
      <c r="I10" s="16">
        <v>7.7353733881165828E-5</v>
      </c>
    </row>
    <row r="11" spans="4:9">
      <c r="D11" s="3"/>
      <c r="E11" s="17" t="s">
        <v>8</v>
      </c>
      <c r="F11" s="18">
        <v>279171454.32999998</v>
      </c>
      <c r="G11" s="19">
        <v>275283012.5</v>
      </c>
      <c r="H11" s="20">
        <v>0.98607149201793542</v>
      </c>
      <c r="I11" s="21">
        <v>7.7353733881165828E-5</v>
      </c>
    </row>
    <row r="12" spans="4:9">
      <c r="D12" s="3"/>
      <c r="E12" s="22" t="s">
        <v>9</v>
      </c>
      <c r="F12" s="13">
        <v>279171454.33000004</v>
      </c>
      <c r="G12" s="14">
        <v>275283012.5</v>
      </c>
      <c r="H12" s="15">
        <v>0.9860714920179352</v>
      </c>
      <c r="I12" s="16">
        <v>7.7353733881165828E-5</v>
      </c>
    </row>
    <row r="13" spans="4:9">
      <c r="D13" s="3"/>
      <c r="E13" s="23" t="s">
        <v>10</v>
      </c>
      <c r="F13" s="8">
        <v>11720828545.67</v>
      </c>
      <c r="G13" s="9">
        <v>11342875252.42</v>
      </c>
      <c r="H13" s="24">
        <v>0.96775370514317216</v>
      </c>
      <c r="I13" s="11">
        <v>3.1873152860202674E-3</v>
      </c>
    </row>
    <row r="14" spans="4:9">
      <c r="D14" s="3"/>
      <c r="E14" s="12" t="s">
        <v>11</v>
      </c>
      <c r="F14" s="13">
        <v>9310439011.6700001</v>
      </c>
      <c r="G14" s="14">
        <v>8932485720</v>
      </c>
      <c r="H14" s="15">
        <v>0.95940542747809621</v>
      </c>
      <c r="I14" s="16">
        <v>2.5100027677232494E-3</v>
      </c>
    </row>
    <row r="15" spans="4:9">
      <c r="D15" s="3"/>
      <c r="E15" s="17" t="s">
        <v>12</v>
      </c>
      <c r="F15" s="18">
        <v>9310439011.6700001</v>
      </c>
      <c r="G15" s="19">
        <v>8932485720</v>
      </c>
      <c r="H15" s="20">
        <v>0.95940542747809621</v>
      </c>
      <c r="I15" s="21">
        <v>2.5100027677232494E-3</v>
      </c>
    </row>
    <row r="16" spans="4:9">
      <c r="D16" s="3"/>
      <c r="E16" s="22" t="s">
        <v>13</v>
      </c>
      <c r="F16" s="13">
        <v>9310439011.6700001</v>
      </c>
      <c r="G16" s="14">
        <v>8932485720</v>
      </c>
      <c r="H16" s="15">
        <v>0.95940542747809621</v>
      </c>
      <c r="I16" s="16">
        <v>2.5100027677232494E-3</v>
      </c>
    </row>
    <row r="17" spans="4:10">
      <c r="D17" s="3"/>
      <c r="E17" s="12" t="s">
        <v>14</v>
      </c>
      <c r="F17" s="13">
        <v>586389534</v>
      </c>
      <c r="G17" s="14">
        <v>586389532.42000008</v>
      </c>
      <c r="H17" s="15">
        <v>0.99999999730554545</v>
      </c>
      <c r="I17" s="16">
        <v>1.6477377019956125E-4</v>
      </c>
    </row>
    <row r="18" spans="4:10">
      <c r="D18" s="3"/>
      <c r="E18" s="17" t="s">
        <v>15</v>
      </c>
      <c r="F18" s="18">
        <v>586389534</v>
      </c>
      <c r="G18" s="19">
        <v>586389532.42000008</v>
      </c>
      <c r="H18" s="20">
        <v>0.99999999730554545</v>
      </c>
      <c r="I18" s="21">
        <v>1.6477377019956125E-4</v>
      </c>
    </row>
    <row r="19" spans="4:10">
      <c r="D19" s="3"/>
      <c r="E19" s="22" t="s">
        <v>16</v>
      </c>
      <c r="F19" s="13">
        <v>227194428</v>
      </c>
      <c r="G19" s="14">
        <v>227194427.63</v>
      </c>
      <c r="H19" s="15">
        <v>0.99999999837143894</v>
      </c>
      <c r="I19" s="16">
        <v>6.3840979995722795E-5</v>
      </c>
    </row>
    <row r="20" spans="4:10">
      <c r="D20" s="3"/>
      <c r="E20" s="22" t="s">
        <v>17</v>
      </c>
      <c r="F20" s="13">
        <v>350094120</v>
      </c>
      <c r="G20" s="14">
        <v>350094118.78999996</v>
      </c>
      <c r="H20" s="15">
        <v>0.99999999654378646</v>
      </c>
      <c r="I20" s="16">
        <v>9.8375439342603509E-5</v>
      </c>
    </row>
    <row r="21" spans="4:10">
      <c r="D21" s="3"/>
      <c r="E21" s="22" t="s">
        <v>18</v>
      </c>
      <c r="F21" s="13">
        <v>9100986</v>
      </c>
      <c r="G21" s="14">
        <v>9100986</v>
      </c>
      <c r="H21" s="15">
        <v>1</v>
      </c>
      <c r="I21" s="16">
        <v>2.5573508612349113E-6</v>
      </c>
    </row>
    <row r="22" spans="4:10">
      <c r="D22" s="3"/>
      <c r="E22" s="12" t="s">
        <v>19</v>
      </c>
      <c r="F22" s="13">
        <v>1824000000</v>
      </c>
      <c r="G22" s="14">
        <v>1824000000</v>
      </c>
      <c r="H22" s="15">
        <v>1</v>
      </c>
      <c r="I22" s="16">
        <v>5.1253874809745648E-4</v>
      </c>
    </row>
    <row r="23" spans="4:10">
      <c r="D23" s="3"/>
      <c r="E23" s="17" t="s">
        <v>20</v>
      </c>
      <c r="F23" s="18">
        <v>1824000000</v>
      </c>
      <c r="G23" s="19">
        <v>1824000000</v>
      </c>
      <c r="H23" s="20">
        <v>1</v>
      </c>
      <c r="I23" s="21">
        <v>5.1253874809745648E-4</v>
      </c>
    </row>
    <row r="24" spans="4:10">
      <c r="D24" s="3"/>
      <c r="E24" s="25" t="s">
        <v>21</v>
      </c>
      <c r="F24" s="13">
        <v>1100000000</v>
      </c>
      <c r="G24" s="14">
        <v>1100000000</v>
      </c>
      <c r="H24" s="15">
        <v>1</v>
      </c>
      <c r="I24" s="16">
        <v>3.0909683273421169E-4</v>
      </c>
      <c r="J24" s="26"/>
    </row>
    <row r="25" spans="4:10" ht="24">
      <c r="D25" s="3"/>
      <c r="E25" s="25" t="s">
        <v>22</v>
      </c>
      <c r="F25" s="27">
        <v>724000000</v>
      </c>
      <c r="G25" s="28">
        <v>724000000</v>
      </c>
      <c r="H25" s="29">
        <v>1</v>
      </c>
      <c r="I25" s="30">
        <v>2.0344191536324479E-4</v>
      </c>
    </row>
    <row r="26" spans="4:10">
      <c r="D26" s="3"/>
      <c r="E26" s="31" t="s">
        <v>23</v>
      </c>
      <c r="F26" s="32">
        <v>12000000000</v>
      </c>
      <c r="G26" s="33">
        <v>11618158264.92</v>
      </c>
      <c r="H26" s="34">
        <v>0.96817985540999996</v>
      </c>
      <c r="I26" s="35">
        <v>3.2646690199014329E-3</v>
      </c>
    </row>
    <row r="27" spans="4:10" ht="26.25" customHeight="1">
      <c r="E27" s="89" t="s">
        <v>24</v>
      </c>
      <c r="F27" s="89"/>
      <c r="G27" s="89"/>
      <c r="H27" s="89"/>
      <c r="I27" s="89"/>
    </row>
    <row r="28" spans="4:10">
      <c r="E28" s="36" t="s">
        <v>25</v>
      </c>
    </row>
  </sheetData>
  <mergeCells count="6">
    <mergeCell ref="E7:E8"/>
    <mergeCell ref="F7:I7"/>
    <mergeCell ref="E27:I27"/>
    <mergeCell ref="E4:I4"/>
    <mergeCell ref="E5:I5"/>
    <mergeCell ref="E6:I6"/>
  </mergeCells>
  <pageMargins left="0.7" right="0.7" top="0.75" bottom="0.75" header="0.3" footer="0.3"/>
  <pageSetup orientation="portrait" horizontalDpi="1200" verticalDpi="1200" r:id="rId1"/>
  <ignoredErrors>
    <ignoredError sqref="F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31"/>
  <sheetViews>
    <sheetView showGridLines="0" topLeftCell="C16" workbookViewId="0">
      <selection activeCell="J350" sqref="J350"/>
    </sheetView>
  </sheetViews>
  <sheetFormatPr defaultColWidth="11.42578125" defaultRowHeight="15"/>
  <cols>
    <col min="3" max="3" width="47" bestFit="1" customWidth="1"/>
    <col min="4" max="5" width="15.42578125" bestFit="1" customWidth="1"/>
    <col min="6" max="6" width="10.28515625" bestFit="1" customWidth="1"/>
    <col min="7" max="7" width="7" bestFit="1" customWidth="1"/>
  </cols>
  <sheetData>
    <row r="2" spans="3:7">
      <c r="C2" s="82" t="s">
        <v>780</v>
      </c>
      <c r="D2" s="82"/>
      <c r="E2" s="82"/>
      <c r="F2" s="82"/>
      <c r="G2" s="82"/>
    </row>
    <row r="3" spans="3:7">
      <c r="C3" s="82" t="s">
        <v>774</v>
      </c>
      <c r="D3" s="82"/>
      <c r="E3" s="82"/>
      <c r="F3" s="82"/>
      <c r="G3" s="82"/>
    </row>
    <row r="4" spans="3:7">
      <c r="C4" s="90" t="s">
        <v>775</v>
      </c>
      <c r="D4" s="90"/>
      <c r="E4" s="90"/>
      <c r="F4" s="90"/>
      <c r="G4" s="90"/>
    </row>
    <row r="5" spans="3:7">
      <c r="C5" s="84" t="s">
        <v>0</v>
      </c>
      <c r="D5" s="86" t="s">
        <v>1</v>
      </c>
      <c r="E5" s="87"/>
      <c r="F5" s="87"/>
      <c r="G5" s="88"/>
    </row>
    <row r="6" spans="3:7" ht="24">
      <c r="C6" s="85"/>
      <c r="D6" s="4" t="s">
        <v>2</v>
      </c>
      <c r="E6" s="5" t="s">
        <v>3</v>
      </c>
      <c r="F6" s="4" t="s">
        <v>4</v>
      </c>
      <c r="G6" s="6" t="s">
        <v>5</v>
      </c>
    </row>
    <row r="7" spans="3:7">
      <c r="C7" s="41" t="s">
        <v>36</v>
      </c>
      <c r="D7" s="42">
        <f>+'[1]Tabla 25'!$E$53</f>
        <v>543087072723.37006</v>
      </c>
      <c r="E7" s="43">
        <v>538901861742.22949</v>
      </c>
      <c r="F7" s="44">
        <v>0.99229953660979953</v>
      </c>
      <c r="G7" s="45">
        <v>0.15142987261367183</v>
      </c>
    </row>
    <row r="8" spans="3:7">
      <c r="C8" s="41" t="s">
        <v>37</v>
      </c>
      <c r="D8" s="42">
        <v>627961848069.16968</v>
      </c>
      <c r="E8" s="43">
        <v>612330479114.47021</v>
      </c>
      <c r="F8" s="44">
        <v>0.97510777286428763</v>
      </c>
      <c r="G8" s="45">
        <v>0.17206310282543738</v>
      </c>
    </row>
    <row r="9" spans="3:7">
      <c r="C9" s="38" t="s">
        <v>38</v>
      </c>
      <c r="D9" s="46">
        <f>+D7-D8</f>
        <v>-84874775345.799622</v>
      </c>
      <c r="E9" s="46">
        <v>-73428617372.240723</v>
      </c>
      <c r="F9" s="34">
        <v>0.86510788343213718</v>
      </c>
      <c r="G9" s="47">
        <v>-2.0633230211765535E-2</v>
      </c>
    </row>
    <row r="10" spans="3:7">
      <c r="C10" s="41" t="s">
        <v>39</v>
      </c>
      <c r="D10" s="48">
        <v>12000000000</v>
      </c>
      <c r="E10" s="48">
        <v>11618158265</v>
      </c>
      <c r="F10" s="49">
        <v>0.96817985541666662</v>
      </c>
      <c r="G10" s="50">
        <v>3.2646690445392521E-3</v>
      </c>
    </row>
    <row r="11" spans="3:7">
      <c r="C11" s="38" t="s">
        <v>40</v>
      </c>
      <c r="D11" s="46">
        <f>+D9-D10</f>
        <v>-96874775345.799622</v>
      </c>
      <c r="E11" s="46">
        <v>-85046775637.240723</v>
      </c>
      <c r="F11" s="34">
        <v>0.8778751144326401</v>
      </c>
      <c r="G11" s="47">
        <v>-2.3897899256304787E-2</v>
      </c>
    </row>
    <row r="12" spans="3:7" ht="26.25" customHeight="1">
      <c r="C12" s="89" t="s">
        <v>24</v>
      </c>
      <c r="D12" s="89"/>
      <c r="E12" s="89"/>
      <c r="F12" s="89"/>
      <c r="G12" s="89"/>
    </row>
    <row r="13" spans="3:7">
      <c r="C13" s="36" t="s">
        <v>25</v>
      </c>
    </row>
    <row r="17" spans="3:7">
      <c r="C17" s="82" t="s">
        <v>780</v>
      </c>
      <c r="D17" s="82"/>
      <c r="E17" s="82"/>
      <c r="F17" s="82"/>
      <c r="G17" s="82"/>
    </row>
    <row r="18" spans="3:7">
      <c r="C18" s="82" t="s">
        <v>774</v>
      </c>
      <c r="D18" s="82"/>
      <c r="E18" s="82"/>
      <c r="F18" s="82"/>
      <c r="G18" s="82"/>
    </row>
    <row r="19" spans="3:7">
      <c r="C19" s="90" t="s">
        <v>775</v>
      </c>
      <c r="D19" s="90"/>
      <c r="E19" s="90"/>
      <c r="F19" s="90"/>
      <c r="G19" s="90"/>
    </row>
    <row r="20" spans="3:7">
      <c r="C20" s="84" t="s">
        <v>0</v>
      </c>
      <c r="D20" s="86" t="s">
        <v>1</v>
      </c>
      <c r="E20" s="87"/>
      <c r="F20" s="87"/>
      <c r="G20" s="88"/>
    </row>
    <row r="21" spans="3:7" ht="24">
      <c r="C21" s="85"/>
      <c r="D21" s="4" t="s">
        <v>2</v>
      </c>
      <c r="E21" s="5" t="s">
        <v>3</v>
      </c>
      <c r="F21" s="4" t="s">
        <v>4</v>
      </c>
      <c r="G21" s="77" t="s">
        <v>5</v>
      </c>
    </row>
    <row r="22" spans="3:7">
      <c r="C22" s="41" t="s">
        <v>36</v>
      </c>
      <c r="D22" s="42">
        <v>543087072723.37006</v>
      </c>
      <c r="E22" s="43">
        <v>538901861742.22949</v>
      </c>
      <c r="F22" s="44">
        <v>0.99229366488111503</v>
      </c>
      <c r="G22" s="44">
        <v>0.15142987261367183</v>
      </c>
    </row>
    <row r="23" spans="3:7">
      <c r="C23" s="41" t="s">
        <v>37</v>
      </c>
      <c r="D23" s="42">
        <v>627961848069.16968</v>
      </c>
      <c r="E23" s="43">
        <v>612330479114.47021</v>
      </c>
      <c r="F23" s="44">
        <v>0.97510777286428763</v>
      </c>
      <c r="G23" s="44">
        <v>0.17206310282543738</v>
      </c>
    </row>
    <row r="24" spans="3:7">
      <c r="C24" s="38" t="s">
        <v>38</v>
      </c>
      <c r="D24" s="46">
        <v>-84874775345.799622</v>
      </c>
      <c r="E24" s="46">
        <v>-73428617372.240723</v>
      </c>
      <c r="F24" s="34">
        <v>0.86514063893630844</v>
      </c>
      <c r="G24" s="35">
        <v>-2.0633230211765535E-2</v>
      </c>
    </row>
    <row r="25" spans="3:7">
      <c r="C25" s="41" t="s">
        <v>39</v>
      </c>
      <c r="D25" s="48">
        <v>12000000000</v>
      </c>
      <c r="E25" s="48">
        <v>11618158265</v>
      </c>
      <c r="F25" s="80">
        <v>0.96817985541666662</v>
      </c>
      <c r="G25" s="80">
        <v>3.2646690445392521E-3</v>
      </c>
    </row>
    <row r="26" spans="3:7">
      <c r="C26" s="38" t="s">
        <v>40</v>
      </c>
      <c r="D26" s="46">
        <v>-96874775345.799622</v>
      </c>
      <c r="E26" s="46">
        <v>-85046775637.240723</v>
      </c>
      <c r="F26" s="34">
        <v>0.87790423599602441</v>
      </c>
      <c r="G26" s="35">
        <v>-2.3897899256304787E-2</v>
      </c>
    </row>
    <row r="27" spans="3:7">
      <c r="C27" s="89" t="s">
        <v>783</v>
      </c>
      <c r="D27" s="89"/>
      <c r="E27" s="89"/>
      <c r="F27" s="89"/>
      <c r="G27" s="89"/>
    </row>
    <row r="28" spans="3:7">
      <c r="C28" s="36" t="s">
        <v>782</v>
      </c>
    </row>
    <row r="31" spans="3:7">
      <c r="F31" s="81"/>
    </row>
  </sheetData>
  <mergeCells count="12">
    <mergeCell ref="C27:G27"/>
    <mergeCell ref="C17:G17"/>
    <mergeCell ref="C18:G18"/>
    <mergeCell ref="C19:G19"/>
    <mergeCell ref="C20:C21"/>
    <mergeCell ref="D20:G20"/>
    <mergeCell ref="C5:C6"/>
    <mergeCell ref="D5:G5"/>
    <mergeCell ref="C12:G12"/>
    <mergeCell ref="C2:G2"/>
    <mergeCell ref="C3:G3"/>
    <mergeCell ref="C4:G4"/>
  </mergeCells>
  <pageMargins left="0.7" right="0.7" top="0.75" bottom="0.75" header="0.3" footer="0.3"/>
  <ignoredErrors>
    <ignoredError sqref="D5 D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F748"/>
  <sheetViews>
    <sheetView showGridLines="0" topLeftCell="C1" workbookViewId="0">
      <selection activeCell="E12" sqref="E12"/>
    </sheetView>
  </sheetViews>
  <sheetFormatPr defaultColWidth="11.42578125" defaultRowHeight="15"/>
  <cols>
    <col min="5" max="5" width="77.140625" style="56" customWidth="1"/>
    <col min="6" max="6" width="17.85546875" bestFit="1" customWidth="1"/>
  </cols>
  <sheetData>
    <row r="2" spans="5:6">
      <c r="E2" s="82" t="s">
        <v>776</v>
      </c>
      <c r="F2" s="82"/>
    </row>
    <row r="3" spans="5:6">
      <c r="E3" s="82" t="s">
        <v>774</v>
      </c>
      <c r="F3" s="82"/>
    </row>
    <row r="4" spans="5:6" ht="15.75" thickBot="1">
      <c r="E4" s="82" t="s">
        <v>775</v>
      </c>
      <c r="F4" s="82"/>
    </row>
    <row r="5" spans="5:6">
      <c r="E5" s="68" t="s">
        <v>0</v>
      </c>
      <c r="F5" s="67" t="s">
        <v>741</v>
      </c>
    </row>
    <row r="6" spans="5:6">
      <c r="E6" s="73" t="s">
        <v>740</v>
      </c>
      <c r="F6" s="75">
        <v>9273867407.1135998</v>
      </c>
    </row>
    <row r="7" spans="5:6">
      <c r="E7" s="74" t="s">
        <v>42</v>
      </c>
      <c r="F7" s="76">
        <v>412053305.32999998</v>
      </c>
    </row>
    <row r="8" spans="5:6">
      <c r="E8" s="61" t="s">
        <v>43</v>
      </c>
      <c r="F8" s="59">
        <v>62117542.809999995</v>
      </c>
    </row>
    <row r="9" spans="5:6" ht="30">
      <c r="E9" s="60" t="s">
        <v>739</v>
      </c>
      <c r="F9" s="59">
        <v>2460000</v>
      </c>
    </row>
    <row r="10" spans="5:6">
      <c r="E10" s="60" t="s">
        <v>738</v>
      </c>
      <c r="F10" s="59">
        <v>3600000</v>
      </c>
    </row>
    <row r="11" spans="5:6" ht="30">
      <c r="E11" s="60" t="s">
        <v>737</v>
      </c>
      <c r="F11" s="59">
        <v>3600000</v>
      </c>
    </row>
    <row r="12" spans="5:6" ht="45">
      <c r="E12" s="60" t="s">
        <v>736</v>
      </c>
      <c r="F12" s="59">
        <v>3860000</v>
      </c>
    </row>
    <row r="13" spans="5:6" ht="45">
      <c r="E13" s="60" t="s">
        <v>735</v>
      </c>
      <c r="F13" s="59">
        <v>3860048.8000000003</v>
      </c>
    </row>
    <row r="14" spans="5:6" ht="45">
      <c r="E14" s="60" t="s">
        <v>734</v>
      </c>
      <c r="F14" s="59">
        <v>5860000</v>
      </c>
    </row>
    <row r="15" spans="5:6" ht="60">
      <c r="E15" s="60" t="s">
        <v>733</v>
      </c>
      <c r="F15" s="59">
        <v>5860000</v>
      </c>
    </row>
    <row r="16" spans="5:6" ht="45">
      <c r="E16" s="60" t="s">
        <v>732</v>
      </c>
      <c r="F16" s="59">
        <v>5860000</v>
      </c>
    </row>
    <row r="17" spans="5:6">
      <c r="E17" s="60" t="s">
        <v>731</v>
      </c>
      <c r="F17" s="59">
        <v>6157494.0099999998</v>
      </c>
    </row>
    <row r="18" spans="5:6" ht="45">
      <c r="E18" s="60" t="s">
        <v>730</v>
      </c>
      <c r="F18" s="59">
        <v>9000000</v>
      </c>
    </row>
    <row r="19" spans="5:6" ht="30">
      <c r="E19" s="60" t="s">
        <v>729</v>
      </c>
      <c r="F19" s="59">
        <v>12000000</v>
      </c>
    </row>
    <row r="20" spans="5:6">
      <c r="E20" s="61" t="s">
        <v>44</v>
      </c>
      <c r="F20" s="59">
        <v>349935762.51999998</v>
      </c>
    </row>
    <row r="21" spans="5:6">
      <c r="E21" s="60" t="s">
        <v>728</v>
      </c>
      <c r="F21" s="59">
        <v>9400000</v>
      </c>
    </row>
    <row r="22" spans="5:6">
      <c r="E22" s="60" t="s">
        <v>727</v>
      </c>
      <c r="F22" s="59">
        <v>10000000</v>
      </c>
    </row>
    <row r="23" spans="5:6">
      <c r="E23" s="60" t="s">
        <v>726</v>
      </c>
      <c r="F23" s="59">
        <v>11200000</v>
      </c>
    </row>
    <row r="24" spans="5:6">
      <c r="E24" s="60" t="s">
        <v>725</v>
      </c>
      <c r="F24" s="59">
        <v>11860000</v>
      </c>
    </row>
    <row r="25" spans="5:6">
      <c r="E25" s="60" t="s">
        <v>724</v>
      </c>
      <c r="F25" s="59">
        <v>12000000</v>
      </c>
    </row>
    <row r="26" spans="5:6">
      <c r="E26" s="60" t="s">
        <v>723</v>
      </c>
      <c r="F26" s="59">
        <v>13000000</v>
      </c>
    </row>
    <row r="27" spans="5:6" ht="30">
      <c r="E27" s="60" t="s">
        <v>722</v>
      </c>
      <c r="F27" s="59">
        <v>13060000</v>
      </c>
    </row>
    <row r="28" spans="5:6">
      <c r="E28" s="60" t="s">
        <v>721</v>
      </c>
      <c r="F28" s="59">
        <v>13260000</v>
      </c>
    </row>
    <row r="29" spans="5:6">
      <c r="E29" s="60" t="s">
        <v>720</v>
      </c>
      <c r="F29" s="59">
        <v>13860000</v>
      </c>
    </row>
    <row r="30" spans="5:6" ht="30">
      <c r="E30" s="60" t="s">
        <v>719</v>
      </c>
      <c r="F30" s="59">
        <v>13860000</v>
      </c>
    </row>
    <row r="31" spans="5:6">
      <c r="E31" s="60" t="s">
        <v>718</v>
      </c>
      <c r="F31" s="59">
        <v>14460000</v>
      </c>
    </row>
    <row r="32" spans="5:6">
      <c r="E32" s="60" t="s">
        <v>717</v>
      </c>
      <c r="F32" s="59">
        <v>15200000</v>
      </c>
    </row>
    <row r="33" spans="5:6">
      <c r="E33" s="60" t="s">
        <v>716</v>
      </c>
      <c r="F33" s="59">
        <v>15600000</v>
      </c>
    </row>
    <row r="34" spans="5:6">
      <c r="E34" s="60" t="s">
        <v>715</v>
      </c>
      <c r="F34" s="59">
        <v>15660000</v>
      </c>
    </row>
    <row r="35" spans="5:6">
      <c r="E35" s="60" t="s">
        <v>714</v>
      </c>
      <c r="F35" s="59">
        <v>20000000</v>
      </c>
    </row>
    <row r="36" spans="5:6">
      <c r="E36" s="60" t="s">
        <v>713</v>
      </c>
      <c r="F36" s="59">
        <v>20000000</v>
      </c>
    </row>
    <row r="37" spans="5:6" ht="30">
      <c r="E37" s="60" t="s">
        <v>712</v>
      </c>
      <c r="F37" s="59">
        <v>127515762.52</v>
      </c>
    </row>
    <row r="38" spans="5:6">
      <c r="E38" s="63" t="s">
        <v>45</v>
      </c>
      <c r="F38" s="62">
        <v>517899368.11000001</v>
      </c>
    </row>
    <row r="39" spans="5:6">
      <c r="E39" s="61" t="s">
        <v>46</v>
      </c>
      <c r="F39" s="59">
        <v>517899368.11000001</v>
      </c>
    </row>
    <row r="40" spans="5:6">
      <c r="E40" s="60" t="s">
        <v>711</v>
      </c>
      <c r="F40" s="59">
        <v>1600000</v>
      </c>
    </row>
    <row r="41" spans="5:6" ht="30">
      <c r="E41" s="60" t="s">
        <v>710</v>
      </c>
      <c r="F41" s="59">
        <v>2000000</v>
      </c>
    </row>
    <row r="42" spans="5:6">
      <c r="E42" s="60" t="s">
        <v>709</v>
      </c>
      <c r="F42" s="59">
        <v>2200000</v>
      </c>
    </row>
    <row r="43" spans="5:6">
      <c r="E43" s="60" t="s">
        <v>708</v>
      </c>
      <c r="F43" s="59">
        <v>2400000</v>
      </c>
    </row>
    <row r="44" spans="5:6" ht="30">
      <c r="E44" s="60" t="s">
        <v>707</v>
      </c>
      <c r="F44" s="59">
        <v>2400000</v>
      </c>
    </row>
    <row r="45" spans="5:6">
      <c r="E45" s="60" t="s">
        <v>706</v>
      </c>
      <c r="F45" s="59">
        <v>2800000</v>
      </c>
    </row>
    <row r="46" spans="5:6" ht="30">
      <c r="E46" s="60" t="s">
        <v>705</v>
      </c>
      <c r="F46" s="59">
        <v>2800000</v>
      </c>
    </row>
    <row r="47" spans="5:6">
      <c r="E47" s="60" t="s">
        <v>704</v>
      </c>
      <c r="F47" s="59">
        <v>2900000</v>
      </c>
    </row>
    <row r="48" spans="5:6" ht="30">
      <c r="E48" s="60" t="s">
        <v>703</v>
      </c>
      <c r="F48" s="59">
        <v>3000000</v>
      </c>
    </row>
    <row r="49" spans="5:6">
      <c r="E49" s="60" t="s">
        <v>702</v>
      </c>
      <c r="F49" s="59">
        <v>3000000</v>
      </c>
    </row>
    <row r="50" spans="5:6" ht="45">
      <c r="E50" s="60" t="s">
        <v>701</v>
      </c>
      <c r="F50" s="59">
        <v>3600000</v>
      </c>
    </row>
    <row r="51" spans="5:6" ht="30">
      <c r="E51" s="60" t="s">
        <v>700</v>
      </c>
      <c r="F51" s="59">
        <v>6640000</v>
      </c>
    </row>
    <row r="52" spans="5:6">
      <c r="E52" s="60" t="s">
        <v>699</v>
      </c>
      <c r="F52" s="59">
        <v>7600000</v>
      </c>
    </row>
    <row r="53" spans="5:6">
      <c r="E53" s="60" t="s">
        <v>698</v>
      </c>
      <c r="F53" s="59">
        <v>8000000</v>
      </c>
    </row>
    <row r="54" spans="5:6">
      <c r="E54" s="60" t="s">
        <v>697</v>
      </c>
      <c r="F54" s="59">
        <v>9000000</v>
      </c>
    </row>
    <row r="55" spans="5:6">
      <c r="E55" s="60" t="s">
        <v>696</v>
      </c>
      <c r="F55" s="59">
        <v>9000000</v>
      </c>
    </row>
    <row r="56" spans="5:6" ht="30">
      <c r="E56" s="60" t="s">
        <v>695</v>
      </c>
      <c r="F56" s="59">
        <v>9000000</v>
      </c>
    </row>
    <row r="57" spans="5:6">
      <c r="E57" s="60" t="s">
        <v>694</v>
      </c>
      <c r="F57" s="59">
        <v>10000000</v>
      </c>
    </row>
    <row r="58" spans="5:6">
      <c r="E58" s="60" t="s">
        <v>693</v>
      </c>
      <c r="F58" s="59">
        <v>11470532.5</v>
      </c>
    </row>
    <row r="59" spans="5:6" ht="30">
      <c r="E59" s="60" t="s">
        <v>692</v>
      </c>
      <c r="F59" s="59">
        <v>35944628</v>
      </c>
    </row>
    <row r="60" spans="5:6" ht="30">
      <c r="E60" s="60" t="s">
        <v>691</v>
      </c>
      <c r="F60" s="59">
        <v>36860000</v>
      </c>
    </row>
    <row r="61" spans="5:6">
      <c r="E61" s="60" t="s">
        <v>690</v>
      </c>
      <c r="F61" s="59">
        <v>87942955.040000007</v>
      </c>
    </row>
    <row r="62" spans="5:6" ht="30">
      <c r="E62" s="60" t="s">
        <v>689</v>
      </c>
      <c r="F62" s="59">
        <v>95241252.569999993</v>
      </c>
    </row>
    <row r="63" spans="5:6">
      <c r="E63" s="60" t="s">
        <v>688</v>
      </c>
      <c r="F63" s="59">
        <v>162500000</v>
      </c>
    </row>
    <row r="64" spans="5:6">
      <c r="E64" s="63" t="s">
        <v>47</v>
      </c>
      <c r="F64" s="62">
        <v>689527455.72000003</v>
      </c>
    </row>
    <row r="65" spans="5:6">
      <c r="E65" s="61" t="s">
        <v>48</v>
      </c>
      <c r="F65" s="59">
        <v>689527455.72000003</v>
      </c>
    </row>
    <row r="66" spans="5:6">
      <c r="E66" s="60" t="s">
        <v>687</v>
      </c>
      <c r="F66" s="59">
        <v>689527455.72000003</v>
      </c>
    </row>
    <row r="67" spans="5:6">
      <c r="E67" s="66" t="s">
        <v>49</v>
      </c>
      <c r="F67" s="62">
        <v>894767737.28399992</v>
      </c>
    </row>
    <row r="68" spans="5:6">
      <c r="E68" s="61" t="s">
        <v>52</v>
      </c>
      <c r="F68" s="59">
        <v>224157221.80000001</v>
      </c>
    </row>
    <row r="69" spans="5:6">
      <c r="E69" s="60" t="s">
        <v>686</v>
      </c>
      <c r="F69" s="59">
        <v>2608041.31</v>
      </c>
    </row>
    <row r="70" spans="5:6">
      <c r="E70" s="60" t="s">
        <v>685</v>
      </c>
      <c r="F70" s="59">
        <v>3260000</v>
      </c>
    </row>
    <row r="71" spans="5:6" ht="30">
      <c r="E71" s="60" t="s">
        <v>684</v>
      </c>
      <c r="F71" s="59">
        <v>3260000</v>
      </c>
    </row>
    <row r="72" spans="5:6" ht="30">
      <c r="E72" s="60" t="s">
        <v>683</v>
      </c>
      <c r="F72" s="59">
        <v>3340000</v>
      </c>
    </row>
    <row r="73" spans="5:6">
      <c r="E73" s="60" t="s">
        <v>682</v>
      </c>
      <c r="F73" s="59">
        <v>3860000</v>
      </c>
    </row>
    <row r="74" spans="5:6">
      <c r="E74" s="60" t="s">
        <v>681</v>
      </c>
      <c r="F74" s="59">
        <v>4260000</v>
      </c>
    </row>
    <row r="75" spans="5:6" ht="30">
      <c r="E75" s="60" t="s">
        <v>680</v>
      </c>
      <c r="F75" s="59">
        <v>4681341.9399999995</v>
      </c>
    </row>
    <row r="76" spans="5:6" ht="30">
      <c r="E76" s="60" t="s">
        <v>679</v>
      </c>
      <c r="F76" s="59">
        <v>4961051.0999999996</v>
      </c>
    </row>
    <row r="77" spans="5:6">
      <c r="E77" s="60" t="s">
        <v>678</v>
      </c>
      <c r="F77" s="59">
        <v>6255986.7199999997</v>
      </c>
    </row>
    <row r="78" spans="5:6">
      <c r="E78" s="60" t="s">
        <v>677</v>
      </c>
      <c r="F78" s="59">
        <v>7232048.0800000001</v>
      </c>
    </row>
    <row r="79" spans="5:6" ht="30">
      <c r="E79" s="60" t="s">
        <v>676</v>
      </c>
      <c r="F79" s="59">
        <v>11060000</v>
      </c>
    </row>
    <row r="80" spans="5:6">
      <c r="E80" s="60" t="s">
        <v>675</v>
      </c>
      <c r="F80" s="59">
        <v>19066309.120000001</v>
      </c>
    </row>
    <row r="81" spans="5:6">
      <c r="E81" s="60" t="s">
        <v>674</v>
      </c>
      <c r="F81" s="59">
        <v>35729827.119999997</v>
      </c>
    </row>
    <row r="82" spans="5:6" ht="30">
      <c r="E82" s="60" t="s">
        <v>673</v>
      </c>
      <c r="F82" s="59">
        <v>40964409.159999996</v>
      </c>
    </row>
    <row r="83" spans="5:6">
      <c r="E83" s="60" t="s">
        <v>672</v>
      </c>
      <c r="F83" s="59">
        <v>73618207.25</v>
      </c>
    </row>
    <row r="84" spans="5:6">
      <c r="E84" s="61" t="s">
        <v>53</v>
      </c>
      <c r="F84" s="59">
        <v>670610515.48399985</v>
      </c>
    </row>
    <row r="85" spans="5:6" ht="30">
      <c r="E85" s="60" t="s">
        <v>671</v>
      </c>
      <c r="F85" s="59">
        <v>2460000</v>
      </c>
    </row>
    <row r="86" spans="5:6" ht="30">
      <c r="E86" s="60" t="s">
        <v>670</v>
      </c>
      <c r="F86" s="59">
        <v>3420000</v>
      </c>
    </row>
    <row r="87" spans="5:6" ht="30">
      <c r="E87" s="60" t="s">
        <v>669</v>
      </c>
      <c r="F87" s="59">
        <v>3860000</v>
      </c>
    </row>
    <row r="88" spans="5:6" ht="30">
      <c r="E88" s="60" t="s">
        <v>668</v>
      </c>
      <c r="F88" s="59">
        <v>3860000</v>
      </c>
    </row>
    <row r="89" spans="5:6" ht="30">
      <c r="E89" s="60" t="s">
        <v>667</v>
      </c>
      <c r="F89" s="59">
        <v>3860000</v>
      </c>
    </row>
    <row r="90" spans="5:6" ht="30">
      <c r="E90" s="60" t="s">
        <v>666</v>
      </c>
      <c r="F90" s="59">
        <v>6260000</v>
      </c>
    </row>
    <row r="91" spans="5:6">
      <c r="E91" s="60" t="s">
        <v>665</v>
      </c>
      <c r="F91" s="59">
        <v>6666785.9100000001</v>
      </c>
    </row>
    <row r="92" spans="5:6">
      <c r="E92" s="60" t="s">
        <v>664</v>
      </c>
      <c r="F92" s="59">
        <v>7100037.7599999998</v>
      </c>
    </row>
    <row r="93" spans="5:6" ht="30">
      <c r="E93" s="60" t="s">
        <v>663</v>
      </c>
      <c r="F93" s="59">
        <v>7860000</v>
      </c>
    </row>
    <row r="94" spans="5:6">
      <c r="E94" s="60" t="s">
        <v>662</v>
      </c>
      <c r="F94" s="59">
        <v>7860000</v>
      </c>
    </row>
    <row r="95" spans="5:6" ht="30">
      <c r="E95" s="60" t="s">
        <v>661</v>
      </c>
      <c r="F95" s="59">
        <v>7860000</v>
      </c>
    </row>
    <row r="96" spans="5:6">
      <c r="E96" s="60" t="s">
        <v>660</v>
      </c>
      <c r="F96" s="59">
        <v>8860000</v>
      </c>
    </row>
    <row r="97" spans="5:6">
      <c r="E97" s="60" t="s">
        <v>659</v>
      </c>
      <c r="F97" s="59">
        <v>9860000</v>
      </c>
    </row>
    <row r="98" spans="5:6" ht="30">
      <c r="E98" s="60" t="s">
        <v>658</v>
      </c>
      <c r="F98" s="59">
        <v>9860000</v>
      </c>
    </row>
    <row r="99" spans="5:6">
      <c r="E99" s="60" t="s">
        <v>657</v>
      </c>
      <c r="F99" s="59">
        <v>11590608.076000001</v>
      </c>
    </row>
    <row r="100" spans="5:6" ht="30">
      <c r="E100" s="60" t="s">
        <v>656</v>
      </c>
      <c r="F100" s="59">
        <v>21547981.342</v>
      </c>
    </row>
    <row r="101" spans="5:6">
      <c r="E101" s="60" t="s">
        <v>655</v>
      </c>
      <c r="F101" s="59">
        <v>27242177.998</v>
      </c>
    </row>
    <row r="102" spans="5:6" ht="30">
      <c r="E102" s="60" t="s">
        <v>654</v>
      </c>
      <c r="F102" s="59">
        <v>28839779.706</v>
      </c>
    </row>
    <row r="103" spans="5:6" ht="30">
      <c r="E103" s="60" t="s">
        <v>653</v>
      </c>
      <c r="F103" s="59">
        <v>29181067.983999997</v>
      </c>
    </row>
    <row r="104" spans="5:6">
      <c r="E104" s="60" t="s">
        <v>652</v>
      </c>
      <c r="F104" s="59">
        <v>31271620.744000003</v>
      </c>
    </row>
    <row r="105" spans="5:6" ht="30">
      <c r="E105" s="60" t="s">
        <v>651</v>
      </c>
      <c r="F105" s="59">
        <v>33248323.939999998</v>
      </c>
    </row>
    <row r="106" spans="5:6">
      <c r="E106" s="60" t="s">
        <v>650</v>
      </c>
      <c r="F106" s="59">
        <v>54349580.864</v>
      </c>
    </row>
    <row r="107" spans="5:6">
      <c r="E107" s="60" t="s">
        <v>649</v>
      </c>
      <c r="F107" s="59">
        <v>343692551.15999997</v>
      </c>
    </row>
    <row r="108" spans="5:6">
      <c r="E108" s="63" t="s">
        <v>54</v>
      </c>
      <c r="F108" s="62">
        <v>1381283945.55</v>
      </c>
    </row>
    <row r="109" spans="5:6">
      <c r="E109" s="61" t="s">
        <v>56</v>
      </c>
      <c r="F109" s="59">
        <v>157834174.73000002</v>
      </c>
    </row>
    <row r="110" spans="5:6" ht="30">
      <c r="E110" s="60" t="s">
        <v>648</v>
      </c>
      <c r="F110" s="59">
        <v>3516932.8200000003</v>
      </c>
    </row>
    <row r="111" spans="5:6" ht="30">
      <c r="E111" s="60" t="s">
        <v>647</v>
      </c>
      <c r="F111" s="59">
        <v>4460000</v>
      </c>
    </row>
    <row r="112" spans="5:6" ht="30">
      <c r="E112" s="60" t="s">
        <v>646</v>
      </c>
      <c r="F112" s="59">
        <v>4460000</v>
      </c>
    </row>
    <row r="113" spans="5:6" ht="30">
      <c r="E113" s="60" t="s">
        <v>645</v>
      </c>
      <c r="F113" s="59">
        <v>4460000</v>
      </c>
    </row>
    <row r="114" spans="5:6" ht="30">
      <c r="E114" s="60" t="s">
        <v>644</v>
      </c>
      <c r="F114" s="59">
        <v>5060000</v>
      </c>
    </row>
    <row r="115" spans="5:6" ht="30">
      <c r="E115" s="60" t="s">
        <v>643</v>
      </c>
      <c r="F115" s="59">
        <v>5660000</v>
      </c>
    </row>
    <row r="116" spans="5:6" ht="30">
      <c r="E116" s="60" t="s">
        <v>642</v>
      </c>
      <c r="F116" s="59">
        <v>6060000</v>
      </c>
    </row>
    <row r="117" spans="5:6">
      <c r="E117" s="60" t="s">
        <v>641</v>
      </c>
      <c r="F117" s="59">
        <v>9860000</v>
      </c>
    </row>
    <row r="118" spans="5:6" ht="30">
      <c r="E118" s="60" t="s">
        <v>640</v>
      </c>
      <c r="F118" s="59">
        <v>11420867.01</v>
      </c>
    </row>
    <row r="119" spans="5:6" ht="30">
      <c r="E119" s="60" t="s">
        <v>639</v>
      </c>
      <c r="F119" s="59">
        <v>13860000</v>
      </c>
    </row>
    <row r="120" spans="5:6">
      <c r="E120" s="60" t="s">
        <v>638</v>
      </c>
      <c r="F120" s="59">
        <v>34450302.640000001</v>
      </c>
    </row>
    <row r="121" spans="5:6">
      <c r="E121" s="60" t="s">
        <v>637</v>
      </c>
      <c r="F121" s="59">
        <v>54566072.260000005</v>
      </c>
    </row>
    <row r="122" spans="5:6">
      <c r="E122" s="61" t="s">
        <v>57</v>
      </c>
      <c r="F122" s="59">
        <v>327617027.80599999</v>
      </c>
    </row>
    <row r="123" spans="5:6" ht="30">
      <c r="E123" s="60" t="s">
        <v>636</v>
      </c>
      <c r="F123" s="59">
        <v>1146000</v>
      </c>
    </row>
    <row r="124" spans="5:6" ht="30">
      <c r="E124" s="60" t="s">
        <v>635</v>
      </c>
      <c r="F124" s="59">
        <v>1705153.8460000001</v>
      </c>
    </row>
    <row r="125" spans="5:6">
      <c r="E125" s="60" t="s">
        <v>634</v>
      </c>
      <c r="F125" s="59">
        <v>2660000</v>
      </c>
    </row>
    <row r="126" spans="5:6" ht="45">
      <c r="E126" s="60" t="s">
        <v>633</v>
      </c>
      <c r="F126" s="59">
        <v>2860000</v>
      </c>
    </row>
    <row r="127" spans="5:6">
      <c r="E127" s="60" t="s">
        <v>632</v>
      </c>
      <c r="F127" s="59">
        <v>2860000</v>
      </c>
    </row>
    <row r="128" spans="5:6" ht="30">
      <c r="E128" s="60" t="s">
        <v>631</v>
      </c>
      <c r="F128" s="59">
        <v>3600000</v>
      </c>
    </row>
    <row r="129" spans="5:6" ht="30">
      <c r="E129" s="60" t="s">
        <v>630</v>
      </c>
      <c r="F129" s="59">
        <v>3660000</v>
      </c>
    </row>
    <row r="130" spans="5:6" ht="30">
      <c r="E130" s="60" t="s">
        <v>629</v>
      </c>
      <c r="F130" s="59">
        <v>3720000</v>
      </c>
    </row>
    <row r="131" spans="5:6" ht="30">
      <c r="E131" s="60" t="s">
        <v>628</v>
      </c>
      <c r="F131" s="59">
        <v>3770000</v>
      </c>
    </row>
    <row r="132" spans="5:6" ht="45">
      <c r="E132" s="60" t="s">
        <v>627</v>
      </c>
      <c r="F132" s="59">
        <v>3860000</v>
      </c>
    </row>
    <row r="133" spans="5:6" ht="30">
      <c r="E133" s="60" t="s">
        <v>626</v>
      </c>
      <c r="F133" s="59">
        <v>3860000</v>
      </c>
    </row>
    <row r="134" spans="5:6" ht="30">
      <c r="E134" s="60" t="s">
        <v>625</v>
      </c>
      <c r="F134" s="59">
        <v>3860000</v>
      </c>
    </row>
    <row r="135" spans="5:6" ht="30">
      <c r="E135" s="60" t="s">
        <v>624</v>
      </c>
      <c r="F135" s="59">
        <v>3860000</v>
      </c>
    </row>
    <row r="136" spans="5:6" ht="30">
      <c r="E136" s="60" t="s">
        <v>623</v>
      </c>
      <c r="F136" s="59">
        <v>3860000</v>
      </c>
    </row>
    <row r="137" spans="5:6">
      <c r="E137" s="60" t="s">
        <v>622</v>
      </c>
      <c r="F137" s="59">
        <v>3860000</v>
      </c>
    </row>
    <row r="138" spans="5:6" ht="30">
      <c r="E138" s="60" t="s">
        <v>621</v>
      </c>
      <c r="F138" s="59">
        <v>3860000</v>
      </c>
    </row>
    <row r="139" spans="5:6" ht="30">
      <c r="E139" s="60" t="s">
        <v>620</v>
      </c>
      <c r="F139" s="59">
        <v>4000000</v>
      </c>
    </row>
    <row r="140" spans="5:6">
      <c r="E140" s="60" t="s">
        <v>619</v>
      </c>
      <c r="F140" s="59">
        <v>4060000</v>
      </c>
    </row>
    <row r="141" spans="5:6" ht="30">
      <c r="E141" s="60" t="s">
        <v>618</v>
      </c>
      <c r="F141" s="59">
        <v>4220000</v>
      </c>
    </row>
    <row r="142" spans="5:6" ht="30">
      <c r="E142" s="60" t="s">
        <v>617</v>
      </c>
      <c r="F142" s="59">
        <v>4460000</v>
      </c>
    </row>
    <row r="143" spans="5:6" ht="30">
      <c r="E143" s="60" t="s">
        <v>616</v>
      </c>
      <c r="F143" s="59">
        <v>4550000</v>
      </c>
    </row>
    <row r="144" spans="5:6" ht="30">
      <c r="E144" s="60" t="s">
        <v>615</v>
      </c>
      <c r="F144" s="59">
        <v>4720000</v>
      </c>
    </row>
    <row r="145" spans="5:6">
      <c r="E145" s="60" t="s">
        <v>614</v>
      </c>
      <c r="F145" s="59">
        <v>7724272.120000001</v>
      </c>
    </row>
    <row r="146" spans="5:6" ht="30">
      <c r="E146" s="60" t="s">
        <v>613</v>
      </c>
      <c r="F146" s="59">
        <v>8245764.1299999999</v>
      </c>
    </row>
    <row r="147" spans="5:6">
      <c r="E147" s="60" t="s">
        <v>612</v>
      </c>
      <c r="F147" s="59">
        <v>20000000</v>
      </c>
    </row>
    <row r="148" spans="5:6">
      <c r="E148" s="60" t="s">
        <v>611</v>
      </c>
      <c r="F148" s="59">
        <v>21000000</v>
      </c>
    </row>
    <row r="149" spans="5:6">
      <c r="E149" s="60" t="s">
        <v>610</v>
      </c>
      <c r="F149" s="59">
        <v>27159492.100000001</v>
      </c>
    </row>
    <row r="150" spans="5:6" ht="30">
      <c r="E150" s="60" t="s">
        <v>609</v>
      </c>
      <c r="F150" s="59">
        <v>32355007.300000001</v>
      </c>
    </row>
    <row r="151" spans="5:6">
      <c r="E151" s="60" t="s">
        <v>608</v>
      </c>
      <c r="F151" s="59">
        <v>56994894.170000002</v>
      </c>
    </row>
    <row r="152" spans="5:6" ht="30">
      <c r="E152" s="60" t="s">
        <v>607</v>
      </c>
      <c r="F152" s="59">
        <v>75126444.140000001</v>
      </c>
    </row>
    <row r="153" spans="5:6">
      <c r="E153" s="61" t="s">
        <v>58</v>
      </c>
      <c r="F153" s="59">
        <v>895832743.01399994</v>
      </c>
    </row>
    <row r="154" spans="5:6" ht="30">
      <c r="E154" s="60" t="s">
        <v>606</v>
      </c>
      <c r="F154" s="59">
        <v>1128564.49</v>
      </c>
    </row>
    <row r="155" spans="5:6">
      <c r="E155" s="60" t="s">
        <v>605</v>
      </c>
      <c r="F155" s="59">
        <v>1547264.1</v>
      </c>
    </row>
    <row r="156" spans="5:6">
      <c r="E156" s="60" t="s">
        <v>604</v>
      </c>
      <c r="F156" s="59">
        <v>1654985.28</v>
      </c>
    </row>
    <row r="157" spans="5:6">
      <c r="E157" s="60" t="s">
        <v>603</v>
      </c>
      <c r="F157" s="59">
        <v>1816193.54</v>
      </c>
    </row>
    <row r="158" spans="5:6">
      <c r="E158" s="60" t="s">
        <v>602</v>
      </c>
      <c r="F158" s="59">
        <v>1836811.46</v>
      </c>
    </row>
    <row r="159" spans="5:6" ht="30">
      <c r="E159" s="60" t="s">
        <v>601</v>
      </c>
      <c r="F159" s="59">
        <v>3306841</v>
      </c>
    </row>
    <row r="160" spans="5:6">
      <c r="E160" s="60" t="s">
        <v>600</v>
      </c>
      <c r="F160" s="59">
        <v>3370409.3680000002</v>
      </c>
    </row>
    <row r="161" spans="5:6">
      <c r="E161" s="60" t="s">
        <v>599</v>
      </c>
      <c r="F161" s="59">
        <v>3410987.2</v>
      </c>
    </row>
    <row r="162" spans="5:6">
      <c r="E162" s="60" t="s">
        <v>598</v>
      </c>
      <c r="F162" s="59">
        <v>3860000</v>
      </c>
    </row>
    <row r="163" spans="5:6">
      <c r="E163" s="60" t="s">
        <v>597</v>
      </c>
      <c r="F163" s="59">
        <v>3860000</v>
      </c>
    </row>
    <row r="164" spans="5:6" ht="30">
      <c r="E164" s="60" t="s">
        <v>596</v>
      </c>
      <c r="F164" s="59">
        <v>3860000</v>
      </c>
    </row>
    <row r="165" spans="5:6" ht="30">
      <c r="E165" s="60" t="s">
        <v>595</v>
      </c>
      <c r="F165" s="59">
        <v>3860000</v>
      </c>
    </row>
    <row r="166" spans="5:6">
      <c r="E166" s="60" t="s">
        <v>594</v>
      </c>
      <c r="F166" s="59">
        <v>3860000</v>
      </c>
    </row>
    <row r="167" spans="5:6" ht="45">
      <c r="E167" s="60" t="s">
        <v>593</v>
      </c>
      <c r="F167" s="59">
        <v>3904646.54</v>
      </c>
    </row>
    <row r="168" spans="5:6">
      <c r="E168" s="60" t="s">
        <v>592</v>
      </c>
      <c r="F168" s="59">
        <v>4310000</v>
      </c>
    </row>
    <row r="169" spans="5:6" ht="30">
      <c r="E169" s="60" t="s">
        <v>591</v>
      </c>
      <c r="F169" s="59">
        <v>4420088.08</v>
      </c>
    </row>
    <row r="170" spans="5:6" ht="45">
      <c r="E170" s="60" t="s">
        <v>590</v>
      </c>
      <c r="F170" s="59">
        <v>4450908.3599999994</v>
      </c>
    </row>
    <row r="171" spans="5:6" ht="30">
      <c r="E171" s="60" t="s">
        <v>589</v>
      </c>
      <c r="F171" s="59">
        <v>4860000</v>
      </c>
    </row>
    <row r="172" spans="5:6" ht="30">
      <c r="E172" s="60" t="s">
        <v>588</v>
      </c>
      <c r="F172" s="59">
        <v>4861847.68</v>
      </c>
    </row>
    <row r="173" spans="5:6" ht="30">
      <c r="E173" s="60" t="s">
        <v>587</v>
      </c>
      <c r="F173" s="59">
        <v>5165470.3080000002</v>
      </c>
    </row>
    <row r="174" spans="5:6">
      <c r="E174" s="60" t="s">
        <v>586</v>
      </c>
      <c r="F174" s="59">
        <v>5610692.9880000008</v>
      </c>
    </row>
    <row r="175" spans="5:6">
      <c r="E175" s="60" t="s">
        <v>585</v>
      </c>
      <c r="F175" s="59">
        <v>6097222</v>
      </c>
    </row>
    <row r="176" spans="5:6">
      <c r="E176" s="60" t="s">
        <v>584</v>
      </c>
      <c r="F176" s="59">
        <v>7147735.6600000001</v>
      </c>
    </row>
    <row r="177" spans="5:6" ht="30">
      <c r="E177" s="60" t="s">
        <v>583</v>
      </c>
      <c r="F177" s="59">
        <v>7885754.9459999995</v>
      </c>
    </row>
    <row r="178" spans="5:6" ht="30">
      <c r="E178" s="60" t="s">
        <v>582</v>
      </c>
      <c r="F178" s="59">
        <v>10634494.300000001</v>
      </c>
    </row>
    <row r="179" spans="5:6">
      <c r="E179" s="60" t="s">
        <v>581</v>
      </c>
      <c r="F179" s="59">
        <v>12013668.002</v>
      </c>
    </row>
    <row r="180" spans="5:6" ht="30">
      <c r="E180" s="60" t="s">
        <v>580</v>
      </c>
      <c r="F180" s="59">
        <v>16320460.152000003</v>
      </c>
    </row>
    <row r="181" spans="5:6">
      <c r="E181" s="60" t="s">
        <v>579</v>
      </c>
      <c r="F181" s="59">
        <v>21427685.859999999</v>
      </c>
    </row>
    <row r="182" spans="5:6">
      <c r="E182" s="60" t="s">
        <v>578</v>
      </c>
      <c r="F182" s="59">
        <v>26860000</v>
      </c>
    </row>
    <row r="183" spans="5:6" ht="45">
      <c r="E183" s="60" t="s">
        <v>577</v>
      </c>
      <c r="F183" s="59">
        <v>254631404.88</v>
      </c>
    </row>
    <row r="184" spans="5:6">
      <c r="E184" s="60" t="s">
        <v>576</v>
      </c>
      <c r="F184" s="59">
        <v>457858606.81999999</v>
      </c>
    </row>
    <row r="185" spans="5:6">
      <c r="E185" s="63" t="s">
        <v>59</v>
      </c>
      <c r="F185" s="62">
        <v>1425846675.612</v>
      </c>
    </row>
    <row r="186" spans="5:6">
      <c r="E186" s="61" t="s">
        <v>61</v>
      </c>
      <c r="F186" s="59">
        <v>154099749.542</v>
      </c>
    </row>
    <row r="187" spans="5:6" ht="30">
      <c r="E187" s="60" t="s">
        <v>575</v>
      </c>
      <c r="F187" s="59">
        <v>2460000</v>
      </c>
    </row>
    <row r="188" spans="5:6" ht="30">
      <c r="E188" s="60" t="s">
        <v>574</v>
      </c>
      <c r="F188" s="59">
        <v>2840000</v>
      </c>
    </row>
    <row r="189" spans="5:6" ht="30">
      <c r="E189" s="60" t="s">
        <v>573</v>
      </c>
      <c r="F189" s="59">
        <v>2862800</v>
      </c>
    </row>
    <row r="190" spans="5:6" ht="30">
      <c r="E190" s="60" t="s">
        <v>572</v>
      </c>
      <c r="F190" s="59">
        <v>3365600</v>
      </c>
    </row>
    <row r="191" spans="5:6" ht="30">
      <c r="E191" s="60" t="s">
        <v>571</v>
      </c>
      <c r="F191" s="59">
        <v>3600000</v>
      </c>
    </row>
    <row r="192" spans="5:6" ht="30">
      <c r="E192" s="60" t="s">
        <v>570</v>
      </c>
      <c r="F192" s="59">
        <v>3700000</v>
      </c>
    </row>
    <row r="193" spans="5:6" ht="30">
      <c r="E193" s="60" t="s">
        <v>569</v>
      </c>
      <c r="F193" s="59">
        <v>3756000</v>
      </c>
    </row>
    <row r="194" spans="5:6">
      <c r="E194" s="60" t="s">
        <v>568</v>
      </c>
      <c r="F194" s="59">
        <v>3756000</v>
      </c>
    </row>
    <row r="195" spans="5:6" ht="30">
      <c r="E195" s="60" t="s">
        <v>567</v>
      </c>
      <c r="F195" s="59">
        <v>3860000</v>
      </c>
    </row>
    <row r="196" spans="5:6" ht="30">
      <c r="E196" s="60" t="s">
        <v>566</v>
      </c>
      <c r="F196" s="59">
        <v>3860000</v>
      </c>
    </row>
    <row r="197" spans="5:6" ht="30">
      <c r="E197" s="60" t="s">
        <v>565</v>
      </c>
      <c r="F197" s="59">
        <v>4000000</v>
      </c>
    </row>
    <row r="198" spans="5:6" ht="30">
      <c r="E198" s="60" t="s">
        <v>564</v>
      </c>
      <c r="F198" s="59">
        <v>4301440.2100000009</v>
      </c>
    </row>
    <row r="199" spans="5:6" ht="30">
      <c r="E199" s="60" t="s">
        <v>563</v>
      </c>
      <c r="F199" s="59">
        <v>4591140.16</v>
      </c>
    </row>
    <row r="200" spans="5:6" ht="30">
      <c r="E200" s="60" t="s">
        <v>562</v>
      </c>
      <c r="F200" s="59">
        <v>4900000</v>
      </c>
    </row>
    <row r="201" spans="5:6" ht="30">
      <c r="E201" s="60" t="s">
        <v>561</v>
      </c>
      <c r="F201" s="59">
        <v>5154560</v>
      </c>
    </row>
    <row r="202" spans="5:6" ht="30">
      <c r="E202" s="60" t="s">
        <v>560</v>
      </c>
      <c r="F202" s="59">
        <v>5860000</v>
      </c>
    </row>
    <row r="203" spans="5:6" ht="30">
      <c r="E203" s="60" t="s">
        <v>559</v>
      </c>
      <c r="F203" s="59">
        <v>7754307.0020000003</v>
      </c>
    </row>
    <row r="204" spans="5:6">
      <c r="E204" s="60" t="s">
        <v>558</v>
      </c>
      <c r="F204" s="59">
        <v>7840750.8599999994</v>
      </c>
    </row>
    <row r="205" spans="5:6">
      <c r="E205" s="60" t="s">
        <v>557</v>
      </c>
      <c r="F205" s="59">
        <v>7860000</v>
      </c>
    </row>
    <row r="206" spans="5:6" ht="45">
      <c r="E206" s="60" t="s">
        <v>556</v>
      </c>
      <c r="F206" s="59">
        <v>8000000</v>
      </c>
    </row>
    <row r="207" spans="5:6" ht="30">
      <c r="E207" s="60" t="s">
        <v>555</v>
      </c>
      <c r="F207" s="59">
        <v>9000000</v>
      </c>
    </row>
    <row r="208" spans="5:6" ht="30">
      <c r="E208" s="60" t="s">
        <v>554</v>
      </c>
      <c r="F208" s="59">
        <v>9316800</v>
      </c>
    </row>
    <row r="209" spans="5:6">
      <c r="E209" s="60" t="s">
        <v>553</v>
      </c>
      <c r="F209" s="59">
        <v>10000000</v>
      </c>
    </row>
    <row r="210" spans="5:6">
      <c r="E210" s="60" t="s">
        <v>552</v>
      </c>
      <c r="F210" s="59">
        <v>14600351.309999997</v>
      </c>
    </row>
    <row r="211" spans="5:6" ht="30">
      <c r="E211" s="60" t="s">
        <v>551</v>
      </c>
      <c r="F211" s="59">
        <v>16860000</v>
      </c>
    </row>
    <row r="212" spans="5:6" ht="15" customHeight="1">
      <c r="E212" s="61" t="s">
        <v>62</v>
      </c>
      <c r="F212" s="59">
        <v>333933854.69999999</v>
      </c>
    </row>
    <row r="213" spans="5:6" ht="15" customHeight="1">
      <c r="E213" s="60" t="s">
        <v>550</v>
      </c>
      <c r="F213" s="59">
        <v>1351393.32</v>
      </c>
    </row>
    <row r="214" spans="5:6" ht="15" customHeight="1">
      <c r="E214" s="60" t="s">
        <v>549</v>
      </c>
      <c r="F214" s="59">
        <v>3860000</v>
      </c>
    </row>
    <row r="215" spans="5:6" ht="30" customHeight="1">
      <c r="E215" s="60" t="s">
        <v>548</v>
      </c>
      <c r="F215" s="59">
        <v>3860000</v>
      </c>
    </row>
    <row r="216" spans="5:6" ht="30" customHeight="1">
      <c r="E216" s="60" t="s">
        <v>547</v>
      </c>
      <c r="F216" s="59">
        <v>4460000</v>
      </c>
    </row>
    <row r="217" spans="5:6" ht="30" customHeight="1">
      <c r="E217" s="60" t="s">
        <v>546</v>
      </c>
      <c r="F217" s="59">
        <v>4460000</v>
      </c>
    </row>
    <row r="218" spans="5:6" ht="30" customHeight="1">
      <c r="E218" s="60" t="s">
        <v>545</v>
      </c>
      <c r="F218" s="59">
        <v>4460000</v>
      </c>
    </row>
    <row r="219" spans="5:6" ht="30" customHeight="1">
      <c r="E219" s="60" t="s">
        <v>544</v>
      </c>
      <c r="F219" s="59">
        <v>4460000</v>
      </c>
    </row>
    <row r="220" spans="5:6" ht="30" customHeight="1">
      <c r="E220" s="60" t="s">
        <v>543</v>
      </c>
      <c r="F220" s="59">
        <v>4520000</v>
      </c>
    </row>
    <row r="221" spans="5:6" ht="30" customHeight="1">
      <c r="E221" s="60" t="s">
        <v>542</v>
      </c>
      <c r="F221" s="59">
        <v>4660000</v>
      </c>
    </row>
    <row r="222" spans="5:6" ht="45" customHeight="1">
      <c r="E222" s="60" t="s">
        <v>541</v>
      </c>
      <c r="F222" s="59">
        <v>4660000</v>
      </c>
    </row>
    <row r="223" spans="5:6" ht="15" customHeight="1">
      <c r="E223" s="60" t="s">
        <v>540</v>
      </c>
      <c r="F223" s="59">
        <v>4660000</v>
      </c>
    </row>
    <row r="224" spans="5:6" ht="15" customHeight="1">
      <c r="E224" s="60" t="s">
        <v>539</v>
      </c>
      <c r="F224" s="59">
        <v>4922003.8900000006</v>
      </c>
    </row>
    <row r="225" spans="5:6" ht="30" customHeight="1">
      <c r="E225" s="60" t="s">
        <v>538</v>
      </c>
      <c r="F225" s="59">
        <v>5252779.93</v>
      </c>
    </row>
    <row r="226" spans="5:6" ht="15" customHeight="1">
      <c r="E226" s="60" t="s">
        <v>537</v>
      </c>
      <c r="F226" s="59">
        <v>6492941.426</v>
      </c>
    </row>
    <row r="227" spans="5:6" ht="15" customHeight="1">
      <c r="E227" s="60" t="s">
        <v>536</v>
      </c>
      <c r="F227" s="59">
        <v>7860000</v>
      </c>
    </row>
    <row r="228" spans="5:6" ht="15" customHeight="1">
      <c r="E228" s="60" t="s">
        <v>535</v>
      </c>
      <c r="F228" s="59">
        <v>7860000</v>
      </c>
    </row>
    <row r="229" spans="5:6" ht="15" customHeight="1">
      <c r="E229" s="60" t="s">
        <v>534</v>
      </c>
      <c r="F229" s="59">
        <v>7860000</v>
      </c>
    </row>
    <row r="230" spans="5:6" ht="30" customHeight="1">
      <c r="E230" s="60" t="s">
        <v>533</v>
      </c>
      <c r="F230" s="59">
        <v>8941300.9580000006</v>
      </c>
    </row>
    <row r="231" spans="5:6" ht="30" customHeight="1">
      <c r="E231" s="60" t="s">
        <v>532</v>
      </c>
      <c r="F231" s="59">
        <v>9220000</v>
      </c>
    </row>
    <row r="232" spans="5:6" ht="30" customHeight="1">
      <c r="E232" s="60" t="s">
        <v>531</v>
      </c>
      <c r="F232" s="59">
        <v>9227058.574000001</v>
      </c>
    </row>
    <row r="233" spans="5:6" ht="30" customHeight="1">
      <c r="E233" s="60" t="s">
        <v>530</v>
      </c>
      <c r="F233" s="59">
        <v>9460000</v>
      </c>
    </row>
    <row r="234" spans="5:6" ht="15" customHeight="1">
      <c r="E234" s="60" t="s">
        <v>529</v>
      </c>
      <c r="F234" s="59">
        <v>9860000</v>
      </c>
    </row>
    <row r="235" spans="5:6" ht="30" customHeight="1">
      <c r="E235" s="60" t="s">
        <v>528</v>
      </c>
      <c r="F235" s="59">
        <v>11260000</v>
      </c>
    </row>
    <row r="236" spans="5:6" ht="15" customHeight="1">
      <c r="E236" s="60" t="s">
        <v>527</v>
      </c>
      <c r="F236" s="59">
        <v>11778422.292000001</v>
      </c>
    </row>
    <row r="237" spans="5:6" ht="30" customHeight="1">
      <c r="E237" s="60" t="s">
        <v>526</v>
      </c>
      <c r="F237" s="59">
        <v>27260000</v>
      </c>
    </row>
    <row r="238" spans="5:6" ht="30" customHeight="1">
      <c r="E238" s="60" t="s">
        <v>525</v>
      </c>
      <c r="F238" s="59">
        <v>38257224.170000002</v>
      </c>
    </row>
    <row r="239" spans="5:6" ht="15" customHeight="1">
      <c r="E239" s="60" t="s">
        <v>524</v>
      </c>
      <c r="F239" s="59">
        <v>46839747.200000003</v>
      </c>
    </row>
    <row r="240" spans="5:6" ht="15" customHeight="1">
      <c r="E240" s="60" t="s">
        <v>523</v>
      </c>
      <c r="F240" s="59">
        <v>66170982.939999998</v>
      </c>
    </row>
    <row r="241" spans="5:6">
      <c r="E241" s="61" t="s">
        <v>63</v>
      </c>
      <c r="F241" s="59">
        <v>424681137.93999988</v>
      </c>
    </row>
    <row r="242" spans="5:6" ht="30">
      <c r="E242" s="60" t="s">
        <v>522</v>
      </c>
      <c r="F242" s="59">
        <v>1948775.05</v>
      </c>
    </row>
    <row r="243" spans="5:6" ht="30">
      <c r="E243" s="60" t="s">
        <v>521</v>
      </c>
      <c r="F243" s="59">
        <v>2860000</v>
      </c>
    </row>
    <row r="244" spans="5:6">
      <c r="E244" s="60" t="s">
        <v>520</v>
      </c>
      <c r="F244" s="59">
        <v>2880582.88</v>
      </c>
    </row>
    <row r="245" spans="5:6">
      <c r="E245" s="60" t="s">
        <v>519</v>
      </c>
      <c r="F245" s="59">
        <v>3860000</v>
      </c>
    </row>
    <row r="246" spans="5:6" ht="30">
      <c r="E246" s="60" t="s">
        <v>518</v>
      </c>
      <c r="F246" s="59">
        <v>3860000</v>
      </c>
    </row>
    <row r="247" spans="5:6" ht="30">
      <c r="E247" s="60" t="s">
        <v>517</v>
      </c>
      <c r="F247" s="59">
        <v>3860000</v>
      </c>
    </row>
    <row r="248" spans="5:6">
      <c r="E248" s="60" t="s">
        <v>516</v>
      </c>
      <c r="F248" s="59">
        <v>3860000</v>
      </c>
    </row>
    <row r="249" spans="5:6" ht="30">
      <c r="E249" s="60" t="s">
        <v>515</v>
      </c>
      <c r="F249" s="59">
        <v>3860000</v>
      </c>
    </row>
    <row r="250" spans="5:6">
      <c r="E250" s="60" t="s">
        <v>514</v>
      </c>
      <c r="F250" s="59">
        <v>4460000</v>
      </c>
    </row>
    <row r="251" spans="5:6">
      <c r="E251" s="60" t="s">
        <v>513</v>
      </c>
      <c r="F251" s="59">
        <v>4860000</v>
      </c>
    </row>
    <row r="252" spans="5:6" ht="30">
      <c r="E252" s="60" t="s">
        <v>512</v>
      </c>
      <c r="F252" s="59">
        <v>4860000</v>
      </c>
    </row>
    <row r="253" spans="5:6" ht="30">
      <c r="E253" s="60" t="s">
        <v>511</v>
      </c>
      <c r="F253" s="59">
        <v>4860000</v>
      </c>
    </row>
    <row r="254" spans="5:6">
      <c r="E254" s="60" t="s">
        <v>510</v>
      </c>
      <c r="F254" s="59">
        <v>5535374.9500000002</v>
      </c>
    </row>
    <row r="255" spans="5:6">
      <c r="E255" s="60" t="s">
        <v>509</v>
      </c>
      <c r="F255" s="59">
        <v>5860000</v>
      </c>
    </row>
    <row r="256" spans="5:6">
      <c r="E256" s="60" t="s">
        <v>508</v>
      </c>
      <c r="F256" s="59">
        <v>5860000</v>
      </c>
    </row>
    <row r="257" spans="5:6">
      <c r="E257" s="60" t="s">
        <v>507</v>
      </c>
      <c r="F257" s="59">
        <v>6187268.0800000001</v>
      </c>
    </row>
    <row r="258" spans="5:6" ht="30">
      <c r="E258" s="60" t="s">
        <v>506</v>
      </c>
      <c r="F258" s="59">
        <v>6260000</v>
      </c>
    </row>
    <row r="259" spans="5:6">
      <c r="E259" s="60" t="s">
        <v>505</v>
      </c>
      <c r="F259" s="59">
        <v>6497825.6399999997</v>
      </c>
    </row>
    <row r="260" spans="5:6">
      <c r="E260" s="60" t="s">
        <v>504</v>
      </c>
      <c r="F260" s="59">
        <v>6860000</v>
      </c>
    </row>
    <row r="261" spans="5:6">
      <c r="E261" s="60" t="s">
        <v>503</v>
      </c>
      <c r="F261" s="59">
        <v>6860000</v>
      </c>
    </row>
    <row r="262" spans="5:6">
      <c r="E262" s="60" t="s">
        <v>502</v>
      </c>
      <c r="F262" s="59">
        <v>6947175.3899999997</v>
      </c>
    </row>
    <row r="263" spans="5:6">
      <c r="E263" s="60" t="s">
        <v>501</v>
      </c>
      <c r="F263" s="59">
        <v>6947175.3899999997</v>
      </c>
    </row>
    <row r="264" spans="5:6" ht="30">
      <c r="E264" s="60" t="s">
        <v>500</v>
      </c>
      <c r="F264" s="59">
        <v>7599423</v>
      </c>
    </row>
    <row r="265" spans="5:6">
      <c r="E265" s="60" t="s">
        <v>499</v>
      </c>
      <c r="F265" s="59">
        <v>8578578.9499999993</v>
      </c>
    </row>
    <row r="266" spans="5:6">
      <c r="E266" s="60" t="s">
        <v>498</v>
      </c>
      <c r="F266" s="59">
        <v>9860000</v>
      </c>
    </row>
    <row r="267" spans="5:6">
      <c r="E267" s="60" t="s">
        <v>497</v>
      </c>
      <c r="F267" s="59">
        <v>10860000</v>
      </c>
    </row>
    <row r="268" spans="5:6">
      <c r="E268" s="60" t="s">
        <v>496</v>
      </c>
      <c r="F268" s="59">
        <v>12237674.02</v>
      </c>
    </row>
    <row r="269" spans="5:6">
      <c r="E269" s="60" t="s">
        <v>495</v>
      </c>
      <c r="F269" s="59">
        <v>14196335.210000001</v>
      </c>
    </row>
    <row r="270" spans="5:6" ht="30">
      <c r="E270" s="60" t="s">
        <v>494</v>
      </c>
      <c r="F270" s="59">
        <v>17725269.52</v>
      </c>
    </row>
    <row r="271" spans="5:6" ht="30">
      <c r="E271" s="60" t="s">
        <v>493</v>
      </c>
      <c r="F271" s="59">
        <v>18098057.690000001</v>
      </c>
    </row>
    <row r="272" spans="5:6" ht="30">
      <c r="E272" s="60" t="s">
        <v>492</v>
      </c>
      <c r="F272" s="59">
        <v>22537711.420000002</v>
      </c>
    </row>
    <row r="273" spans="5:6">
      <c r="E273" s="60" t="s">
        <v>491</v>
      </c>
      <c r="F273" s="59">
        <v>22688521.960000001</v>
      </c>
    </row>
    <row r="274" spans="5:6" ht="30">
      <c r="E274" s="60" t="s">
        <v>490</v>
      </c>
      <c r="F274" s="59">
        <v>24860000</v>
      </c>
    </row>
    <row r="275" spans="5:6" ht="30">
      <c r="E275" s="60" t="s">
        <v>489</v>
      </c>
      <c r="F275" s="59">
        <v>25013402.649999999</v>
      </c>
    </row>
    <row r="276" spans="5:6" ht="45">
      <c r="E276" s="60" t="s">
        <v>488</v>
      </c>
      <c r="F276" s="59">
        <v>37008074.649999999</v>
      </c>
    </row>
    <row r="277" spans="5:6">
      <c r="E277" s="60" t="s">
        <v>487</v>
      </c>
      <c r="F277" s="59">
        <v>37778121.829999998</v>
      </c>
    </row>
    <row r="278" spans="5:6" ht="45">
      <c r="E278" s="60" t="s">
        <v>486</v>
      </c>
      <c r="F278" s="59">
        <v>45795789.659999996</v>
      </c>
    </row>
    <row r="279" spans="5:6">
      <c r="E279" s="61" t="s">
        <v>64</v>
      </c>
      <c r="F279" s="59">
        <v>513131933.43000001</v>
      </c>
    </row>
    <row r="280" spans="5:6" ht="30">
      <c r="E280" s="60" t="s">
        <v>485</v>
      </c>
      <c r="F280" s="59">
        <v>3500000</v>
      </c>
    </row>
    <row r="281" spans="5:6">
      <c r="E281" s="60" t="s">
        <v>484</v>
      </c>
      <c r="F281" s="59">
        <v>4395977.49</v>
      </c>
    </row>
    <row r="282" spans="5:6">
      <c r="E282" s="60" t="s">
        <v>483</v>
      </c>
      <c r="F282" s="59">
        <v>4460000</v>
      </c>
    </row>
    <row r="283" spans="5:6">
      <c r="E283" s="60" t="s">
        <v>482</v>
      </c>
      <c r="F283" s="59">
        <v>4460000</v>
      </c>
    </row>
    <row r="284" spans="5:6" ht="30">
      <c r="E284" s="60" t="s">
        <v>481</v>
      </c>
      <c r="F284" s="59">
        <v>4460000</v>
      </c>
    </row>
    <row r="285" spans="5:6">
      <c r="E285" s="60" t="s">
        <v>480</v>
      </c>
      <c r="F285" s="59">
        <v>4519723.1060000006</v>
      </c>
    </row>
    <row r="286" spans="5:6" ht="30">
      <c r="E286" s="60" t="s">
        <v>479</v>
      </c>
      <c r="F286" s="59">
        <v>4860000</v>
      </c>
    </row>
    <row r="287" spans="5:6" ht="30">
      <c r="E287" s="60" t="s">
        <v>478</v>
      </c>
      <c r="F287" s="59">
        <v>4860000</v>
      </c>
    </row>
    <row r="288" spans="5:6" ht="30">
      <c r="E288" s="60" t="s">
        <v>477</v>
      </c>
      <c r="F288" s="59">
        <v>4960553.78</v>
      </c>
    </row>
    <row r="289" spans="5:6" ht="30">
      <c r="E289" s="60" t="s">
        <v>476</v>
      </c>
      <c r="F289" s="59">
        <v>7615778.0480000004</v>
      </c>
    </row>
    <row r="290" spans="5:6">
      <c r="E290" s="60" t="s">
        <v>475</v>
      </c>
      <c r="F290" s="59">
        <v>7719437</v>
      </c>
    </row>
    <row r="291" spans="5:6">
      <c r="E291" s="60" t="s">
        <v>474</v>
      </c>
      <c r="F291" s="59">
        <v>8060000</v>
      </c>
    </row>
    <row r="292" spans="5:6">
      <c r="E292" s="60" t="s">
        <v>473</v>
      </c>
      <c r="F292" s="59">
        <v>8161592.9900000002</v>
      </c>
    </row>
    <row r="293" spans="5:6" ht="30">
      <c r="E293" s="60" t="s">
        <v>472</v>
      </c>
      <c r="F293" s="59">
        <v>9186217.0599999987</v>
      </c>
    </row>
    <row r="294" spans="5:6">
      <c r="E294" s="60" t="s">
        <v>471</v>
      </c>
      <c r="F294" s="59">
        <v>9899446.2200000007</v>
      </c>
    </row>
    <row r="295" spans="5:6">
      <c r="E295" s="60" t="s">
        <v>470</v>
      </c>
      <c r="F295" s="59">
        <v>10077165.4</v>
      </c>
    </row>
    <row r="296" spans="5:6" ht="30">
      <c r="E296" s="60" t="s">
        <v>469</v>
      </c>
      <c r="F296" s="59">
        <v>11039446.220000001</v>
      </c>
    </row>
    <row r="297" spans="5:6">
      <c r="E297" s="60" t="s">
        <v>468</v>
      </c>
      <c r="F297" s="59">
        <v>11257387.77</v>
      </c>
    </row>
    <row r="298" spans="5:6">
      <c r="E298" s="60" t="s">
        <v>467</v>
      </c>
      <c r="F298" s="59">
        <v>11357079.446</v>
      </c>
    </row>
    <row r="299" spans="5:6" ht="30">
      <c r="E299" s="60" t="s">
        <v>466</v>
      </c>
      <c r="F299" s="59">
        <v>12107647.486000001</v>
      </c>
    </row>
    <row r="300" spans="5:6">
      <c r="E300" s="60" t="s">
        <v>465</v>
      </c>
      <c r="F300" s="59">
        <v>12860000</v>
      </c>
    </row>
    <row r="301" spans="5:6">
      <c r="E301" s="60" t="s">
        <v>464</v>
      </c>
      <c r="F301" s="59">
        <v>16000000</v>
      </c>
    </row>
    <row r="302" spans="5:6">
      <c r="E302" s="60" t="s">
        <v>463</v>
      </c>
      <c r="F302" s="59">
        <v>24799868.48</v>
      </c>
    </row>
    <row r="303" spans="5:6">
      <c r="E303" s="60" t="s">
        <v>462</v>
      </c>
      <c r="F303" s="59">
        <v>29046732.530000001</v>
      </c>
    </row>
    <row r="304" spans="5:6" ht="45">
      <c r="E304" s="60" t="s">
        <v>461</v>
      </c>
      <c r="F304" s="59">
        <v>33060048.800000001</v>
      </c>
    </row>
    <row r="305" spans="5:6" ht="30">
      <c r="E305" s="60" t="s">
        <v>460</v>
      </c>
      <c r="F305" s="59">
        <v>37280553.644000001</v>
      </c>
    </row>
    <row r="306" spans="5:6">
      <c r="E306" s="60" t="s">
        <v>459</v>
      </c>
      <c r="F306" s="59">
        <v>37630681.979999997</v>
      </c>
    </row>
    <row r="307" spans="5:6" ht="30">
      <c r="E307" s="60" t="s">
        <v>458</v>
      </c>
      <c r="F307" s="59">
        <v>175496595.97999999</v>
      </c>
    </row>
    <row r="308" spans="5:6">
      <c r="E308" s="63" t="s">
        <v>65</v>
      </c>
      <c r="F308" s="62">
        <v>3952488919.5076013</v>
      </c>
    </row>
    <row r="309" spans="5:6">
      <c r="E309" s="61" t="s">
        <v>66</v>
      </c>
      <c r="F309" s="59">
        <v>871075274.84782958</v>
      </c>
    </row>
    <row r="310" spans="5:6" ht="30">
      <c r="E310" s="60" t="s">
        <v>457</v>
      </c>
      <c r="F310" s="59">
        <v>246469.77973340941</v>
      </c>
    </row>
    <row r="311" spans="5:6" ht="30">
      <c r="E311" s="60" t="s">
        <v>456</v>
      </c>
      <c r="F311" s="59">
        <v>1122540.93</v>
      </c>
    </row>
    <row r="312" spans="5:6">
      <c r="E312" s="60" t="s">
        <v>455</v>
      </c>
      <c r="F312" s="59">
        <v>1549077.3059999999</v>
      </c>
    </row>
    <row r="313" spans="5:6">
      <c r="E313" s="60" t="s">
        <v>454</v>
      </c>
      <c r="F313" s="59">
        <v>1750690.5</v>
      </c>
    </row>
    <row r="314" spans="5:6">
      <c r="E314" s="60" t="s">
        <v>453</v>
      </c>
      <c r="F314" s="59">
        <v>2271891.5700000003</v>
      </c>
    </row>
    <row r="315" spans="5:6">
      <c r="E315" s="60" t="s">
        <v>452</v>
      </c>
      <c r="F315" s="59">
        <v>2475787.52</v>
      </c>
    </row>
    <row r="316" spans="5:6">
      <c r="E316" s="60" t="s">
        <v>451</v>
      </c>
      <c r="F316" s="59">
        <v>2576504.59</v>
      </c>
    </row>
    <row r="317" spans="5:6">
      <c r="E317" s="60" t="s">
        <v>450</v>
      </c>
      <c r="F317" s="59">
        <v>3000000</v>
      </c>
    </row>
    <row r="318" spans="5:6">
      <c r="E318" s="60" t="s">
        <v>449</v>
      </c>
      <c r="F318" s="59">
        <v>3000000</v>
      </c>
    </row>
    <row r="319" spans="5:6" ht="30">
      <c r="E319" s="60" t="s">
        <v>448</v>
      </c>
      <c r="F319" s="59">
        <v>3168400</v>
      </c>
    </row>
    <row r="320" spans="5:6">
      <c r="E320" s="60" t="s">
        <v>447</v>
      </c>
      <c r="F320" s="59">
        <v>3204262.64</v>
      </c>
    </row>
    <row r="321" spans="5:6" ht="30">
      <c r="E321" s="60" t="s">
        <v>446</v>
      </c>
      <c r="F321" s="59">
        <v>3240000</v>
      </c>
    </row>
    <row r="322" spans="5:6">
      <c r="E322" s="60" t="s">
        <v>445</v>
      </c>
      <c r="F322" s="59">
        <v>3320000</v>
      </c>
    </row>
    <row r="323" spans="5:6">
      <c r="E323" s="60" t="s">
        <v>444</v>
      </c>
      <c r="F323" s="59">
        <v>3587362.51</v>
      </c>
    </row>
    <row r="324" spans="5:6" ht="30">
      <c r="E324" s="60" t="s">
        <v>443</v>
      </c>
      <c r="F324" s="59">
        <v>3616160.45</v>
      </c>
    </row>
    <row r="325" spans="5:6">
      <c r="E325" s="60" t="s">
        <v>442</v>
      </c>
      <c r="F325" s="59">
        <v>3860000</v>
      </c>
    </row>
    <row r="326" spans="5:6">
      <c r="E326" s="60" t="s">
        <v>441</v>
      </c>
      <c r="F326" s="59">
        <v>3860000</v>
      </c>
    </row>
    <row r="327" spans="5:6" ht="30">
      <c r="E327" s="60" t="s">
        <v>440</v>
      </c>
      <c r="F327" s="59">
        <v>3860000</v>
      </c>
    </row>
    <row r="328" spans="5:6" ht="30">
      <c r="E328" s="60" t="s">
        <v>439</v>
      </c>
      <c r="F328" s="59">
        <v>3860000</v>
      </c>
    </row>
    <row r="329" spans="5:6" ht="30">
      <c r="E329" s="60" t="s">
        <v>438</v>
      </c>
      <c r="F329" s="59">
        <v>3860000</v>
      </c>
    </row>
    <row r="330" spans="5:6" ht="30">
      <c r="E330" s="60" t="s">
        <v>437</v>
      </c>
      <c r="F330" s="59">
        <v>3860000</v>
      </c>
    </row>
    <row r="331" spans="5:6" ht="30">
      <c r="E331" s="60" t="s">
        <v>436</v>
      </c>
      <c r="F331" s="59">
        <v>3860000</v>
      </c>
    </row>
    <row r="332" spans="5:6">
      <c r="E332" s="60" t="s">
        <v>435</v>
      </c>
      <c r="F332" s="59">
        <v>3860000</v>
      </c>
    </row>
    <row r="333" spans="5:6">
      <c r="E333" s="60" t="s">
        <v>434</v>
      </c>
      <c r="F333" s="59">
        <v>3860000</v>
      </c>
    </row>
    <row r="334" spans="5:6">
      <c r="E334" s="60" t="s">
        <v>433</v>
      </c>
      <c r="F334" s="59">
        <v>3860000</v>
      </c>
    </row>
    <row r="335" spans="5:6">
      <c r="E335" s="60" t="s">
        <v>432</v>
      </c>
      <c r="F335" s="59">
        <v>3860000</v>
      </c>
    </row>
    <row r="336" spans="5:6">
      <c r="E336" s="60" t="s">
        <v>431</v>
      </c>
      <c r="F336" s="59">
        <v>3860000</v>
      </c>
    </row>
    <row r="337" spans="5:6" ht="30">
      <c r="E337" s="60" t="s">
        <v>430</v>
      </c>
      <c r="F337" s="59">
        <v>3860000</v>
      </c>
    </row>
    <row r="338" spans="5:6" ht="45">
      <c r="E338" s="60" t="s">
        <v>429</v>
      </c>
      <c r="F338" s="59">
        <v>3860000</v>
      </c>
    </row>
    <row r="339" spans="5:6" ht="30">
      <c r="E339" s="60" t="s">
        <v>428</v>
      </c>
      <c r="F339" s="59">
        <v>3920000</v>
      </c>
    </row>
    <row r="340" spans="5:6">
      <c r="E340" s="60" t="s">
        <v>427</v>
      </c>
      <c r="F340" s="59">
        <v>4142489.8100000005</v>
      </c>
    </row>
    <row r="341" spans="5:6" ht="30">
      <c r="E341" s="60" t="s">
        <v>426</v>
      </c>
      <c r="F341" s="59">
        <v>4232002.9859999996</v>
      </c>
    </row>
    <row r="342" spans="5:6" ht="30">
      <c r="E342" s="60" t="s">
        <v>425</v>
      </c>
      <c r="F342" s="59">
        <v>4319161.6400000006</v>
      </c>
    </row>
    <row r="343" spans="5:6">
      <c r="E343" s="60" t="s">
        <v>424</v>
      </c>
      <c r="F343" s="59">
        <v>4460000</v>
      </c>
    </row>
    <row r="344" spans="5:6" ht="30">
      <c r="E344" s="60" t="s">
        <v>423</v>
      </c>
      <c r="F344" s="59">
        <v>4460000</v>
      </c>
    </row>
    <row r="345" spans="5:6" ht="30">
      <c r="E345" s="60" t="s">
        <v>422</v>
      </c>
      <c r="F345" s="59">
        <v>4460000</v>
      </c>
    </row>
    <row r="346" spans="5:6">
      <c r="E346" s="60" t="s">
        <v>421</v>
      </c>
      <c r="F346" s="59">
        <v>4460000</v>
      </c>
    </row>
    <row r="347" spans="5:6" ht="30">
      <c r="E347" s="60" t="s">
        <v>420</v>
      </c>
      <c r="F347" s="59">
        <v>4460000</v>
      </c>
    </row>
    <row r="348" spans="5:6" ht="30">
      <c r="E348" s="60" t="s">
        <v>419</v>
      </c>
      <c r="F348" s="59">
        <v>4460000</v>
      </c>
    </row>
    <row r="349" spans="5:6" ht="30">
      <c r="E349" s="60" t="s">
        <v>418</v>
      </c>
      <c r="F349" s="59">
        <v>4627997.0140000004</v>
      </c>
    </row>
    <row r="350" spans="5:6" ht="30">
      <c r="E350" s="60" t="s">
        <v>417</v>
      </c>
      <c r="F350" s="59">
        <v>4660000</v>
      </c>
    </row>
    <row r="351" spans="5:6" ht="30">
      <c r="E351" s="60" t="s">
        <v>416</v>
      </c>
      <c r="F351" s="59">
        <v>4860000</v>
      </c>
    </row>
    <row r="352" spans="5:6" ht="30">
      <c r="E352" s="60" t="s">
        <v>415</v>
      </c>
      <c r="F352" s="59">
        <v>4860000</v>
      </c>
    </row>
    <row r="353" spans="5:6" ht="30">
      <c r="E353" s="60" t="s">
        <v>414</v>
      </c>
      <c r="F353" s="59">
        <v>5049110.1899999995</v>
      </c>
    </row>
    <row r="354" spans="5:6" ht="30">
      <c r="E354" s="60" t="s">
        <v>413</v>
      </c>
      <c r="F354" s="59">
        <v>5860000</v>
      </c>
    </row>
    <row r="355" spans="5:6" ht="30">
      <c r="E355" s="60" t="s">
        <v>412</v>
      </c>
      <c r="F355" s="59">
        <v>5922114.1100000003</v>
      </c>
    </row>
    <row r="356" spans="5:6">
      <c r="E356" s="60" t="s">
        <v>411</v>
      </c>
      <c r="F356" s="59">
        <v>6100000</v>
      </c>
    </row>
    <row r="357" spans="5:6">
      <c r="E357" s="60" t="s">
        <v>410</v>
      </c>
      <c r="F357" s="59">
        <v>6365185.8700000001</v>
      </c>
    </row>
    <row r="358" spans="5:6" ht="30">
      <c r="E358" s="60" t="s">
        <v>409</v>
      </c>
      <c r="F358" s="59">
        <v>6460000</v>
      </c>
    </row>
    <row r="359" spans="5:6" ht="30">
      <c r="E359" s="60" t="s">
        <v>408</v>
      </c>
      <c r="F359" s="59">
        <v>6860000</v>
      </c>
    </row>
    <row r="360" spans="5:6" ht="30">
      <c r="E360" s="60" t="s">
        <v>407</v>
      </c>
      <c r="F360" s="59">
        <v>6882362.3600000003</v>
      </c>
    </row>
    <row r="361" spans="5:6" ht="30">
      <c r="E361" s="60" t="s">
        <v>406</v>
      </c>
      <c r="F361" s="59">
        <v>6939240.9900000002</v>
      </c>
    </row>
    <row r="362" spans="5:6" ht="30">
      <c r="E362" s="60" t="s">
        <v>405</v>
      </c>
      <c r="F362" s="59">
        <v>7550609.6200000001</v>
      </c>
    </row>
    <row r="363" spans="5:6" ht="30">
      <c r="E363" s="60" t="s">
        <v>404</v>
      </c>
      <c r="F363" s="59">
        <v>7869204.6980000008</v>
      </c>
    </row>
    <row r="364" spans="5:6">
      <c r="E364" s="60" t="s">
        <v>403</v>
      </c>
      <c r="F364" s="59">
        <v>8339700.0700000003</v>
      </c>
    </row>
    <row r="365" spans="5:6" ht="30">
      <c r="E365" s="60" t="s">
        <v>402</v>
      </c>
      <c r="F365" s="59">
        <v>8980000</v>
      </c>
    </row>
    <row r="366" spans="5:6">
      <c r="E366" s="60" t="s">
        <v>401</v>
      </c>
      <c r="F366" s="59">
        <v>9000000</v>
      </c>
    </row>
    <row r="367" spans="5:6">
      <c r="E367" s="60" t="s">
        <v>400</v>
      </c>
      <c r="F367" s="59">
        <v>9079773.9900000002</v>
      </c>
    </row>
    <row r="368" spans="5:6">
      <c r="E368" s="60" t="s">
        <v>399</v>
      </c>
      <c r="F368" s="59">
        <v>9193618.620000001</v>
      </c>
    </row>
    <row r="369" spans="5:6" ht="30">
      <c r="E369" s="60" t="s">
        <v>398</v>
      </c>
      <c r="F369" s="59">
        <v>9200000</v>
      </c>
    </row>
    <row r="370" spans="5:6">
      <c r="E370" s="60" t="s">
        <v>397</v>
      </c>
      <c r="F370" s="59">
        <v>9860000</v>
      </c>
    </row>
    <row r="371" spans="5:6" ht="30">
      <c r="E371" s="60" t="s">
        <v>396</v>
      </c>
      <c r="F371" s="59">
        <v>9928478.6680000015</v>
      </c>
    </row>
    <row r="372" spans="5:6">
      <c r="E372" s="60" t="s">
        <v>395</v>
      </c>
      <c r="F372" s="59">
        <v>10000000</v>
      </c>
    </row>
    <row r="373" spans="5:6" ht="30">
      <c r="E373" s="60" t="s">
        <v>394</v>
      </c>
      <c r="F373" s="59">
        <v>10009844.68</v>
      </c>
    </row>
    <row r="374" spans="5:6" ht="30">
      <c r="E374" s="60" t="s">
        <v>393</v>
      </c>
      <c r="F374" s="59">
        <v>10260000</v>
      </c>
    </row>
    <row r="375" spans="5:6" ht="30">
      <c r="E375" s="60" t="s">
        <v>392</v>
      </c>
      <c r="F375" s="59">
        <v>10860000</v>
      </c>
    </row>
    <row r="376" spans="5:6" ht="30">
      <c r="E376" s="60" t="s">
        <v>391</v>
      </c>
      <c r="F376" s="59">
        <v>11245525.868000001</v>
      </c>
    </row>
    <row r="377" spans="5:6">
      <c r="E377" s="60" t="s">
        <v>390</v>
      </c>
      <c r="F377" s="59">
        <v>11260651.024</v>
      </c>
    </row>
    <row r="378" spans="5:6">
      <c r="E378" s="60" t="s">
        <v>389</v>
      </c>
      <c r="F378" s="59">
        <v>13860000</v>
      </c>
    </row>
    <row r="379" spans="5:6">
      <c r="E379" s="60" t="s">
        <v>388</v>
      </c>
      <c r="F379" s="59">
        <v>14809293.210000001</v>
      </c>
    </row>
    <row r="380" spans="5:6">
      <c r="E380" s="60" t="s">
        <v>387</v>
      </c>
      <c r="F380" s="59">
        <v>14860000</v>
      </c>
    </row>
    <row r="381" spans="5:6">
      <c r="E381" s="60" t="s">
        <v>386</v>
      </c>
      <c r="F381" s="59">
        <v>17945731.309999999</v>
      </c>
    </row>
    <row r="382" spans="5:6" ht="30">
      <c r="E382" s="60" t="s">
        <v>385</v>
      </c>
      <c r="F382" s="59">
        <v>18213171.23</v>
      </c>
    </row>
    <row r="383" spans="5:6">
      <c r="E383" s="60" t="s">
        <v>384</v>
      </c>
      <c r="F383" s="59">
        <v>19517258.036095999</v>
      </c>
    </row>
    <row r="384" spans="5:6">
      <c r="E384" s="60" t="s">
        <v>383</v>
      </c>
      <c r="F384" s="59">
        <v>22949982.440000001</v>
      </c>
    </row>
    <row r="385" spans="5:6" ht="30">
      <c r="E385" s="60" t="s">
        <v>382</v>
      </c>
      <c r="F385" s="59">
        <v>24995566.399999999</v>
      </c>
    </row>
    <row r="386" spans="5:6">
      <c r="E386" s="60" t="s">
        <v>381</v>
      </c>
      <c r="F386" s="59">
        <v>29667047.699999999</v>
      </c>
    </row>
    <row r="387" spans="5:6" ht="30">
      <c r="E387" s="60" t="s">
        <v>380</v>
      </c>
      <c r="F387" s="59">
        <v>40035749.710000001</v>
      </c>
    </row>
    <row r="388" spans="5:6">
      <c r="E388" s="60" t="s">
        <v>379</v>
      </c>
      <c r="F388" s="59">
        <v>48229358.579999998</v>
      </c>
    </row>
    <row r="389" spans="5:6">
      <c r="E389" s="60" t="s">
        <v>378</v>
      </c>
      <c r="F389" s="59">
        <v>51611051.208000004</v>
      </c>
    </row>
    <row r="390" spans="5:6">
      <c r="E390" s="60" t="s">
        <v>377</v>
      </c>
      <c r="F390" s="59">
        <v>60019951.200000003</v>
      </c>
    </row>
    <row r="391" spans="5:6" ht="45">
      <c r="E391" s="60" t="s">
        <v>376</v>
      </c>
      <c r="F391" s="59">
        <v>60461827.82</v>
      </c>
    </row>
    <row r="392" spans="5:6" ht="30">
      <c r="E392" s="60" t="s">
        <v>375</v>
      </c>
      <c r="F392" s="59">
        <v>70273066</v>
      </c>
    </row>
    <row r="393" spans="5:6">
      <c r="E393" s="61" t="s">
        <v>68</v>
      </c>
      <c r="F393" s="59">
        <v>1314362159.1859999</v>
      </c>
    </row>
    <row r="394" spans="5:6">
      <c r="E394" s="60" t="s">
        <v>374</v>
      </c>
      <c r="F394" s="59">
        <v>404408.74400000001</v>
      </c>
    </row>
    <row r="395" spans="5:6" ht="30">
      <c r="E395" s="60" t="s">
        <v>373</v>
      </c>
      <c r="F395" s="59">
        <v>635667.64600000007</v>
      </c>
    </row>
    <row r="396" spans="5:6">
      <c r="E396" s="60" t="s">
        <v>372</v>
      </c>
      <c r="F396" s="59">
        <v>842640.18500000006</v>
      </c>
    </row>
    <row r="397" spans="5:6">
      <c r="E397" s="60" t="s">
        <v>371</v>
      </c>
      <c r="F397" s="59">
        <v>842640.18500000006</v>
      </c>
    </row>
    <row r="398" spans="5:6">
      <c r="E398" s="60" t="s">
        <v>370</v>
      </c>
      <c r="F398" s="59">
        <v>1232691.93</v>
      </c>
    </row>
    <row r="399" spans="5:6" ht="30">
      <c r="E399" s="60" t="s">
        <v>369</v>
      </c>
      <c r="F399" s="59">
        <v>1460000</v>
      </c>
    </row>
    <row r="400" spans="5:6" ht="45">
      <c r="E400" s="60" t="s">
        <v>368</v>
      </c>
      <c r="F400" s="59">
        <v>1600000</v>
      </c>
    </row>
    <row r="401" spans="5:6" ht="30">
      <c r="E401" s="60" t="s">
        <v>367</v>
      </c>
      <c r="F401" s="59">
        <v>1860000</v>
      </c>
    </row>
    <row r="402" spans="5:6" ht="30">
      <c r="E402" s="60" t="s">
        <v>366</v>
      </c>
      <c r="F402" s="59">
        <v>1936998.37</v>
      </c>
    </row>
    <row r="403" spans="5:6" ht="30">
      <c r="E403" s="60" t="s">
        <v>365</v>
      </c>
      <c r="F403" s="59">
        <v>2000000</v>
      </c>
    </row>
    <row r="404" spans="5:6" ht="30">
      <c r="E404" s="60" t="s">
        <v>364</v>
      </c>
      <c r="F404" s="59">
        <v>2046850.04</v>
      </c>
    </row>
    <row r="405" spans="5:6">
      <c r="E405" s="60" t="s">
        <v>363</v>
      </c>
      <c r="F405" s="59">
        <v>2060000</v>
      </c>
    </row>
    <row r="406" spans="5:6" ht="30">
      <c r="E406" s="60" t="s">
        <v>362</v>
      </c>
      <c r="F406" s="59">
        <v>2073149.96</v>
      </c>
    </row>
    <row r="407" spans="5:6" ht="30">
      <c r="E407" s="60" t="s">
        <v>361</v>
      </c>
      <c r="F407" s="59">
        <v>2400000</v>
      </c>
    </row>
    <row r="408" spans="5:6" ht="30">
      <c r="E408" s="60" t="s">
        <v>360</v>
      </c>
      <c r="F408" s="59">
        <v>2460000</v>
      </c>
    </row>
    <row r="409" spans="5:6" ht="30">
      <c r="E409" s="60" t="s">
        <v>359</v>
      </c>
      <c r="F409" s="59">
        <v>2608576.8680000002</v>
      </c>
    </row>
    <row r="410" spans="5:6">
      <c r="E410" s="60" t="s">
        <v>358</v>
      </c>
      <c r="F410" s="59">
        <v>2641798.98</v>
      </c>
    </row>
    <row r="411" spans="5:6" ht="30">
      <c r="E411" s="60" t="s">
        <v>357</v>
      </c>
      <c r="F411" s="59">
        <v>2650499.35</v>
      </c>
    </row>
    <row r="412" spans="5:6" ht="30">
      <c r="E412" s="60" t="s">
        <v>356</v>
      </c>
      <c r="F412" s="59">
        <v>2727184.7</v>
      </c>
    </row>
    <row r="413" spans="5:6" ht="30">
      <c r="E413" s="60" t="s">
        <v>355</v>
      </c>
      <c r="F413" s="59">
        <v>2760000</v>
      </c>
    </row>
    <row r="414" spans="5:6">
      <c r="E414" s="60" t="s">
        <v>354</v>
      </c>
      <c r="F414" s="59">
        <v>2860000</v>
      </c>
    </row>
    <row r="415" spans="5:6">
      <c r="E415" s="60" t="s">
        <v>353</v>
      </c>
      <c r="F415" s="59">
        <v>2860000</v>
      </c>
    </row>
    <row r="416" spans="5:6" ht="30">
      <c r="E416" s="60" t="s">
        <v>352</v>
      </c>
      <c r="F416" s="59">
        <v>2947951.92</v>
      </c>
    </row>
    <row r="417" spans="5:6" ht="30">
      <c r="E417" s="60" t="s">
        <v>351</v>
      </c>
      <c r="F417" s="59">
        <v>3000000</v>
      </c>
    </row>
    <row r="418" spans="5:6">
      <c r="E418" s="60" t="s">
        <v>350</v>
      </c>
      <c r="F418" s="59">
        <v>3260000</v>
      </c>
    </row>
    <row r="419" spans="5:6" ht="30">
      <c r="E419" s="60" t="s">
        <v>349</v>
      </c>
      <c r="F419" s="59">
        <v>3260000</v>
      </c>
    </row>
    <row r="420" spans="5:6" ht="30">
      <c r="E420" s="60" t="s">
        <v>348</v>
      </c>
      <c r="F420" s="59">
        <v>3260000</v>
      </c>
    </row>
    <row r="421" spans="5:6" ht="30">
      <c r="E421" s="60" t="s">
        <v>347</v>
      </c>
      <c r="F421" s="59">
        <v>3260000</v>
      </c>
    </row>
    <row r="422" spans="5:6">
      <c r="E422" s="60" t="s">
        <v>346</v>
      </c>
      <c r="F422" s="59">
        <v>3340888.702</v>
      </c>
    </row>
    <row r="423" spans="5:6" ht="30">
      <c r="E423" s="60" t="s">
        <v>345</v>
      </c>
      <c r="F423" s="59">
        <v>3370788.7440000004</v>
      </c>
    </row>
    <row r="424" spans="5:6" ht="30">
      <c r="E424" s="60" t="s">
        <v>344</v>
      </c>
      <c r="F424" s="59">
        <v>3381239.77</v>
      </c>
    </row>
    <row r="425" spans="5:6" ht="30">
      <c r="E425" s="60" t="s">
        <v>343</v>
      </c>
      <c r="F425" s="59">
        <v>3448729.45</v>
      </c>
    </row>
    <row r="426" spans="5:6" ht="30">
      <c r="E426" s="60" t="s">
        <v>342</v>
      </c>
      <c r="F426" s="59">
        <v>3449487.23</v>
      </c>
    </row>
    <row r="427" spans="5:6" ht="30">
      <c r="E427" s="60" t="s">
        <v>341</v>
      </c>
      <c r="F427" s="59">
        <v>3460000</v>
      </c>
    </row>
    <row r="428" spans="5:6">
      <c r="E428" s="60" t="s">
        <v>340</v>
      </c>
      <c r="F428" s="59">
        <v>3460000</v>
      </c>
    </row>
    <row r="429" spans="5:6">
      <c r="E429" s="60" t="s">
        <v>339</v>
      </c>
      <c r="F429" s="59">
        <v>3460000</v>
      </c>
    </row>
    <row r="430" spans="5:6" ht="45">
      <c r="E430" s="60" t="s">
        <v>338</v>
      </c>
      <c r="F430" s="59">
        <v>3460000</v>
      </c>
    </row>
    <row r="431" spans="5:6" ht="30">
      <c r="E431" s="60" t="s">
        <v>337</v>
      </c>
      <c r="F431" s="59">
        <v>3660000</v>
      </c>
    </row>
    <row r="432" spans="5:6">
      <c r="E432" s="60" t="s">
        <v>336</v>
      </c>
      <c r="F432" s="59">
        <v>3660000</v>
      </c>
    </row>
    <row r="433" spans="5:6">
      <c r="E433" s="60" t="s">
        <v>335</v>
      </c>
      <c r="F433" s="59">
        <v>3860000</v>
      </c>
    </row>
    <row r="434" spans="5:6">
      <c r="E434" s="60" t="s">
        <v>334</v>
      </c>
      <c r="F434" s="59">
        <v>3860000</v>
      </c>
    </row>
    <row r="435" spans="5:6" ht="30">
      <c r="E435" s="60" t="s">
        <v>333</v>
      </c>
      <c r="F435" s="59">
        <v>3860000</v>
      </c>
    </row>
    <row r="436" spans="5:6" ht="30">
      <c r="E436" s="60" t="s">
        <v>332</v>
      </c>
      <c r="F436" s="59">
        <v>3860000</v>
      </c>
    </row>
    <row r="437" spans="5:6">
      <c r="E437" s="60" t="s">
        <v>331</v>
      </c>
      <c r="F437" s="59">
        <v>3860000</v>
      </c>
    </row>
    <row r="438" spans="5:6">
      <c r="E438" s="60" t="s">
        <v>330</v>
      </c>
      <c r="F438" s="59">
        <v>3860000</v>
      </c>
    </row>
    <row r="439" spans="5:6" ht="30">
      <c r="E439" s="60" t="s">
        <v>329</v>
      </c>
      <c r="F439" s="59">
        <v>3860000</v>
      </c>
    </row>
    <row r="440" spans="5:6" ht="30">
      <c r="E440" s="60" t="s">
        <v>328</v>
      </c>
      <c r="F440" s="59">
        <v>3860000</v>
      </c>
    </row>
    <row r="441" spans="5:6" ht="30">
      <c r="E441" s="60" t="s">
        <v>327</v>
      </c>
      <c r="F441" s="59">
        <v>3860000</v>
      </c>
    </row>
    <row r="442" spans="5:6">
      <c r="E442" s="60" t="s">
        <v>326</v>
      </c>
      <c r="F442" s="59">
        <v>3860000</v>
      </c>
    </row>
    <row r="443" spans="5:6">
      <c r="E443" s="60" t="s">
        <v>325</v>
      </c>
      <c r="F443" s="59">
        <v>3860000</v>
      </c>
    </row>
    <row r="444" spans="5:6" ht="30">
      <c r="E444" s="60" t="s">
        <v>324</v>
      </c>
      <c r="F444" s="59">
        <v>3860000</v>
      </c>
    </row>
    <row r="445" spans="5:6" ht="30">
      <c r="E445" s="60" t="s">
        <v>323</v>
      </c>
      <c r="F445" s="59">
        <v>3876384.8640000001</v>
      </c>
    </row>
    <row r="446" spans="5:6" ht="30">
      <c r="E446" s="60" t="s">
        <v>322</v>
      </c>
      <c r="F446" s="59">
        <v>3960000</v>
      </c>
    </row>
    <row r="447" spans="5:6" ht="30">
      <c r="E447" s="60" t="s">
        <v>321</v>
      </c>
      <c r="F447" s="59">
        <v>4000000</v>
      </c>
    </row>
    <row r="448" spans="5:6" ht="30">
      <c r="E448" s="60" t="s">
        <v>320</v>
      </c>
      <c r="F448" s="59">
        <v>4040397.41</v>
      </c>
    </row>
    <row r="449" spans="5:6" ht="30">
      <c r="E449" s="60" t="s">
        <v>319</v>
      </c>
      <c r="F449" s="59">
        <v>4292531.9079999998</v>
      </c>
    </row>
    <row r="450" spans="5:6" ht="30">
      <c r="E450" s="60" t="s">
        <v>318</v>
      </c>
      <c r="F450" s="59">
        <v>4311004.33</v>
      </c>
    </row>
    <row r="451" spans="5:6" ht="30">
      <c r="E451" s="60" t="s">
        <v>317</v>
      </c>
      <c r="F451" s="59">
        <v>4460000</v>
      </c>
    </row>
    <row r="452" spans="5:6" ht="30">
      <c r="E452" s="60" t="s">
        <v>316</v>
      </c>
      <c r="F452" s="59">
        <v>4460000</v>
      </c>
    </row>
    <row r="453" spans="5:6">
      <c r="E453" s="60" t="s">
        <v>315</v>
      </c>
      <c r="F453" s="59">
        <v>4460000</v>
      </c>
    </row>
    <row r="454" spans="5:6" ht="30">
      <c r="E454" s="60" t="s">
        <v>314</v>
      </c>
      <c r="F454" s="59">
        <v>4460000</v>
      </c>
    </row>
    <row r="455" spans="5:6" ht="30">
      <c r="E455" s="60" t="s">
        <v>313</v>
      </c>
      <c r="F455" s="59">
        <v>4460000</v>
      </c>
    </row>
    <row r="456" spans="5:6" ht="30">
      <c r="E456" s="60" t="s">
        <v>312</v>
      </c>
      <c r="F456" s="59">
        <v>4460000</v>
      </c>
    </row>
    <row r="457" spans="5:6" ht="30">
      <c r="E457" s="60" t="s">
        <v>311</v>
      </c>
      <c r="F457" s="59">
        <v>4460000</v>
      </c>
    </row>
    <row r="458" spans="5:6">
      <c r="E458" s="60" t="s">
        <v>310</v>
      </c>
      <c r="F458" s="59">
        <v>4490075.74</v>
      </c>
    </row>
    <row r="459" spans="5:6">
      <c r="E459" s="60" t="s">
        <v>309</v>
      </c>
      <c r="F459" s="59">
        <v>4498391.2</v>
      </c>
    </row>
    <row r="460" spans="5:6" ht="45">
      <c r="E460" s="60" t="s">
        <v>308</v>
      </c>
      <c r="F460" s="59">
        <v>4768815.5</v>
      </c>
    </row>
    <row r="461" spans="5:6">
      <c r="E461" s="60" t="s">
        <v>307</v>
      </c>
      <c r="F461" s="59">
        <v>4860000</v>
      </c>
    </row>
    <row r="462" spans="5:6" ht="30">
      <c r="E462" s="60" t="s">
        <v>306</v>
      </c>
      <c r="F462" s="59">
        <v>4860000</v>
      </c>
    </row>
    <row r="463" spans="5:6" ht="30">
      <c r="E463" s="60" t="s">
        <v>305</v>
      </c>
      <c r="F463" s="59">
        <v>4860000</v>
      </c>
    </row>
    <row r="464" spans="5:6">
      <c r="E464" s="60" t="s">
        <v>304</v>
      </c>
      <c r="F464" s="59">
        <v>4860000</v>
      </c>
    </row>
    <row r="465" spans="5:6">
      <c r="E465" s="60" t="s">
        <v>303</v>
      </c>
      <c r="F465" s="59">
        <v>4860000</v>
      </c>
    </row>
    <row r="466" spans="5:6">
      <c r="E466" s="60" t="s">
        <v>302</v>
      </c>
      <c r="F466" s="59">
        <v>4860000</v>
      </c>
    </row>
    <row r="467" spans="5:6" ht="30">
      <c r="E467" s="60" t="s">
        <v>301</v>
      </c>
      <c r="F467" s="59">
        <v>4860000</v>
      </c>
    </row>
    <row r="468" spans="5:6" ht="30">
      <c r="E468" s="60" t="s">
        <v>300</v>
      </c>
      <c r="F468" s="59">
        <v>4860000</v>
      </c>
    </row>
    <row r="469" spans="5:6" ht="30">
      <c r="E469" s="60" t="s">
        <v>299</v>
      </c>
      <c r="F469" s="59">
        <v>5080611.1359999999</v>
      </c>
    </row>
    <row r="470" spans="5:6">
      <c r="E470" s="60" t="s">
        <v>298</v>
      </c>
      <c r="F470" s="59">
        <v>5087660.7680000002</v>
      </c>
    </row>
    <row r="471" spans="5:6" ht="30">
      <c r="E471" s="60" t="s">
        <v>297</v>
      </c>
      <c r="F471" s="59">
        <v>5103766.892</v>
      </c>
    </row>
    <row r="472" spans="5:6" ht="30">
      <c r="E472" s="60" t="s">
        <v>296</v>
      </c>
      <c r="F472" s="59">
        <v>5460000</v>
      </c>
    </row>
    <row r="473" spans="5:6" ht="30">
      <c r="E473" s="60" t="s">
        <v>295</v>
      </c>
      <c r="F473" s="59">
        <v>5510743.216</v>
      </c>
    </row>
    <row r="474" spans="5:6">
      <c r="E474" s="60" t="s">
        <v>294</v>
      </c>
      <c r="F474" s="59">
        <v>5600000</v>
      </c>
    </row>
    <row r="475" spans="5:6" ht="30">
      <c r="E475" s="60" t="s">
        <v>293</v>
      </c>
      <c r="F475" s="59">
        <v>5717457.5840000007</v>
      </c>
    </row>
    <row r="476" spans="5:6">
      <c r="E476" s="60" t="s">
        <v>292</v>
      </c>
      <c r="F476" s="59">
        <v>5737210.8640000001</v>
      </c>
    </row>
    <row r="477" spans="5:6" ht="30">
      <c r="E477" s="60" t="s">
        <v>291</v>
      </c>
      <c r="F477" s="59">
        <v>5757099.8399999999</v>
      </c>
    </row>
    <row r="478" spans="5:6" ht="30">
      <c r="E478" s="60" t="s">
        <v>290</v>
      </c>
      <c r="F478" s="59">
        <v>5766361.5899999999</v>
      </c>
    </row>
    <row r="479" spans="5:6">
      <c r="E479" s="60" t="s">
        <v>289</v>
      </c>
      <c r="F479" s="59">
        <v>5860000</v>
      </c>
    </row>
    <row r="480" spans="5:6">
      <c r="E480" s="60" t="s">
        <v>288</v>
      </c>
      <c r="F480" s="59">
        <v>6406935.4840000011</v>
      </c>
    </row>
    <row r="481" spans="5:6">
      <c r="E481" s="60" t="s">
        <v>287</v>
      </c>
      <c r="F481" s="59">
        <v>6468806.6500000004</v>
      </c>
    </row>
    <row r="482" spans="5:6" ht="30">
      <c r="E482" s="60" t="s">
        <v>286</v>
      </c>
      <c r="F482" s="59">
        <v>6860000</v>
      </c>
    </row>
    <row r="483" spans="5:6" ht="30">
      <c r="E483" s="60" t="s">
        <v>285</v>
      </c>
      <c r="F483" s="59">
        <v>7340000</v>
      </c>
    </row>
    <row r="484" spans="5:6">
      <c r="E484" s="60" t="s">
        <v>284</v>
      </c>
      <c r="F484" s="59">
        <v>7798672.6299999999</v>
      </c>
    </row>
    <row r="485" spans="5:6" ht="30">
      <c r="E485" s="60" t="s">
        <v>283</v>
      </c>
      <c r="F485" s="59">
        <v>7860000</v>
      </c>
    </row>
    <row r="486" spans="5:6">
      <c r="E486" s="60" t="s">
        <v>282</v>
      </c>
      <c r="F486" s="59">
        <v>7860000</v>
      </c>
    </row>
    <row r="487" spans="5:6">
      <c r="E487" s="60" t="s">
        <v>281</v>
      </c>
      <c r="F487" s="59">
        <v>7949256.7840000009</v>
      </c>
    </row>
    <row r="488" spans="5:6" ht="30">
      <c r="E488" s="60" t="s">
        <v>280</v>
      </c>
      <c r="F488" s="59">
        <v>8000000</v>
      </c>
    </row>
    <row r="489" spans="5:6">
      <c r="E489" s="60" t="s">
        <v>279</v>
      </c>
      <c r="F489" s="59">
        <v>8083787.9299999997</v>
      </c>
    </row>
    <row r="490" spans="5:6" ht="45">
      <c r="E490" s="60" t="s">
        <v>278</v>
      </c>
      <c r="F490" s="59">
        <v>8860000</v>
      </c>
    </row>
    <row r="491" spans="5:6">
      <c r="E491" s="60" t="s">
        <v>277</v>
      </c>
      <c r="F491" s="59">
        <v>8860000</v>
      </c>
    </row>
    <row r="492" spans="5:6" ht="30">
      <c r="E492" s="60" t="s">
        <v>276</v>
      </c>
      <c r="F492" s="59">
        <v>9904066.9299999997</v>
      </c>
    </row>
    <row r="493" spans="5:6" ht="45">
      <c r="E493" s="60" t="s">
        <v>275</v>
      </c>
      <c r="F493" s="59">
        <v>10336138.76</v>
      </c>
    </row>
    <row r="494" spans="5:6" ht="30">
      <c r="E494" s="60" t="s">
        <v>274</v>
      </c>
      <c r="F494" s="59">
        <v>10724197.18</v>
      </c>
    </row>
    <row r="495" spans="5:6">
      <c r="E495" s="60" t="s">
        <v>273</v>
      </c>
      <c r="F495" s="59">
        <v>10769074.560000001</v>
      </c>
    </row>
    <row r="496" spans="5:6" ht="30">
      <c r="E496" s="60" t="s">
        <v>272</v>
      </c>
      <c r="F496" s="59">
        <v>11952714.804000001</v>
      </c>
    </row>
    <row r="497" spans="5:6">
      <c r="E497" s="60" t="s">
        <v>271</v>
      </c>
      <c r="F497" s="59">
        <v>12000000</v>
      </c>
    </row>
    <row r="498" spans="5:6">
      <c r="E498" s="60" t="s">
        <v>270</v>
      </c>
      <c r="F498" s="59">
        <v>12860000</v>
      </c>
    </row>
    <row r="499" spans="5:6">
      <c r="E499" s="60" t="s">
        <v>269</v>
      </c>
      <c r="F499" s="59">
        <v>12860000</v>
      </c>
    </row>
    <row r="500" spans="5:6" ht="30">
      <c r="E500" s="60" t="s">
        <v>268</v>
      </c>
      <c r="F500" s="59">
        <v>13460000</v>
      </c>
    </row>
    <row r="501" spans="5:6">
      <c r="E501" s="60" t="s">
        <v>267</v>
      </c>
      <c r="F501" s="59">
        <v>15206205.449999999</v>
      </c>
    </row>
    <row r="502" spans="5:6">
      <c r="E502" s="60" t="s">
        <v>266</v>
      </c>
      <c r="F502" s="59">
        <v>15684392.802000001</v>
      </c>
    </row>
    <row r="503" spans="5:6" ht="30">
      <c r="E503" s="60" t="s">
        <v>265</v>
      </c>
      <c r="F503" s="59">
        <v>16782422.308000002</v>
      </c>
    </row>
    <row r="504" spans="5:6" ht="30">
      <c r="E504" s="60" t="s">
        <v>264</v>
      </c>
      <c r="F504" s="59">
        <v>16860000</v>
      </c>
    </row>
    <row r="505" spans="5:6" ht="30">
      <c r="E505" s="60" t="s">
        <v>263</v>
      </c>
      <c r="F505" s="59">
        <v>16860000</v>
      </c>
    </row>
    <row r="506" spans="5:6">
      <c r="E506" s="60" t="s">
        <v>262</v>
      </c>
      <c r="F506" s="59">
        <v>17516107.140000001</v>
      </c>
    </row>
    <row r="507" spans="5:6" ht="30">
      <c r="E507" s="60" t="s">
        <v>261</v>
      </c>
      <c r="F507" s="59">
        <v>21101800.859999999</v>
      </c>
    </row>
    <row r="508" spans="5:6" ht="30">
      <c r="E508" s="60" t="s">
        <v>260</v>
      </c>
      <c r="F508" s="59">
        <v>22516752.899999999</v>
      </c>
    </row>
    <row r="509" spans="5:6" ht="30">
      <c r="E509" s="60" t="s">
        <v>259</v>
      </c>
      <c r="F509" s="59">
        <v>27868366.199999999</v>
      </c>
    </row>
    <row r="510" spans="5:6">
      <c r="E510" s="60" t="s">
        <v>258</v>
      </c>
      <c r="F510" s="59">
        <v>30257226.16</v>
      </c>
    </row>
    <row r="511" spans="5:6">
      <c r="E511" s="60" t="s">
        <v>257</v>
      </c>
      <c r="F511" s="59">
        <v>37419999.998000003</v>
      </c>
    </row>
    <row r="512" spans="5:6" ht="30">
      <c r="E512" s="60" t="s">
        <v>256</v>
      </c>
      <c r="F512" s="59">
        <v>38000000</v>
      </c>
    </row>
    <row r="513" spans="5:6">
      <c r="E513" s="60" t="s">
        <v>255</v>
      </c>
      <c r="F513" s="59">
        <v>42299530.340000004</v>
      </c>
    </row>
    <row r="514" spans="5:6" ht="30">
      <c r="E514" s="60" t="s">
        <v>254</v>
      </c>
      <c r="F514" s="59">
        <v>44937161.759999998</v>
      </c>
    </row>
    <row r="515" spans="5:6">
      <c r="E515" s="60" t="s">
        <v>253</v>
      </c>
      <c r="F515" s="59">
        <v>44989714.140000001</v>
      </c>
    </row>
    <row r="516" spans="5:6">
      <c r="E516" s="60" t="s">
        <v>252</v>
      </c>
      <c r="F516" s="59">
        <v>49090380.740000002</v>
      </c>
    </row>
    <row r="517" spans="5:6" ht="30">
      <c r="E517" s="60" t="s">
        <v>251</v>
      </c>
      <c r="F517" s="59">
        <v>50860000</v>
      </c>
    </row>
    <row r="518" spans="5:6" ht="30">
      <c r="E518" s="60" t="s">
        <v>250</v>
      </c>
      <c r="F518" s="59">
        <v>54602914.240000002</v>
      </c>
    </row>
    <row r="519" spans="5:6">
      <c r="E519" s="60" t="s">
        <v>249</v>
      </c>
      <c r="F519" s="59">
        <v>81526054.109999999</v>
      </c>
    </row>
    <row r="520" spans="5:6" ht="45">
      <c r="E520" s="60" t="s">
        <v>248</v>
      </c>
      <c r="F520" s="59">
        <v>157328772.71000001</v>
      </c>
    </row>
    <row r="521" spans="5:6">
      <c r="E521" s="61" t="s">
        <v>67</v>
      </c>
      <c r="F521" s="59">
        <v>1767051485.4737694</v>
      </c>
    </row>
    <row r="522" spans="5:6">
      <c r="E522" s="60" t="s">
        <v>247</v>
      </c>
      <c r="F522" s="59">
        <v>258353.84600000002</v>
      </c>
    </row>
    <row r="523" spans="5:6">
      <c r="E523" s="60" t="s">
        <v>246</v>
      </c>
      <c r="F523" s="59">
        <v>551305.20199999993</v>
      </c>
    </row>
    <row r="524" spans="5:6">
      <c r="E524" s="60" t="s">
        <v>245</v>
      </c>
      <c r="F524" s="59">
        <v>1321754.5900000001</v>
      </c>
    </row>
    <row r="525" spans="5:6">
      <c r="E525" s="60" t="s">
        <v>244</v>
      </c>
      <c r="F525" s="59">
        <v>1556077.9620000001</v>
      </c>
    </row>
    <row r="526" spans="5:6">
      <c r="E526" s="60" t="s">
        <v>243</v>
      </c>
      <c r="F526" s="59">
        <v>1600000</v>
      </c>
    </row>
    <row r="527" spans="5:6">
      <c r="E527" s="60" t="s">
        <v>242</v>
      </c>
      <c r="F527" s="59">
        <v>1613322.79</v>
      </c>
    </row>
    <row r="528" spans="5:6">
      <c r="E528" s="60" t="s">
        <v>241</v>
      </c>
      <c r="F528" s="59">
        <v>1654660.6800000002</v>
      </c>
    </row>
    <row r="529" spans="5:6">
      <c r="E529" s="60" t="s">
        <v>240</v>
      </c>
      <c r="F529" s="59">
        <v>1761660.446</v>
      </c>
    </row>
    <row r="530" spans="5:6">
      <c r="E530" s="60" t="s">
        <v>239</v>
      </c>
      <c r="F530" s="59">
        <v>1768141.28</v>
      </c>
    </row>
    <row r="531" spans="5:6">
      <c r="E531" s="60" t="s">
        <v>238</v>
      </c>
      <c r="F531" s="59">
        <v>2000000</v>
      </c>
    </row>
    <row r="532" spans="5:6">
      <c r="E532" s="60" t="s">
        <v>237</v>
      </c>
      <c r="F532" s="59">
        <v>2000000</v>
      </c>
    </row>
    <row r="533" spans="5:6">
      <c r="E533" s="60" t="s">
        <v>236</v>
      </c>
      <c r="F533" s="59">
        <v>2114750.2199999997</v>
      </c>
    </row>
    <row r="534" spans="5:6" ht="30">
      <c r="E534" s="60" t="s">
        <v>235</v>
      </c>
      <c r="F534" s="59">
        <v>2127829.10740453</v>
      </c>
    </row>
    <row r="535" spans="5:6" ht="30">
      <c r="E535" s="60" t="s">
        <v>234</v>
      </c>
      <c r="F535" s="59">
        <v>2252707.4299999997</v>
      </c>
    </row>
    <row r="536" spans="5:6">
      <c r="E536" s="60" t="s">
        <v>233</v>
      </c>
      <c r="F536" s="59">
        <v>2352717.81</v>
      </c>
    </row>
    <row r="537" spans="5:6">
      <c r="E537" s="60" t="s">
        <v>232</v>
      </c>
      <c r="F537" s="59">
        <v>2400000</v>
      </c>
    </row>
    <row r="538" spans="5:6">
      <c r="E538" s="60" t="s">
        <v>231</v>
      </c>
      <c r="F538" s="59">
        <v>2404634.13</v>
      </c>
    </row>
    <row r="539" spans="5:6" ht="30">
      <c r="E539" s="60" t="s">
        <v>230</v>
      </c>
      <c r="F539" s="59">
        <v>2414499.7199999997</v>
      </c>
    </row>
    <row r="540" spans="5:6">
      <c r="E540" s="60" t="s">
        <v>229</v>
      </c>
      <c r="F540" s="59">
        <v>2600000</v>
      </c>
    </row>
    <row r="541" spans="5:6">
      <c r="E541" s="60" t="s">
        <v>228</v>
      </c>
      <c r="F541" s="59">
        <v>2800000</v>
      </c>
    </row>
    <row r="542" spans="5:6">
      <c r="E542" s="60" t="s">
        <v>227</v>
      </c>
      <c r="F542" s="59">
        <v>2800000</v>
      </c>
    </row>
    <row r="543" spans="5:6" ht="30">
      <c r="E543" s="60" t="s">
        <v>226</v>
      </c>
      <c r="F543" s="59">
        <v>2814177.84</v>
      </c>
    </row>
    <row r="544" spans="5:6">
      <c r="E544" s="60" t="s">
        <v>225</v>
      </c>
      <c r="F544" s="59">
        <v>2903609.88</v>
      </c>
    </row>
    <row r="545" spans="5:6" ht="30">
      <c r="E545" s="60" t="s">
        <v>224</v>
      </c>
      <c r="F545" s="59">
        <v>2980577.42</v>
      </c>
    </row>
    <row r="546" spans="5:6">
      <c r="E546" s="60" t="s">
        <v>223</v>
      </c>
      <c r="F546" s="59">
        <v>3000000</v>
      </c>
    </row>
    <row r="547" spans="5:6">
      <c r="E547" s="60" t="s">
        <v>222</v>
      </c>
      <c r="F547" s="59">
        <v>3000000</v>
      </c>
    </row>
    <row r="548" spans="5:6" ht="30">
      <c r="E548" s="60" t="s">
        <v>221</v>
      </c>
      <c r="F548" s="59">
        <v>3000000</v>
      </c>
    </row>
    <row r="549" spans="5:6">
      <c r="E549" s="60" t="s">
        <v>220</v>
      </c>
      <c r="F549" s="59">
        <v>3000000</v>
      </c>
    </row>
    <row r="550" spans="5:6">
      <c r="E550" s="60" t="s">
        <v>219</v>
      </c>
      <c r="F550" s="59">
        <v>3000000</v>
      </c>
    </row>
    <row r="551" spans="5:6">
      <c r="E551" s="60" t="s">
        <v>218</v>
      </c>
      <c r="F551" s="59">
        <v>3000000</v>
      </c>
    </row>
    <row r="552" spans="5:6">
      <c r="E552" s="60" t="s">
        <v>217</v>
      </c>
      <c r="F552" s="59">
        <v>3000000</v>
      </c>
    </row>
    <row r="553" spans="5:6" ht="30">
      <c r="E553" s="60" t="s">
        <v>216</v>
      </c>
      <c r="F553" s="59">
        <v>3000000</v>
      </c>
    </row>
    <row r="554" spans="5:6">
      <c r="E554" s="60" t="s">
        <v>215</v>
      </c>
      <c r="F554" s="59">
        <v>3000000</v>
      </c>
    </row>
    <row r="555" spans="5:6">
      <c r="E555" s="60" t="s">
        <v>214</v>
      </c>
      <c r="F555" s="59">
        <v>3172850.1799999997</v>
      </c>
    </row>
    <row r="556" spans="5:6" ht="30">
      <c r="E556" s="60" t="s">
        <v>213</v>
      </c>
      <c r="F556" s="59">
        <v>3192567.58</v>
      </c>
    </row>
    <row r="557" spans="5:6">
      <c r="E557" s="60" t="s">
        <v>212</v>
      </c>
      <c r="F557" s="59">
        <v>3200000</v>
      </c>
    </row>
    <row r="558" spans="5:6">
      <c r="E558" s="60" t="s">
        <v>211</v>
      </c>
      <c r="F558" s="59">
        <v>3260000</v>
      </c>
    </row>
    <row r="559" spans="5:6">
      <c r="E559" s="60" t="s">
        <v>210</v>
      </c>
      <c r="F559" s="59">
        <v>3317855.08</v>
      </c>
    </row>
    <row r="560" spans="5:6">
      <c r="E560" s="60" t="s">
        <v>209</v>
      </c>
      <c r="F560" s="59">
        <v>3397557.3</v>
      </c>
    </row>
    <row r="561" spans="5:6">
      <c r="E561" s="60" t="s">
        <v>208</v>
      </c>
      <c r="F561" s="59">
        <v>3410000</v>
      </c>
    </row>
    <row r="562" spans="5:6" ht="30">
      <c r="E562" s="60" t="s">
        <v>207</v>
      </c>
      <c r="F562" s="59">
        <v>3420810</v>
      </c>
    </row>
    <row r="563" spans="5:6">
      <c r="E563" s="60" t="s">
        <v>206</v>
      </c>
      <c r="F563" s="59">
        <v>3460000</v>
      </c>
    </row>
    <row r="564" spans="5:6">
      <c r="E564" s="60" t="s">
        <v>205</v>
      </c>
      <c r="F564" s="59">
        <v>3481796.4280000003</v>
      </c>
    </row>
    <row r="565" spans="5:6" ht="30">
      <c r="E565" s="60" t="s">
        <v>204</v>
      </c>
      <c r="F565" s="59">
        <v>3578300</v>
      </c>
    </row>
    <row r="566" spans="5:6">
      <c r="E566" s="60" t="s">
        <v>203</v>
      </c>
      <c r="F566" s="59">
        <v>3600000</v>
      </c>
    </row>
    <row r="567" spans="5:6">
      <c r="E567" s="60" t="s">
        <v>202</v>
      </c>
      <c r="F567" s="59">
        <v>3600000</v>
      </c>
    </row>
    <row r="568" spans="5:6">
      <c r="E568" s="60" t="s">
        <v>201</v>
      </c>
      <c r="F568" s="59">
        <v>3600000</v>
      </c>
    </row>
    <row r="569" spans="5:6">
      <c r="E569" s="60" t="s">
        <v>200</v>
      </c>
      <c r="F569" s="59">
        <v>3600000</v>
      </c>
    </row>
    <row r="570" spans="5:6" ht="30">
      <c r="E570" s="60" t="s">
        <v>199</v>
      </c>
      <c r="F570" s="59">
        <v>3624226.8200000003</v>
      </c>
    </row>
    <row r="571" spans="5:6">
      <c r="E571" s="60" t="s">
        <v>198</v>
      </c>
      <c r="F571" s="59">
        <v>3772265.64</v>
      </c>
    </row>
    <row r="572" spans="5:6" ht="30">
      <c r="E572" s="60" t="s">
        <v>197</v>
      </c>
      <c r="F572" s="59">
        <v>3780000</v>
      </c>
    </row>
    <row r="573" spans="5:6">
      <c r="E573" s="60" t="s">
        <v>196</v>
      </c>
      <c r="F573" s="59">
        <v>3844894.42</v>
      </c>
    </row>
    <row r="574" spans="5:6" ht="45">
      <c r="E574" s="60" t="s">
        <v>195</v>
      </c>
      <c r="F574" s="59">
        <v>3860000</v>
      </c>
    </row>
    <row r="575" spans="5:6">
      <c r="E575" s="60" t="s">
        <v>194</v>
      </c>
      <c r="F575" s="59">
        <v>3860000</v>
      </c>
    </row>
    <row r="576" spans="5:6">
      <c r="E576" s="60" t="s">
        <v>193</v>
      </c>
      <c r="F576" s="59">
        <v>3860000</v>
      </c>
    </row>
    <row r="577" spans="5:6" ht="30">
      <c r="E577" s="60" t="s">
        <v>192</v>
      </c>
      <c r="F577" s="59">
        <v>3860000</v>
      </c>
    </row>
    <row r="578" spans="5:6">
      <c r="E578" s="60" t="s">
        <v>191</v>
      </c>
      <c r="F578" s="59">
        <v>3860000</v>
      </c>
    </row>
    <row r="579" spans="5:6">
      <c r="E579" s="60" t="s">
        <v>190</v>
      </c>
      <c r="F579" s="59">
        <v>3860000</v>
      </c>
    </row>
    <row r="580" spans="5:6">
      <c r="E580" s="60" t="s">
        <v>189</v>
      </c>
      <c r="F580" s="59">
        <v>3863053.55</v>
      </c>
    </row>
    <row r="581" spans="5:6" ht="30" customHeight="1">
      <c r="E581" s="60" t="s">
        <v>188</v>
      </c>
      <c r="F581" s="59">
        <v>4018650.26</v>
      </c>
    </row>
    <row r="582" spans="5:6" ht="15" customHeight="1">
      <c r="E582" s="60" t="s">
        <v>187</v>
      </c>
      <c r="F582" s="59">
        <v>4076548.37</v>
      </c>
    </row>
    <row r="583" spans="5:6" ht="30" customHeight="1">
      <c r="E583" s="60" t="s">
        <v>186</v>
      </c>
      <c r="F583" s="59">
        <v>4300000</v>
      </c>
    </row>
    <row r="584" spans="5:6" ht="15" customHeight="1">
      <c r="E584" s="60" t="s">
        <v>185</v>
      </c>
      <c r="F584" s="59">
        <v>4302042.93</v>
      </c>
    </row>
    <row r="585" spans="5:6" ht="15" customHeight="1">
      <c r="E585" s="60" t="s">
        <v>184</v>
      </c>
      <c r="F585" s="59">
        <v>4423297.2699999996</v>
      </c>
    </row>
    <row r="586" spans="5:6" ht="30" customHeight="1">
      <c r="E586" s="60" t="s">
        <v>183</v>
      </c>
      <c r="F586" s="59">
        <v>4442381.0299999993</v>
      </c>
    </row>
    <row r="587" spans="5:6" ht="15" customHeight="1">
      <c r="E587" s="60" t="s">
        <v>182</v>
      </c>
      <c r="F587" s="59">
        <v>4752662.82</v>
      </c>
    </row>
    <row r="588" spans="5:6" ht="15" customHeight="1">
      <c r="E588" s="60" t="s">
        <v>181</v>
      </c>
      <c r="F588" s="59">
        <v>4860000</v>
      </c>
    </row>
    <row r="589" spans="5:6" ht="15" customHeight="1">
      <c r="E589" s="60" t="s">
        <v>180</v>
      </c>
      <c r="F589" s="59">
        <v>4940000</v>
      </c>
    </row>
    <row r="590" spans="5:6" ht="15" customHeight="1">
      <c r="E590" s="60" t="s">
        <v>179</v>
      </c>
      <c r="F590" s="59">
        <v>5010032.6400000006</v>
      </c>
    </row>
    <row r="591" spans="5:6" ht="30" customHeight="1">
      <c r="E591" s="60" t="s">
        <v>178</v>
      </c>
      <c r="F591" s="59">
        <v>5260000</v>
      </c>
    </row>
    <row r="592" spans="5:6" ht="30" customHeight="1">
      <c r="E592" s="60" t="s">
        <v>177</v>
      </c>
      <c r="F592" s="59">
        <v>5343485.78</v>
      </c>
    </row>
    <row r="593" spans="5:6" ht="15" customHeight="1">
      <c r="E593" s="60" t="s">
        <v>176</v>
      </c>
      <c r="F593" s="59">
        <v>5360000</v>
      </c>
    </row>
    <row r="594" spans="5:6" ht="30" customHeight="1">
      <c r="E594" s="60" t="s">
        <v>175</v>
      </c>
      <c r="F594" s="59">
        <v>5370000</v>
      </c>
    </row>
    <row r="595" spans="5:6" ht="15" customHeight="1">
      <c r="E595" s="60" t="s">
        <v>174</v>
      </c>
      <c r="F595" s="59">
        <v>5746115.1600000001</v>
      </c>
    </row>
    <row r="596" spans="5:6" ht="30" customHeight="1">
      <c r="E596" s="60" t="s">
        <v>173</v>
      </c>
      <c r="F596" s="59">
        <v>5760000</v>
      </c>
    </row>
    <row r="597" spans="5:6" ht="90" customHeight="1">
      <c r="E597" s="60" t="s">
        <v>172</v>
      </c>
      <c r="F597" s="59">
        <v>5860000</v>
      </c>
    </row>
    <row r="598" spans="5:6" ht="30" customHeight="1">
      <c r="E598" s="60" t="s">
        <v>171</v>
      </c>
      <c r="F598" s="59">
        <v>5860000</v>
      </c>
    </row>
    <row r="599" spans="5:6" ht="30" customHeight="1">
      <c r="E599" s="60" t="s">
        <v>170</v>
      </c>
      <c r="F599" s="59">
        <v>5860000</v>
      </c>
    </row>
    <row r="600" spans="5:6" ht="15" customHeight="1">
      <c r="E600" s="60" t="s">
        <v>169</v>
      </c>
      <c r="F600" s="59">
        <v>5940000</v>
      </c>
    </row>
    <row r="601" spans="5:6" ht="15" customHeight="1">
      <c r="E601" s="60" t="s">
        <v>168</v>
      </c>
      <c r="F601" s="59">
        <v>6164492.5899999999</v>
      </c>
    </row>
    <row r="602" spans="5:6" ht="30" customHeight="1">
      <c r="E602" s="60" t="s">
        <v>167</v>
      </c>
      <c r="F602" s="59">
        <v>6300581.1399999997</v>
      </c>
    </row>
    <row r="603" spans="5:6" ht="15" customHeight="1">
      <c r="E603" s="60" t="s">
        <v>166</v>
      </c>
      <c r="F603" s="59">
        <v>6325256.1799999997</v>
      </c>
    </row>
    <row r="604" spans="5:6" ht="30" customHeight="1">
      <c r="E604" s="60" t="s">
        <v>165</v>
      </c>
      <c r="F604" s="59">
        <v>6386115.7300000004</v>
      </c>
    </row>
    <row r="605" spans="5:6" ht="30" customHeight="1">
      <c r="E605" s="60" t="s">
        <v>164</v>
      </c>
      <c r="F605" s="59">
        <v>6460000</v>
      </c>
    </row>
    <row r="606" spans="5:6" ht="15" customHeight="1">
      <c r="E606" s="60" t="s">
        <v>163</v>
      </c>
      <c r="F606" s="59">
        <v>6552199.4200000009</v>
      </c>
    </row>
    <row r="607" spans="5:6" ht="15" customHeight="1">
      <c r="E607" s="60" t="s">
        <v>162</v>
      </c>
      <c r="F607" s="59">
        <v>6953696.4800000004</v>
      </c>
    </row>
    <row r="608" spans="5:6" ht="45" customHeight="1">
      <c r="E608" s="60" t="s">
        <v>161</v>
      </c>
      <c r="F608" s="59">
        <v>7004000</v>
      </c>
    </row>
    <row r="609" spans="5:6" ht="15" customHeight="1">
      <c r="E609" s="60" t="s">
        <v>160</v>
      </c>
      <c r="F609" s="59">
        <v>7029190</v>
      </c>
    </row>
    <row r="610" spans="5:6" ht="15" customHeight="1">
      <c r="E610" s="60" t="s">
        <v>159</v>
      </c>
      <c r="F610" s="59">
        <v>7036644.1699999999</v>
      </c>
    </row>
    <row r="611" spans="5:6" ht="15" customHeight="1">
      <c r="E611" s="60" t="s">
        <v>158</v>
      </c>
      <c r="F611" s="59">
        <v>7265700.21</v>
      </c>
    </row>
    <row r="612" spans="5:6" ht="15" customHeight="1">
      <c r="E612" s="60" t="s">
        <v>157</v>
      </c>
      <c r="F612" s="59">
        <v>7301446.0300000003</v>
      </c>
    </row>
    <row r="613" spans="5:6" ht="15" customHeight="1">
      <c r="E613" s="60" t="s">
        <v>156</v>
      </c>
      <c r="F613" s="59">
        <v>7365931.0499999998</v>
      </c>
    </row>
    <row r="614" spans="5:6" ht="30" customHeight="1">
      <c r="E614" s="60" t="s">
        <v>155</v>
      </c>
      <c r="F614" s="59">
        <v>7530000</v>
      </c>
    </row>
    <row r="615" spans="5:6" ht="30" customHeight="1">
      <c r="E615" s="60" t="s">
        <v>154</v>
      </c>
      <c r="F615" s="59">
        <v>7624000</v>
      </c>
    </row>
    <row r="616" spans="5:6" ht="15" customHeight="1">
      <c r="E616" s="60" t="s">
        <v>153</v>
      </c>
      <c r="F616" s="59">
        <v>7718465.1100000003</v>
      </c>
    </row>
    <row r="617" spans="5:6" ht="15" customHeight="1">
      <c r="E617" s="60" t="s">
        <v>152</v>
      </c>
      <c r="F617" s="59">
        <v>7954763.0899999999</v>
      </c>
    </row>
    <row r="618" spans="5:6" ht="15" customHeight="1">
      <c r="E618" s="60" t="s">
        <v>151</v>
      </c>
      <c r="F618" s="59">
        <v>8006188.25</v>
      </c>
    </row>
    <row r="619" spans="5:6" ht="15" customHeight="1">
      <c r="E619" s="60" t="s">
        <v>150</v>
      </c>
      <c r="F619" s="59">
        <v>8614257.8599999994</v>
      </c>
    </row>
    <row r="620" spans="5:6" ht="15" customHeight="1">
      <c r="E620" s="60" t="s">
        <v>149</v>
      </c>
      <c r="F620" s="59">
        <v>8627762.5099999998</v>
      </c>
    </row>
    <row r="621" spans="5:6" ht="15" customHeight="1">
      <c r="E621" s="60" t="s">
        <v>148</v>
      </c>
      <c r="F621" s="59">
        <v>8903679.3300000001</v>
      </c>
    </row>
    <row r="622" spans="5:6" ht="30" customHeight="1">
      <c r="E622" s="60" t="s">
        <v>147</v>
      </c>
      <c r="F622" s="59">
        <v>9521533.8800000008</v>
      </c>
    </row>
    <row r="623" spans="5:6" ht="15" customHeight="1">
      <c r="E623" s="60" t="s">
        <v>146</v>
      </c>
      <c r="F623" s="59">
        <v>9830331.8399999999</v>
      </c>
    </row>
    <row r="624" spans="5:6" ht="30" customHeight="1">
      <c r="E624" s="60" t="s">
        <v>145</v>
      </c>
      <c r="F624" s="59">
        <v>10134619.199999999</v>
      </c>
    </row>
    <row r="625" spans="5:6" ht="30" customHeight="1">
      <c r="E625" s="60" t="s">
        <v>144</v>
      </c>
      <c r="F625" s="59">
        <v>10134619.199999999</v>
      </c>
    </row>
    <row r="626" spans="5:6" ht="30" customHeight="1">
      <c r="E626" s="60" t="s">
        <v>143</v>
      </c>
      <c r="F626" s="59">
        <v>11069086.029999999</v>
      </c>
    </row>
    <row r="627" spans="5:6" ht="30" customHeight="1">
      <c r="E627" s="60" t="s">
        <v>142</v>
      </c>
      <c r="F627" s="59">
        <v>11119953.35</v>
      </c>
    </row>
    <row r="628" spans="5:6" ht="30" customHeight="1">
      <c r="E628" s="60" t="s">
        <v>141</v>
      </c>
      <c r="F628" s="59">
        <v>11371952.880000001</v>
      </c>
    </row>
    <row r="629" spans="5:6" ht="15" customHeight="1">
      <c r="E629" s="60" t="s">
        <v>140</v>
      </c>
      <c r="F629" s="59">
        <v>11621082.619999999</v>
      </c>
    </row>
    <row r="630" spans="5:6" ht="15" customHeight="1">
      <c r="E630" s="60" t="s">
        <v>139</v>
      </c>
      <c r="F630" s="59">
        <v>11643411.58</v>
      </c>
    </row>
    <row r="631" spans="5:6" ht="30" customHeight="1">
      <c r="E631" s="60" t="s">
        <v>138</v>
      </c>
      <c r="F631" s="59">
        <v>11808462.73</v>
      </c>
    </row>
    <row r="632" spans="5:6" ht="15" customHeight="1">
      <c r="E632" s="60" t="s">
        <v>137</v>
      </c>
      <c r="F632" s="59">
        <v>12392109.060000001</v>
      </c>
    </row>
    <row r="633" spans="5:6" ht="15" customHeight="1">
      <c r="E633" s="60" t="s">
        <v>136</v>
      </c>
      <c r="F633" s="59">
        <v>12401539.01</v>
      </c>
    </row>
    <row r="634" spans="5:6">
      <c r="E634" s="60" t="s">
        <v>135</v>
      </c>
      <c r="F634" s="59">
        <v>12434451.67</v>
      </c>
    </row>
    <row r="635" spans="5:6">
      <c r="E635" s="60" t="s">
        <v>134</v>
      </c>
      <c r="F635" s="59">
        <v>12574393.969999999</v>
      </c>
    </row>
    <row r="636" spans="5:6" ht="30">
      <c r="E636" s="60" t="s">
        <v>133</v>
      </c>
      <c r="F636" s="59">
        <v>12705897.66</v>
      </c>
    </row>
    <row r="637" spans="5:6">
      <c r="E637" s="60" t="s">
        <v>132</v>
      </c>
      <c r="F637" s="59">
        <v>12730738.889999999</v>
      </c>
    </row>
    <row r="638" spans="5:6">
      <c r="E638" s="60" t="s">
        <v>131</v>
      </c>
      <c r="F638" s="59">
        <v>12860000</v>
      </c>
    </row>
    <row r="639" spans="5:6" ht="30">
      <c r="E639" s="60" t="s">
        <v>130</v>
      </c>
      <c r="F639" s="59">
        <v>13282842.369999999</v>
      </c>
    </row>
    <row r="640" spans="5:6">
      <c r="E640" s="60" t="s">
        <v>129</v>
      </c>
      <c r="F640" s="59">
        <v>13311354.08</v>
      </c>
    </row>
    <row r="641" spans="5:6" ht="30">
      <c r="E641" s="60" t="s">
        <v>128</v>
      </c>
      <c r="F641" s="59">
        <v>13373868.85</v>
      </c>
    </row>
    <row r="642" spans="5:6">
      <c r="E642" s="60" t="s">
        <v>127</v>
      </c>
      <c r="F642" s="59">
        <v>13405349.600000001</v>
      </c>
    </row>
    <row r="643" spans="5:6" ht="30">
      <c r="E643" s="60" t="s">
        <v>126</v>
      </c>
      <c r="F643" s="59">
        <v>13499032.843365001</v>
      </c>
    </row>
    <row r="644" spans="5:6">
      <c r="E644" s="60" t="s">
        <v>125</v>
      </c>
      <c r="F644" s="59">
        <v>14057563</v>
      </c>
    </row>
    <row r="645" spans="5:6">
      <c r="E645" s="60" t="s">
        <v>124</v>
      </c>
      <c r="F645" s="59">
        <v>15111132.16</v>
      </c>
    </row>
    <row r="646" spans="5:6" ht="45">
      <c r="E646" s="60" t="s">
        <v>123</v>
      </c>
      <c r="F646" s="59">
        <v>15568630.189999999</v>
      </c>
    </row>
    <row r="647" spans="5:6" ht="30">
      <c r="E647" s="60" t="s">
        <v>122</v>
      </c>
      <c r="F647" s="59">
        <v>15860000</v>
      </c>
    </row>
    <row r="648" spans="5:6">
      <c r="E648" s="60" t="s">
        <v>121</v>
      </c>
      <c r="F648" s="59">
        <v>16702894.699999999</v>
      </c>
    </row>
    <row r="649" spans="5:6" ht="30">
      <c r="E649" s="60" t="s">
        <v>120</v>
      </c>
      <c r="F649" s="59">
        <v>17607684.469999999</v>
      </c>
    </row>
    <row r="650" spans="5:6" ht="30">
      <c r="E650" s="60" t="s">
        <v>119</v>
      </c>
      <c r="F650" s="59">
        <v>17919392.98</v>
      </c>
    </row>
    <row r="651" spans="5:6">
      <c r="E651" s="60" t="s">
        <v>118</v>
      </c>
      <c r="F651" s="59">
        <v>18108345.649999999</v>
      </c>
    </row>
    <row r="652" spans="5:6">
      <c r="E652" s="60" t="s">
        <v>117</v>
      </c>
      <c r="F652" s="59">
        <v>18201530.420000002</v>
      </c>
    </row>
    <row r="653" spans="5:6" ht="30">
      <c r="E653" s="60" t="s">
        <v>116</v>
      </c>
      <c r="F653" s="59">
        <v>18234094.16</v>
      </c>
    </row>
    <row r="654" spans="5:6" ht="30">
      <c r="E654" s="60" t="s">
        <v>115</v>
      </c>
      <c r="F654" s="59">
        <v>19622782.16</v>
      </c>
    </row>
    <row r="655" spans="5:6">
      <c r="E655" s="60" t="s">
        <v>114</v>
      </c>
      <c r="F655" s="59">
        <v>21317745.02</v>
      </c>
    </row>
    <row r="656" spans="5:6">
      <c r="E656" s="60" t="s">
        <v>113</v>
      </c>
      <c r="F656" s="59">
        <v>21868610.800000001</v>
      </c>
    </row>
    <row r="657" spans="5:6" ht="30">
      <c r="E657" s="60" t="s">
        <v>112</v>
      </c>
      <c r="F657" s="59">
        <v>22022133.229999997</v>
      </c>
    </row>
    <row r="658" spans="5:6">
      <c r="E658" s="60" t="s">
        <v>111</v>
      </c>
      <c r="F658" s="59">
        <v>23836061.919</v>
      </c>
    </row>
    <row r="659" spans="5:6">
      <c r="E659" s="60" t="s">
        <v>110</v>
      </c>
      <c r="F659" s="59">
        <v>25024392.940000001</v>
      </c>
    </row>
    <row r="660" spans="5:6">
      <c r="E660" s="60" t="s">
        <v>109</v>
      </c>
      <c r="F660" s="59">
        <v>29141192.379999999</v>
      </c>
    </row>
    <row r="661" spans="5:6">
      <c r="E661" s="60" t="s">
        <v>108</v>
      </c>
      <c r="F661" s="59">
        <v>30643670.829999998</v>
      </c>
    </row>
    <row r="662" spans="5:6">
      <c r="E662" s="60" t="s">
        <v>107</v>
      </c>
      <c r="F662" s="59">
        <v>30716189.34</v>
      </c>
    </row>
    <row r="663" spans="5:6" ht="30">
      <c r="E663" s="60" t="s">
        <v>106</v>
      </c>
      <c r="F663" s="59">
        <v>31521948.510000002</v>
      </c>
    </row>
    <row r="664" spans="5:6" ht="30">
      <c r="E664" s="60" t="s">
        <v>105</v>
      </c>
      <c r="F664" s="59">
        <v>32633703.77</v>
      </c>
    </row>
    <row r="665" spans="5:6">
      <c r="E665" s="60" t="s">
        <v>104</v>
      </c>
      <c r="F665" s="59">
        <v>70049284.920000002</v>
      </c>
    </row>
    <row r="666" spans="5:6">
      <c r="E666" s="60" t="s">
        <v>103</v>
      </c>
      <c r="F666" s="59">
        <v>75011708.319999993</v>
      </c>
    </row>
    <row r="667" spans="5:6">
      <c r="E667" s="60" t="s">
        <v>102</v>
      </c>
      <c r="F667" s="59">
        <v>104696186.06999999</v>
      </c>
    </row>
    <row r="668" spans="5:6" ht="30">
      <c r="E668" s="60" t="s">
        <v>101</v>
      </c>
      <c r="F668" s="59">
        <v>167749169.25</v>
      </c>
    </row>
    <row r="669" spans="5:6">
      <c r="E669" s="60" t="s">
        <v>100</v>
      </c>
      <c r="F669" s="59">
        <v>206602264.21000001</v>
      </c>
    </row>
    <row r="670" spans="5:6">
      <c r="E670" s="65" t="s">
        <v>99</v>
      </c>
      <c r="F670" s="64">
        <v>956735420.78000009</v>
      </c>
    </row>
    <row r="671" spans="5:6">
      <c r="E671" s="63" t="s">
        <v>54</v>
      </c>
      <c r="F671" s="62">
        <v>78521503.079999998</v>
      </c>
    </row>
    <row r="672" spans="5:6">
      <c r="E672" s="61" t="s">
        <v>55</v>
      </c>
      <c r="F672" s="59">
        <v>4552662.87</v>
      </c>
    </row>
    <row r="673" spans="5:6" ht="60">
      <c r="E673" s="60" t="s">
        <v>92</v>
      </c>
      <c r="F673" s="59">
        <v>4552662.87</v>
      </c>
    </row>
    <row r="674" spans="5:6">
      <c r="E674" s="61" t="s">
        <v>58</v>
      </c>
      <c r="F674" s="59">
        <v>73968840.209999993</v>
      </c>
    </row>
    <row r="675" spans="5:6" ht="90">
      <c r="E675" s="60" t="s">
        <v>98</v>
      </c>
      <c r="F675" s="59">
        <v>23729968.379999999</v>
      </c>
    </row>
    <row r="676" spans="5:6">
      <c r="E676" s="60" t="s">
        <v>97</v>
      </c>
      <c r="F676" s="59">
        <v>50238871.829999998</v>
      </c>
    </row>
    <row r="677" spans="5:6">
      <c r="E677" s="63" t="s">
        <v>59</v>
      </c>
      <c r="F677" s="62">
        <v>92121812.789999992</v>
      </c>
    </row>
    <row r="678" spans="5:6">
      <c r="E678" s="61" t="s">
        <v>64</v>
      </c>
      <c r="F678" s="59">
        <v>12345892.220000001</v>
      </c>
    </row>
    <row r="679" spans="5:6">
      <c r="E679" s="60" t="s">
        <v>96</v>
      </c>
      <c r="F679" s="59">
        <v>12345892.220000001</v>
      </c>
    </row>
    <row r="680" spans="5:6">
      <c r="E680" s="61" t="s">
        <v>60</v>
      </c>
      <c r="F680" s="59">
        <v>79775920.569999993</v>
      </c>
    </row>
    <row r="681" spans="5:6" ht="90">
      <c r="E681" s="60" t="s">
        <v>95</v>
      </c>
      <c r="F681" s="59">
        <v>79775920.569999993</v>
      </c>
    </row>
    <row r="682" spans="5:6">
      <c r="E682" s="63" t="s">
        <v>49</v>
      </c>
      <c r="F682" s="62">
        <v>278124223.01999998</v>
      </c>
    </row>
    <row r="683" spans="5:6">
      <c r="E683" s="61" t="s">
        <v>52</v>
      </c>
      <c r="F683" s="59">
        <v>14162727.290000001</v>
      </c>
    </row>
    <row r="684" spans="5:6" ht="90">
      <c r="E684" s="60" t="s">
        <v>94</v>
      </c>
      <c r="F684" s="59">
        <v>14162727.290000001</v>
      </c>
    </row>
    <row r="685" spans="5:6">
      <c r="E685" s="61" t="s">
        <v>51</v>
      </c>
      <c r="F685" s="59">
        <v>71854134.219999999</v>
      </c>
    </row>
    <row r="686" spans="5:6" ht="90">
      <c r="E686" s="60" t="s">
        <v>91</v>
      </c>
      <c r="F686" s="59">
        <v>71854134.219999999</v>
      </c>
    </row>
    <row r="687" spans="5:6">
      <c r="E687" s="61" t="s">
        <v>53</v>
      </c>
      <c r="F687" s="59">
        <v>192107361.50999999</v>
      </c>
    </row>
    <row r="688" spans="5:6" ht="105">
      <c r="E688" s="60" t="s">
        <v>93</v>
      </c>
      <c r="F688" s="59">
        <v>192107361.50999999</v>
      </c>
    </row>
    <row r="689" spans="5:6">
      <c r="E689" s="63" t="s">
        <v>65</v>
      </c>
      <c r="F689" s="62">
        <v>507967881.88999999</v>
      </c>
    </row>
    <row r="690" spans="5:6">
      <c r="E690" s="61" t="s">
        <v>55</v>
      </c>
      <c r="F690" s="59">
        <v>4552662.87</v>
      </c>
    </row>
    <row r="691" spans="5:6" ht="60">
      <c r="E691" s="60" t="s">
        <v>92</v>
      </c>
      <c r="F691" s="59">
        <v>4552662.87</v>
      </c>
    </row>
    <row r="692" spans="5:6">
      <c r="E692" s="61" t="s">
        <v>51</v>
      </c>
      <c r="F692" s="59">
        <v>71854134.219999999</v>
      </c>
    </row>
    <row r="693" spans="5:6" ht="90">
      <c r="E693" s="60" t="s">
        <v>91</v>
      </c>
      <c r="F693" s="59">
        <v>71854134.219999999</v>
      </c>
    </row>
    <row r="694" spans="5:6">
      <c r="E694" s="61" t="s">
        <v>68</v>
      </c>
      <c r="F694" s="59">
        <v>431561084.80000001</v>
      </c>
    </row>
    <row r="695" spans="5:6" ht="60">
      <c r="E695" s="60" t="s">
        <v>90</v>
      </c>
      <c r="F695" s="59">
        <v>431561084.80000001</v>
      </c>
    </row>
    <row r="696" spans="5:6">
      <c r="E696" s="65" t="s">
        <v>89</v>
      </c>
      <c r="F696" s="64">
        <v>724000000</v>
      </c>
    </row>
    <row r="697" spans="5:6">
      <c r="E697" s="63" t="s">
        <v>49</v>
      </c>
      <c r="F697" s="62">
        <v>22948105</v>
      </c>
    </row>
    <row r="698" spans="5:6">
      <c r="E698" s="61" t="s">
        <v>53</v>
      </c>
      <c r="F698" s="59">
        <v>22948105</v>
      </c>
    </row>
    <row r="699" spans="5:6">
      <c r="E699" s="60" t="s">
        <v>77</v>
      </c>
      <c r="F699" s="59">
        <v>9179242</v>
      </c>
    </row>
    <row r="700" spans="5:6">
      <c r="E700" s="60" t="s">
        <v>80</v>
      </c>
      <c r="F700" s="59">
        <v>13768863</v>
      </c>
    </row>
    <row r="701" spans="5:6">
      <c r="E701" s="63" t="s">
        <v>54</v>
      </c>
      <c r="F701" s="62">
        <v>54256382.990000002</v>
      </c>
    </row>
    <row r="702" spans="5:6">
      <c r="E702" s="61" t="s">
        <v>57</v>
      </c>
      <c r="F702" s="59">
        <v>24204955.990000002</v>
      </c>
    </row>
    <row r="703" spans="5:6">
      <c r="E703" s="60" t="s">
        <v>72</v>
      </c>
      <c r="F703" s="59">
        <v>1256850</v>
      </c>
    </row>
    <row r="704" spans="5:6">
      <c r="E704" s="60" t="s">
        <v>88</v>
      </c>
      <c r="F704" s="59">
        <v>2294811</v>
      </c>
    </row>
    <row r="705" spans="5:6">
      <c r="E705" s="60" t="s">
        <v>74</v>
      </c>
      <c r="F705" s="59">
        <v>5048582.99</v>
      </c>
    </row>
    <row r="706" spans="5:6">
      <c r="E706" s="60" t="s">
        <v>86</v>
      </c>
      <c r="F706" s="59">
        <v>6425470</v>
      </c>
    </row>
    <row r="707" spans="5:6">
      <c r="E707" s="60" t="s">
        <v>87</v>
      </c>
      <c r="F707" s="59">
        <v>9179242</v>
      </c>
    </row>
    <row r="708" spans="5:6">
      <c r="E708" s="61" t="s">
        <v>58</v>
      </c>
      <c r="F708" s="59">
        <v>30051427</v>
      </c>
    </row>
    <row r="709" spans="5:6">
      <c r="E709" s="60" t="s">
        <v>72</v>
      </c>
      <c r="F709" s="59">
        <v>2513700</v>
      </c>
    </row>
    <row r="710" spans="5:6">
      <c r="E710" s="60" t="s">
        <v>86</v>
      </c>
      <c r="F710" s="59">
        <v>6425470</v>
      </c>
    </row>
    <row r="711" spans="5:6">
      <c r="E711" s="60" t="s">
        <v>85</v>
      </c>
      <c r="F711" s="59">
        <v>7343394</v>
      </c>
    </row>
    <row r="712" spans="5:6">
      <c r="E712" s="60" t="s">
        <v>80</v>
      </c>
      <c r="F712" s="59">
        <v>13768863</v>
      </c>
    </row>
    <row r="713" spans="5:6">
      <c r="E713" s="63" t="s">
        <v>47</v>
      </c>
      <c r="F713" s="62">
        <v>99264715.150000006</v>
      </c>
    </row>
    <row r="714" spans="5:6">
      <c r="E714" s="61" t="s">
        <v>48</v>
      </c>
      <c r="F714" s="59">
        <v>99264715.150000006</v>
      </c>
    </row>
    <row r="715" spans="5:6">
      <c r="E715" s="60" t="s">
        <v>84</v>
      </c>
      <c r="F715" s="59">
        <v>99264715.150000006</v>
      </c>
    </row>
    <row r="716" spans="5:6">
      <c r="E716" s="63" t="s">
        <v>59</v>
      </c>
      <c r="F716" s="62">
        <v>167437648.56</v>
      </c>
    </row>
    <row r="717" spans="5:6">
      <c r="E717" s="61" t="s">
        <v>61</v>
      </c>
      <c r="F717" s="59">
        <v>17874766</v>
      </c>
    </row>
    <row r="718" spans="5:6">
      <c r="E718" s="60" t="s">
        <v>83</v>
      </c>
      <c r="F718" s="59">
        <v>3346433</v>
      </c>
    </row>
    <row r="719" spans="5:6">
      <c r="E719" s="60" t="s">
        <v>82</v>
      </c>
      <c r="F719" s="59">
        <v>4431167</v>
      </c>
    </row>
    <row r="720" spans="5:6">
      <c r="E720" s="60" t="s">
        <v>81</v>
      </c>
      <c r="F720" s="59">
        <v>10097166</v>
      </c>
    </row>
    <row r="721" spans="5:6">
      <c r="E721" s="61" t="s">
        <v>64</v>
      </c>
      <c r="F721" s="59">
        <v>27537726</v>
      </c>
    </row>
    <row r="722" spans="5:6">
      <c r="E722" s="60" t="s">
        <v>80</v>
      </c>
      <c r="F722" s="59">
        <v>27537726</v>
      </c>
    </row>
    <row r="723" spans="5:6">
      <c r="E723" s="61" t="s">
        <v>62</v>
      </c>
      <c r="F723" s="59">
        <v>56389151.019999996</v>
      </c>
    </row>
    <row r="724" spans="5:6">
      <c r="E724" s="60" t="s">
        <v>72</v>
      </c>
      <c r="F724" s="59">
        <v>628425</v>
      </c>
    </row>
    <row r="725" spans="5:6">
      <c r="E725" s="60" t="s">
        <v>74</v>
      </c>
      <c r="F725" s="59">
        <v>17207910.02</v>
      </c>
    </row>
    <row r="726" spans="5:6">
      <c r="E726" s="60" t="s">
        <v>79</v>
      </c>
      <c r="F726" s="59">
        <v>38552816</v>
      </c>
    </row>
    <row r="727" spans="5:6">
      <c r="E727" s="61" t="s">
        <v>63</v>
      </c>
      <c r="F727" s="59">
        <v>65636005.539999999</v>
      </c>
    </row>
    <row r="728" spans="5:6">
      <c r="E728" s="60" t="s">
        <v>72</v>
      </c>
      <c r="F728" s="59">
        <v>1256850</v>
      </c>
    </row>
    <row r="729" spans="5:6">
      <c r="E729" s="60" t="s">
        <v>78</v>
      </c>
      <c r="F729" s="59">
        <v>11598514.539999999</v>
      </c>
    </row>
    <row r="730" spans="5:6">
      <c r="E730" s="60" t="s">
        <v>70</v>
      </c>
      <c r="F730" s="59">
        <v>52780641</v>
      </c>
    </row>
    <row r="731" spans="5:6">
      <c r="E731" s="63" t="s">
        <v>65</v>
      </c>
      <c r="F731" s="62">
        <v>380093148.29999995</v>
      </c>
    </row>
    <row r="732" spans="5:6">
      <c r="E732" s="61" t="s">
        <v>67</v>
      </c>
      <c r="F732" s="59">
        <v>36295386.390000001</v>
      </c>
    </row>
    <row r="733" spans="5:6">
      <c r="E733" s="60" t="s">
        <v>72</v>
      </c>
      <c r="F733" s="59">
        <v>1256850</v>
      </c>
    </row>
    <row r="734" spans="5:6">
      <c r="E734" s="60" t="s">
        <v>74</v>
      </c>
      <c r="F734" s="59">
        <v>2911189.39</v>
      </c>
    </row>
    <row r="735" spans="5:6">
      <c r="E735" s="60" t="s">
        <v>77</v>
      </c>
      <c r="F735" s="59">
        <v>9179242</v>
      </c>
    </row>
    <row r="736" spans="5:6">
      <c r="E736" s="60" t="s">
        <v>76</v>
      </c>
      <c r="F736" s="59">
        <v>22948105</v>
      </c>
    </row>
    <row r="737" spans="5:6">
      <c r="E737" s="61" t="s">
        <v>68</v>
      </c>
      <c r="F737" s="59">
        <v>144166743.50999999</v>
      </c>
    </row>
    <row r="738" spans="5:6">
      <c r="E738" s="60" t="s">
        <v>72</v>
      </c>
      <c r="F738" s="59">
        <v>2513700</v>
      </c>
    </row>
    <row r="739" spans="5:6">
      <c r="E739" s="60" t="s">
        <v>75</v>
      </c>
      <c r="F739" s="59">
        <v>32127347</v>
      </c>
    </row>
    <row r="740" spans="5:6">
      <c r="E740" s="60" t="s">
        <v>74</v>
      </c>
      <c r="F740" s="59">
        <v>42976192.509999998</v>
      </c>
    </row>
    <row r="741" spans="5:6">
      <c r="E741" s="60" t="s">
        <v>73</v>
      </c>
      <c r="F741" s="59">
        <v>66549504</v>
      </c>
    </row>
    <row r="742" spans="5:6">
      <c r="E742" s="61" t="s">
        <v>66</v>
      </c>
      <c r="F742" s="59">
        <v>199631018.40000001</v>
      </c>
    </row>
    <row r="743" spans="5:6">
      <c r="E743" s="60" t="s">
        <v>72</v>
      </c>
      <c r="F743" s="59">
        <v>1256850</v>
      </c>
    </row>
    <row r="744" spans="5:6">
      <c r="E744" s="60" t="s">
        <v>71</v>
      </c>
      <c r="F744" s="59">
        <v>17141115</v>
      </c>
    </row>
    <row r="745" spans="5:6">
      <c r="E745" s="60" t="s">
        <v>70</v>
      </c>
      <c r="F745" s="59">
        <v>27537725.399999999</v>
      </c>
    </row>
    <row r="746" spans="5:6" ht="15.75" thickBot="1">
      <c r="E746" s="60" t="s">
        <v>69</v>
      </c>
      <c r="F746" s="59">
        <v>153695328</v>
      </c>
    </row>
    <row r="747" spans="5:6" ht="15.75" thickBot="1">
      <c r="E747" s="58" t="s">
        <v>29</v>
      </c>
      <c r="F747" s="57">
        <v>11474893685.703598</v>
      </c>
    </row>
    <row r="748" spans="5:6">
      <c r="E748" s="36" t="s">
        <v>781</v>
      </c>
    </row>
  </sheetData>
  <mergeCells count="3">
    <mergeCell ref="E2:F2"/>
    <mergeCell ref="E3:F3"/>
    <mergeCell ref="E4:F4"/>
  </mergeCells>
  <pageMargins left="0.7" right="0.7" top="0.75" bottom="0.75" header="0.3" footer="0.3"/>
  <pageSetup scale="9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Gráfico 1</vt:lpstr>
      <vt:lpstr>Tabla 1</vt:lpstr>
      <vt:lpstr>Tabla 2</vt:lpstr>
      <vt:lpstr>Tabla 3</vt:lpstr>
      <vt:lpstr>Tabla 4</vt:lpstr>
      <vt:lpstr>Tabla 5</vt:lpstr>
      <vt:lpstr>Anexo</vt:lpstr>
      <vt:lpstr>'Gráfico 1'!_Toc506973094</vt:lpstr>
      <vt:lpstr>Anexo!_Toc506973098</vt:lpstr>
      <vt:lpstr>'Tabla 2'!_Toc506973099</vt:lpstr>
      <vt:lpstr>'Tabla 3'!_Toc506973100</vt:lpstr>
      <vt:lpstr>'Tabla 4'!_Toc506973101</vt:lpstr>
      <vt:lpstr>Anexo!Print_Area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Polanco Marrero</dc:creator>
  <cp:lastModifiedBy>Manuel A. Ortiz S.</cp:lastModifiedBy>
  <dcterms:created xsi:type="dcterms:W3CDTF">2018-02-21T14:51:12Z</dcterms:created>
  <dcterms:modified xsi:type="dcterms:W3CDTF">2018-03-09T15:32:44Z</dcterms:modified>
</cp:coreProperties>
</file>