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_\Documents\Karen\DIGEPRES\Informe E-J 2020\Consolidación de Tablas\"/>
    </mc:Choice>
  </mc:AlternateContent>
  <xr:revisionPtr revIDLastSave="0" documentId="13_ncr:1_{EFF90E46-C80A-425F-AA92-BAFA79B01032}" xr6:coauthVersionLast="45" xr6:coauthVersionMax="45" xr10:uidLastSave="{00000000-0000-0000-0000-000000000000}"/>
  <bookViews>
    <workbookView xWindow="-120" yWindow="-120" windowWidth="20730" windowHeight="11160" activeTab="42" xr2:uid="{61D507BB-29C9-4DBD-8110-C95E591DA175}"/>
  </bookViews>
  <sheets>
    <sheet name="Tabla 1 " sheetId="18" r:id="rId1"/>
    <sheet name="Gráfico 1" sheetId="1" r:id="rId2"/>
    <sheet name="Gráfico 2" sheetId="2" r:id="rId3"/>
    <sheet name="Tabla 2" sheetId="3" r:id="rId4"/>
    <sheet name="Tabla 3" sheetId="4" r:id="rId5"/>
    <sheet name="Gráfico 3" sheetId="5" r:id="rId6"/>
    <sheet name="Tabla 4" sheetId="6" r:id="rId7"/>
    <sheet name="Tabla 5" sheetId="7" r:id="rId8"/>
    <sheet name="Tabla 6" sheetId="8" r:id="rId9"/>
    <sheet name="Tabla 7" sheetId="9" r:id="rId10"/>
    <sheet name="Tabla 8" sheetId="10" r:id="rId11"/>
    <sheet name="Gráfico 4" sheetId="11" r:id="rId12"/>
    <sheet name="Gráfico 5" sheetId="12" r:id="rId13"/>
    <sheet name="Tabla 9" sheetId="13" r:id="rId14"/>
    <sheet name="Gráfico 6" sheetId="19" r:id="rId15"/>
    <sheet name="Tabla 10" sheetId="20" r:id="rId16"/>
    <sheet name="Tabla 11" sheetId="21" r:id="rId17"/>
    <sheet name="Tabla 12" sheetId="22" r:id="rId18"/>
    <sheet name="Tabla 13" sheetId="23" r:id="rId19"/>
    <sheet name="Tabla 14" sheetId="24" r:id="rId20"/>
    <sheet name="Tabla 15" sheetId="25" r:id="rId21"/>
    <sheet name="Tabla 16" sheetId="26" r:id="rId22"/>
    <sheet name="Tabla 17" sheetId="14" r:id="rId23"/>
    <sheet name="Tabla 18" sheetId="15" r:id="rId24"/>
    <sheet name="Gráfico 7" sheetId="27" r:id="rId25"/>
    <sheet name="Tabla 19" sheetId="28" r:id="rId26"/>
    <sheet name="Tabla 20" sheetId="29" r:id="rId27"/>
    <sheet name="Tabla 21" sheetId="30" r:id="rId28"/>
    <sheet name="Tabla 22" sheetId="31" r:id="rId29"/>
    <sheet name="Tabla 23" sheetId="32" r:id="rId30"/>
    <sheet name="Tabla 24" sheetId="33" r:id="rId31"/>
    <sheet name="Tabla 25" sheetId="34" r:id="rId32"/>
    <sheet name="Tablas 26, 27 y 28" sheetId="35" r:id="rId33"/>
    <sheet name="Tabla 29" sheetId="36" r:id="rId34"/>
    <sheet name="Tabla 30" sheetId="37" r:id="rId35"/>
    <sheet name="Tabla 31" sheetId="38" r:id="rId36"/>
    <sheet name="Tabla 32" sheetId="39" r:id="rId37"/>
    <sheet name="Tabla 33" sheetId="40" r:id="rId38"/>
    <sheet name="Tabla 34" sheetId="41" r:id="rId39"/>
    <sheet name="Tabla 35" sheetId="42" r:id="rId40"/>
    <sheet name="Tabla 36" sheetId="44" r:id="rId41"/>
    <sheet name="Tabla 37" sheetId="45" r:id="rId42"/>
    <sheet name="Tabla 38" sheetId="46" r:id="rId43"/>
    <sheet name="Tabla 39" sheetId="43" r:id="rId44"/>
  </sheets>
  <externalReferences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</externalReferences>
  <definedNames>
    <definedName name="\0" localSheetId="24">#REF!</definedName>
    <definedName name="\0" localSheetId="18">#REF!</definedName>
    <definedName name="\0" localSheetId="19">#REF!</definedName>
    <definedName name="\0" localSheetId="25">#REF!</definedName>
    <definedName name="\0" localSheetId="26">#REF!</definedName>
    <definedName name="\0" localSheetId="27">#REF!</definedName>
    <definedName name="\0" localSheetId="28">#REF!</definedName>
    <definedName name="\0" localSheetId="29">#REF!</definedName>
    <definedName name="\0" localSheetId="33">#REF!</definedName>
    <definedName name="\0" localSheetId="34">#REF!</definedName>
    <definedName name="\0" localSheetId="35">#REF!</definedName>
    <definedName name="\0" localSheetId="36">#REF!</definedName>
    <definedName name="\0" localSheetId="37">#REF!</definedName>
    <definedName name="\0" localSheetId="38">#REF!</definedName>
    <definedName name="\0" localSheetId="40">#REF!</definedName>
    <definedName name="\0" localSheetId="41">#REF!</definedName>
    <definedName name="\0" localSheetId="42">#REF!</definedName>
    <definedName name="\0" localSheetId="32">#REF!</definedName>
    <definedName name="\0">#REF!</definedName>
    <definedName name="\A" localSheetId="24">#REF!</definedName>
    <definedName name="\A" localSheetId="18">#REF!</definedName>
    <definedName name="\A" localSheetId="19">#REF!</definedName>
    <definedName name="\A" localSheetId="25">#REF!</definedName>
    <definedName name="\A" localSheetId="26">#REF!</definedName>
    <definedName name="\A" localSheetId="27">#REF!</definedName>
    <definedName name="\A" localSheetId="28">#REF!</definedName>
    <definedName name="\A" localSheetId="29">#REF!</definedName>
    <definedName name="\A" localSheetId="33">#REF!</definedName>
    <definedName name="\A" localSheetId="34">#REF!</definedName>
    <definedName name="\A" localSheetId="35">#REF!</definedName>
    <definedName name="\A" localSheetId="36">#REF!</definedName>
    <definedName name="\A" localSheetId="37">#REF!</definedName>
    <definedName name="\A" localSheetId="38">#REF!</definedName>
    <definedName name="\A" localSheetId="40">#REF!</definedName>
    <definedName name="\A" localSheetId="41">#REF!</definedName>
    <definedName name="\A" localSheetId="42">#REF!</definedName>
    <definedName name="\A" localSheetId="32">#REF!</definedName>
    <definedName name="\A">#REF!</definedName>
    <definedName name="\B" localSheetId="24">#REF!</definedName>
    <definedName name="\B" localSheetId="18">#REF!</definedName>
    <definedName name="\B" localSheetId="19">#REF!</definedName>
    <definedName name="\B" localSheetId="25">#REF!</definedName>
    <definedName name="\B" localSheetId="26">#REF!</definedName>
    <definedName name="\B" localSheetId="27">#REF!</definedName>
    <definedName name="\B" localSheetId="28">#REF!</definedName>
    <definedName name="\B" localSheetId="29">#REF!</definedName>
    <definedName name="\B" localSheetId="33">#REF!</definedName>
    <definedName name="\B" localSheetId="34">#REF!</definedName>
    <definedName name="\B" localSheetId="35">#REF!</definedName>
    <definedName name="\B" localSheetId="36">#REF!</definedName>
    <definedName name="\B" localSheetId="37">#REF!</definedName>
    <definedName name="\B" localSheetId="38">#REF!</definedName>
    <definedName name="\B" localSheetId="40">#REF!</definedName>
    <definedName name="\B" localSheetId="41">#REF!</definedName>
    <definedName name="\B" localSheetId="42">#REF!</definedName>
    <definedName name="\B" localSheetId="32">#REF!</definedName>
    <definedName name="\B">#REF!</definedName>
    <definedName name="\C" localSheetId="24">#REF!</definedName>
    <definedName name="\C" localSheetId="25">#REF!</definedName>
    <definedName name="\C" localSheetId="26">#REF!</definedName>
    <definedName name="\C" localSheetId="27">#REF!</definedName>
    <definedName name="\C" localSheetId="28">#REF!</definedName>
    <definedName name="\C" localSheetId="29">#REF!</definedName>
    <definedName name="\C" localSheetId="30">#REF!</definedName>
    <definedName name="\C" localSheetId="33">#REF!</definedName>
    <definedName name="\C" localSheetId="34">#REF!</definedName>
    <definedName name="\C" localSheetId="35">#REF!</definedName>
    <definedName name="\C" localSheetId="36">#REF!</definedName>
    <definedName name="\C" localSheetId="40">#REF!</definedName>
    <definedName name="\C" localSheetId="41">#REF!</definedName>
    <definedName name="\C" localSheetId="42">#REF!</definedName>
    <definedName name="\C" localSheetId="32">#REF!</definedName>
    <definedName name="\C">#REF!</definedName>
    <definedName name="\D" localSheetId="24">#REF!</definedName>
    <definedName name="\D" localSheetId="25">#REF!</definedName>
    <definedName name="\D" localSheetId="26">#REF!</definedName>
    <definedName name="\D" localSheetId="27">#REF!</definedName>
    <definedName name="\D" localSheetId="28">#REF!</definedName>
    <definedName name="\D" localSheetId="29">#REF!</definedName>
    <definedName name="\D" localSheetId="30">#REF!</definedName>
    <definedName name="\D" localSheetId="33">#REF!</definedName>
    <definedName name="\D" localSheetId="34">#REF!</definedName>
    <definedName name="\D" localSheetId="35">#REF!</definedName>
    <definedName name="\D" localSheetId="36">#REF!</definedName>
    <definedName name="\D" localSheetId="40">#REF!</definedName>
    <definedName name="\D" localSheetId="41">#REF!</definedName>
    <definedName name="\D" localSheetId="42">#REF!</definedName>
    <definedName name="\D" localSheetId="32">#REF!</definedName>
    <definedName name="\D">#REF!</definedName>
    <definedName name="\E" localSheetId="24">#REF!</definedName>
    <definedName name="\E" localSheetId="25">#REF!</definedName>
    <definedName name="\E" localSheetId="26">#REF!</definedName>
    <definedName name="\E" localSheetId="27">#REF!</definedName>
    <definedName name="\E" localSheetId="28">#REF!</definedName>
    <definedName name="\E" localSheetId="29">#REF!</definedName>
    <definedName name="\E" localSheetId="30">#REF!</definedName>
    <definedName name="\E" localSheetId="33">#REF!</definedName>
    <definedName name="\E" localSheetId="34">#REF!</definedName>
    <definedName name="\E" localSheetId="35">#REF!</definedName>
    <definedName name="\E" localSheetId="36">#REF!</definedName>
    <definedName name="\E" localSheetId="40">#REF!</definedName>
    <definedName name="\E" localSheetId="41">#REF!</definedName>
    <definedName name="\E" localSheetId="42">#REF!</definedName>
    <definedName name="\E" localSheetId="32">#REF!</definedName>
    <definedName name="\E">#REF!</definedName>
    <definedName name="\F" localSheetId="24">#REF!</definedName>
    <definedName name="\F" localSheetId="25">#REF!</definedName>
    <definedName name="\F" localSheetId="26">#REF!</definedName>
    <definedName name="\F" localSheetId="27">#REF!</definedName>
    <definedName name="\F" localSheetId="28">#REF!</definedName>
    <definedName name="\F" localSheetId="29">#REF!</definedName>
    <definedName name="\F" localSheetId="30">#REF!</definedName>
    <definedName name="\F" localSheetId="33">#REF!</definedName>
    <definedName name="\F" localSheetId="34">#REF!</definedName>
    <definedName name="\F" localSheetId="35">#REF!</definedName>
    <definedName name="\F" localSheetId="36">#REF!</definedName>
    <definedName name="\F" localSheetId="40">#REF!</definedName>
    <definedName name="\F" localSheetId="41">#REF!</definedName>
    <definedName name="\F" localSheetId="42">#REF!</definedName>
    <definedName name="\F" localSheetId="32">#REF!</definedName>
    <definedName name="\F">#REF!</definedName>
    <definedName name="\G" localSheetId="24">#REF!</definedName>
    <definedName name="\G" localSheetId="25">#REF!</definedName>
    <definedName name="\G" localSheetId="26">#REF!</definedName>
    <definedName name="\G" localSheetId="27">#REF!</definedName>
    <definedName name="\G" localSheetId="28">#REF!</definedName>
    <definedName name="\G" localSheetId="29">#REF!</definedName>
    <definedName name="\G" localSheetId="30">#REF!</definedName>
    <definedName name="\G" localSheetId="33">#REF!</definedName>
    <definedName name="\G" localSheetId="34">#REF!</definedName>
    <definedName name="\G" localSheetId="35">#REF!</definedName>
    <definedName name="\G" localSheetId="36">#REF!</definedName>
    <definedName name="\G" localSheetId="40">#REF!</definedName>
    <definedName name="\G" localSheetId="41">#REF!</definedName>
    <definedName name="\G" localSheetId="42">#REF!</definedName>
    <definedName name="\G" localSheetId="32">#REF!</definedName>
    <definedName name="\G">#REF!</definedName>
    <definedName name="\H" localSheetId="24">#REF!</definedName>
    <definedName name="\H" localSheetId="25">#REF!</definedName>
    <definedName name="\H" localSheetId="26">#REF!</definedName>
    <definedName name="\H" localSheetId="27">#REF!</definedName>
    <definedName name="\H" localSheetId="28">#REF!</definedName>
    <definedName name="\H" localSheetId="29">#REF!</definedName>
    <definedName name="\H" localSheetId="30">#REF!</definedName>
    <definedName name="\H" localSheetId="33">#REF!</definedName>
    <definedName name="\H" localSheetId="34">#REF!</definedName>
    <definedName name="\H" localSheetId="35">#REF!</definedName>
    <definedName name="\H" localSheetId="36">#REF!</definedName>
    <definedName name="\H" localSheetId="40">#REF!</definedName>
    <definedName name="\H" localSheetId="41">#REF!</definedName>
    <definedName name="\H" localSheetId="42">#REF!</definedName>
    <definedName name="\H" localSheetId="32">#REF!</definedName>
    <definedName name="\H">#REF!</definedName>
    <definedName name="\I" localSheetId="24">#REF!</definedName>
    <definedName name="\I" localSheetId="25">#REF!</definedName>
    <definedName name="\I" localSheetId="26">#REF!</definedName>
    <definedName name="\I" localSheetId="27">#REF!</definedName>
    <definedName name="\I" localSheetId="28">#REF!</definedName>
    <definedName name="\I" localSheetId="29">#REF!</definedName>
    <definedName name="\I" localSheetId="30">#REF!</definedName>
    <definedName name="\I" localSheetId="33">#REF!</definedName>
    <definedName name="\I" localSheetId="34">#REF!</definedName>
    <definedName name="\I" localSheetId="35">#REF!</definedName>
    <definedName name="\I" localSheetId="36">#REF!</definedName>
    <definedName name="\I" localSheetId="40">#REF!</definedName>
    <definedName name="\I" localSheetId="41">#REF!</definedName>
    <definedName name="\I" localSheetId="42">#REF!</definedName>
    <definedName name="\I" localSheetId="32">#REF!</definedName>
    <definedName name="\I">#REF!</definedName>
    <definedName name="\J" localSheetId="24">#REF!</definedName>
    <definedName name="\J" localSheetId="25">#REF!</definedName>
    <definedName name="\J" localSheetId="26">#REF!</definedName>
    <definedName name="\J" localSheetId="27">#REF!</definedName>
    <definedName name="\J" localSheetId="28">#REF!</definedName>
    <definedName name="\J" localSheetId="29">#REF!</definedName>
    <definedName name="\J" localSheetId="30">#REF!</definedName>
    <definedName name="\J" localSheetId="33">#REF!</definedName>
    <definedName name="\J" localSheetId="34">#REF!</definedName>
    <definedName name="\J" localSheetId="35">#REF!</definedName>
    <definedName name="\J" localSheetId="36">#REF!</definedName>
    <definedName name="\J" localSheetId="40">#REF!</definedName>
    <definedName name="\J" localSheetId="41">#REF!</definedName>
    <definedName name="\J" localSheetId="42">#REF!</definedName>
    <definedName name="\J" localSheetId="32">#REF!</definedName>
    <definedName name="\J">#REF!</definedName>
    <definedName name="\K" localSheetId="24">#REF!</definedName>
    <definedName name="\K" localSheetId="25">#REF!</definedName>
    <definedName name="\K" localSheetId="26">#REF!</definedName>
    <definedName name="\K" localSheetId="27">#REF!</definedName>
    <definedName name="\K" localSheetId="28">#REF!</definedName>
    <definedName name="\K" localSheetId="29">#REF!</definedName>
    <definedName name="\K" localSheetId="30">#REF!</definedName>
    <definedName name="\K" localSheetId="33">#REF!</definedName>
    <definedName name="\K" localSheetId="34">#REF!</definedName>
    <definedName name="\K" localSheetId="35">#REF!</definedName>
    <definedName name="\K" localSheetId="36">#REF!</definedName>
    <definedName name="\K" localSheetId="40">#REF!</definedName>
    <definedName name="\K" localSheetId="41">#REF!</definedName>
    <definedName name="\K" localSheetId="42">#REF!</definedName>
    <definedName name="\K" localSheetId="32">#REF!</definedName>
    <definedName name="\K">#REF!</definedName>
    <definedName name="\L" localSheetId="24">#REF!</definedName>
    <definedName name="\L" localSheetId="25">#REF!</definedName>
    <definedName name="\L" localSheetId="26">#REF!</definedName>
    <definedName name="\L" localSheetId="27">#REF!</definedName>
    <definedName name="\L" localSheetId="28">#REF!</definedName>
    <definedName name="\L" localSheetId="29">#REF!</definedName>
    <definedName name="\L" localSheetId="30">#REF!</definedName>
    <definedName name="\L" localSheetId="33">#REF!</definedName>
    <definedName name="\L" localSheetId="34">#REF!</definedName>
    <definedName name="\L" localSheetId="35">#REF!</definedName>
    <definedName name="\L" localSheetId="36">#REF!</definedName>
    <definedName name="\L" localSheetId="40">#REF!</definedName>
    <definedName name="\L" localSheetId="41">#REF!</definedName>
    <definedName name="\L" localSheetId="42">#REF!</definedName>
    <definedName name="\L" localSheetId="32">#REF!</definedName>
    <definedName name="\L">#REF!</definedName>
    <definedName name="\M" localSheetId="24">#REF!</definedName>
    <definedName name="\M" localSheetId="25">#REF!</definedName>
    <definedName name="\M" localSheetId="26">#REF!</definedName>
    <definedName name="\M" localSheetId="27">#REF!</definedName>
    <definedName name="\M" localSheetId="28">#REF!</definedName>
    <definedName name="\M" localSheetId="29">#REF!</definedName>
    <definedName name="\M" localSheetId="30">#REF!</definedName>
    <definedName name="\M" localSheetId="33">#REF!</definedName>
    <definedName name="\M" localSheetId="34">#REF!</definedName>
    <definedName name="\M" localSheetId="35">#REF!</definedName>
    <definedName name="\M" localSheetId="36">#REF!</definedName>
    <definedName name="\M" localSheetId="40">#REF!</definedName>
    <definedName name="\M" localSheetId="41">#REF!</definedName>
    <definedName name="\M" localSheetId="42">#REF!</definedName>
    <definedName name="\M" localSheetId="32">#REF!</definedName>
    <definedName name="\M">#REF!</definedName>
    <definedName name="\N" localSheetId="24">#REF!</definedName>
    <definedName name="\N" localSheetId="25">#REF!</definedName>
    <definedName name="\N" localSheetId="26">#REF!</definedName>
    <definedName name="\N" localSheetId="27">#REF!</definedName>
    <definedName name="\N" localSheetId="28">#REF!</definedName>
    <definedName name="\N" localSheetId="29">#REF!</definedName>
    <definedName name="\N" localSheetId="30">#REF!</definedName>
    <definedName name="\N" localSheetId="33">#REF!</definedName>
    <definedName name="\N" localSheetId="34">#REF!</definedName>
    <definedName name="\N" localSheetId="35">#REF!</definedName>
    <definedName name="\N" localSheetId="36">#REF!</definedName>
    <definedName name="\N" localSheetId="40">#REF!</definedName>
    <definedName name="\N" localSheetId="41">#REF!</definedName>
    <definedName name="\N" localSheetId="42">#REF!</definedName>
    <definedName name="\N" localSheetId="32">#REF!</definedName>
    <definedName name="\N">#REF!</definedName>
    <definedName name="\O" localSheetId="24">#REF!</definedName>
    <definedName name="\O" localSheetId="25">#REF!</definedName>
    <definedName name="\O" localSheetId="26">#REF!</definedName>
    <definedName name="\O" localSheetId="27">#REF!</definedName>
    <definedName name="\O" localSheetId="28">#REF!</definedName>
    <definedName name="\O" localSheetId="29">#REF!</definedName>
    <definedName name="\O" localSheetId="30">#REF!</definedName>
    <definedName name="\O" localSheetId="33">#REF!</definedName>
    <definedName name="\O" localSheetId="34">#REF!</definedName>
    <definedName name="\O" localSheetId="35">#REF!</definedName>
    <definedName name="\O" localSheetId="36">#REF!</definedName>
    <definedName name="\O" localSheetId="40">#REF!</definedName>
    <definedName name="\O" localSheetId="41">#REF!</definedName>
    <definedName name="\O" localSheetId="42">#REF!</definedName>
    <definedName name="\O" localSheetId="32">#REF!</definedName>
    <definedName name="\O">#REF!</definedName>
    <definedName name="\P" localSheetId="24">#REF!</definedName>
    <definedName name="\P" localSheetId="25">#REF!</definedName>
    <definedName name="\P" localSheetId="26">#REF!</definedName>
    <definedName name="\P" localSheetId="27">#REF!</definedName>
    <definedName name="\P" localSheetId="28">#REF!</definedName>
    <definedName name="\P" localSheetId="29">#REF!</definedName>
    <definedName name="\P" localSheetId="30">#REF!</definedName>
    <definedName name="\P" localSheetId="33">#REF!</definedName>
    <definedName name="\P" localSheetId="34">#REF!</definedName>
    <definedName name="\P" localSheetId="35">#REF!</definedName>
    <definedName name="\P" localSheetId="36">#REF!</definedName>
    <definedName name="\P" localSheetId="40">#REF!</definedName>
    <definedName name="\P" localSheetId="41">#REF!</definedName>
    <definedName name="\P" localSheetId="42">#REF!</definedName>
    <definedName name="\P" localSheetId="32">#REF!</definedName>
    <definedName name="\P">#REF!</definedName>
    <definedName name="\Q" localSheetId="24">#REF!</definedName>
    <definedName name="\Q" localSheetId="25">#REF!</definedName>
    <definedName name="\Q" localSheetId="26">#REF!</definedName>
    <definedName name="\Q" localSheetId="27">#REF!</definedName>
    <definedName name="\Q" localSheetId="28">#REF!</definedName>
    <definedName name="\Q" localSheetId="29">#REF!</definedName>
    <definedName name="\Q" localSheetId="30">#REF!</definedName>
    <definedName name="\Q" localSheetId="33">#REF!</definedName>
    <definedName name="\Q" localSheetId="34">#REF!</definedName>
    <definedName name="\Q" localSheetId="35">#REF!</definedName>
    <definedName name="\Q" localSheetId="36">#REF!</definedName>
    <definedName name="\Q" localSheetId="40">#REF!</definedName>
    <definedName name="\Q" localSheetId="41">#REF!</definedName>
    <definedName name="\Q" localSheetId="42">#REF!</definedName>
    <definedName name="\Q" localSheetId="32">#REF!</definedName>
    <definedName name="\Q">#REF!</definedName>
    <definedName name="\R" localSheetId="24">#REF!</definedName>
    <definedName name="\R" localSheetId="25">#REF!</definedName>
    <definedName name="\R" localSheetId="26">#REF!</definedName>
    <definedName name="\R" localSheetId="27">#REF!</definedName>
    <definedName name="\R" localSheetId="28">#REF!</definedName>
    <definedName name="\R" localSheetId="29">#REF!</definedName>
    <definedName name="\R" localSheetId="30">#REF!</definedName>
    <definedName name="\R" localSheetId="33">#REF!</definedName>
    <definedName name="\R" localSheetId="34">#REF!</definedName>
    <definedName name="\R" localSheetId="35">#REF!</definedName>
    <definedName name="\R" localSheetId="36">#REF!</definedName>
    <definedName name="\R" localSheetId="40">#REF!</definedName>
    <definedName name="\R" localSheetId="41">#REF!</definedName>
    <definedName name="\R" localSheetId="42">#REF!</definedName>
    <definedName name="\R" localSheetId="32">#REF!</definedName>
    <definedName name="\R">#REF!</definedName>
    <definedName name="\S" localSheetId="24">#REF!</definedName>
    <definedName name="\S" localSheetId="25">#REF!</definedName>
    <definedName name="\S" localSheetId="26">#REF!</definedName>
    <definedName name="\S" localSheetId="27">#REF!</definedName>
    <definedName name="\S" localSheetId="28">#REF!</definedName>
    <definedName name="\S" localSheetId="29">#REF!</definedName>
    <definedName name="\S" localSheetId="30">#REF!</definedName>
    <definedName name="\S" localSheetId="33">#REF!</definedName>
    <definedName name="\S" localSheetId="34">#REF!</definedName>
    <definedName name="\S" localSheetId="35">#REF!</definedName>
    <definedName name="\S" localSheetId="36">#REF!</definedName>
    <definedName name="\S" localSheetId="40">#REF!</definedName>
    <definedName name="\S" localSheetId="41">#REF!</definedName>
    <definedName name="\S" localSheetId="42">#REF!</definedName>
    <definedName name="\S" localSheetId="32">#REF!</definedName>
    <definedName name="\S">#REF!</definedName>
    <definedName name="\T" localSheetId="24">#REF!</definedName>
    <definedName name="\T" localSheetId="25">#REF!</definedName>
    <definedName name="\T" localSheetId="26">#REF!</definedName>
    <definedName name="\T" localSheetId="27">#REF!</definedName>
    <definedName name="\T" localSheetId="28">#REF!</definedName>
    <definedName name="\T" localSheetId="29">#REF!</definedName>
    <definedName name="\T" localSheetId="30">#REF!</definedName>
    <definedName name="\T" localSheetId="33">#REF!</definedName>
    <definedName name="\T" localSheetId="34">#REF!</definedName>
    <definedName name="\T" localSheetId="35">#REF!</definedName>
    <definedName name="\T" localSheetId="36">#REF!</definedName>
    <definedName name="\T" localSheetId="40">#REF!</definedName>
    <definedName name="\T" localSheetId="41">#REF!</definedName>
    <definedName name="\T" localSheetId="42">#REF!</definedName>
    <definedName name="\T" localSheetId="32">#REF!</definedName>
    <definedName name="\T">#REF!</definedName>
    <definedName name="\U" localSheetId="24">#REF!</definedName>
    <definedName name="\U" localSheetId="25">#REF!</definedName>
    <definedName name="\U" localSheetId="26">#REF!</definedName>
    <definedName name="\U" localSheetId="27">#REF!</definedName>
    <definedName name="\U" localSheetId="28">#REF!</definedName>
    <definedName name="\U" localSheetId="29">#REF!</definedName>
    <definedName name="\U" localSheetId="30">#REF!</definedName>
    <definedName name="\U" localSheetId="33">#REF!</definedName>
    <definedName name="\U" localSheetId="34">#REF!</definedName>
    <definedName name="\U" localSheetId="35">#REF!</definedName>
    <definedName name="\U" localSheetId="36">#REF!</definedName>
    <definedName name="\U" localSheetId="40">#REF!</definedName>
    <definedName name="\U" localSheetId="41">#REF!</definedName>
    <definedName name="\U" localSheetId="42">#REF!</definedName>
    <definedName name="\U" localSheetId="32">#REF!</definedName>
    <definedName name="\U">#REF!</definedName>
    <definedName name="\V" localSheetId="24">#REF!</definedName>
    <definedName name="\V" localSheetId="25">#REF!</definedName>
    <definedName name="\V" localSheetId="26">#REF!</definedName>
    <definedName name="\V" localSheetId="27">#REF!</definedName>
    <definedName name="\V" localSheetId="28">#REF!</definedName>
    <definedName name="\V" localSheetId="29">#REF!</definedName>
    <definedName name="\V" localSheetId="30">#REF!</definedName>
    <definedName name="\V" localSheetId="33">#REF!</definedName>
    <definedName name="\V" localSheetId="34">#REF!</definedName>
    <definedName name="\V" localSheetId="35">#REF!</definedName>
    <definedName name="\V" localSheetId="36">#REF!</definedName>
    <definedName name="\V" localSheetId="40">#REF!</definedName>
    <definedName name="\V" localSheetId="41">#REF!</definedName>
    <definedName name="\V" localSheetId="42">#REF!</definedName>
    <definedName name="\V" localSheetId="32">#REF!</definedName>
    <definedName name="\V">#REF!</definedName>
    <definedName name="\W" localSheetId="24">#REF!</definedName>
    <definedName name="\W" localSheetId="25">#REF!</definedName>
    <definedName name="\W" localSheetId="26">#REF!</definedName>
    <definedName name="\W" localSheetId="27">#REF!</definedName>
    <definedName name="\W" localSheetId="28">#REF!</definedName>
    <definedName name="\W" localSheetId="29">#REF!</definedName>
    <definedName name="\W" localSheetId="30">#REF!</definedName>
    <definedName name="\W" localSheetId="33">#REF!</definedName>
    <definedName name="\W" localSheetId="34">#REF!</definedName>
    <definedName name="\W" localSheetId="35">#REF!</definedName>
    <definedName name="\W" localSheetId="36">#REF!</definedName>
    <definedName name="\W" localSheetId="40">#REF!</definedName>
    <definedName name="\W" localSheetId="41">#REF!</definedName>
    <definedName name="\W" localSheetId="42">#REF!</definedName>
    <definedName name="\W" localSheetId="32">#REF!</definedName>
    <definedName name="\W">#REF!</definedName>
    <definedName name="\X" localSheetId="24">#REF!</definedName>
    <definedName name="\X" localSheetId="25">#REF!</definedName>
    <definedName name="\X" localSheetId="26">#REF!</definedName>
    <definedName name="\X" localSheetId="27">#REF!</definedName>
    <definedName name="\X" localSheetId="28">#REF!</definedName>
    <definedName name="\X" localSheetId="29">#REF!</definedName>
    <definedName name="\X" localSheetId="30">#REF!</definedName>
    <definedName name="\X" localSheetId="33">#REF!</definedName>
    <definedName name="\X" localSheetId="34">#REF!</definedName>
    <definedName name="\X" localSheetId="35">#REF!</definedName>
    <definedName name="\X" localSheetId="36">#REF!</definedName>
    <definedName name="\X" localSheetId="40">#REF!</definedName>
    <definedName name="\X" localSheetId="41">#REF!</definedName>
    <definedName name="\X" localSheetId="42">#REF!</definedName>
    <definedName name="\X" localSheetId="32">#REF!</definedName>
    <definedName name="\X">#REF!</definedName>
    <definedName name="\Y" localSheetId="24">#REF!</definedName>
    <definedName name="\Y" localSheetId="25">#REF!</definedName>
    <definedName name="\Y" localSheetId="26">#REF!</definedName>
    <definedName name="\Y" localSheetId="27">#REF!</definedName>
    <definedName name="\Y" localSheetId="28">#REF!</definedName>
    <definedName name="\Y" localSheetId="29">#REF!</definedName>
    <definedName name="\Y" localSheetId="30">#REF!</definedName>
    <definedName name="\Y" localSheetId="33">#REF!</definedName>
    <definedName name="\Y" localSheetId="34">#REF!</definedName>
    <definedName name="\Y" localSheetId="35">#REF!</definedName>
    <definedName name="\Y" localSheetId="36">#REF!</definedName>
    <definedName name="\Y" localSheetId="40">#REF!</definedName>
    <definedName name="\Y" localSheetId="41">#REF!</definedName>
    <definedName name="\Y" localSheetId="42">#REF!</definedName>
    <definedName name="\Y" localSheetId="32">#REF!</definedName>
    <definedName name="\Y">#REF!</definedName>
    <definedName name="\Z" localSheetId="24">#REF!</definedName>
    <definedName name="\Z" localSheetId="25">#REF!</definedName>
    <definedName name="\Z" localSheetId="26">#REF!</definedName>
    <definedName name="\Z" localSheetId="27">#REF!</definedName>
    <definedName name="\Z" localSheetId="28">#REF!</definedName>
    <definedName name="\Z" localSheetId="29">#REF!</definedName>
    <definedName name="\Z" localSheetId="30">#REF!</definedName>
    <definedName name="\Z" localSheetId="33">#REF!</definedName>
    <definedName name="\Z" localSheetId="34">#REF!</definedName>
    <definedName name="\Z" localSheetId="35">#REF!</definedName>
    <definedName name="\Z" localSheetId="36">#REF!</definedName>
    <definedName name="\Z" localSheetId="40">#REF!</definedName>
    <definedName name="\Z" localSheetId="41">#REF!</definedName>
    <definedName name="\Z" localSheetId="42">#REF!</definedName>
    <definedName name="\Z" localSheetId="32">#REF!</definedName>
    <definedName name="\Z">#REF!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24">#REF!</definedName>
    <definedName name="_______FAL4" localSheetId="18">#REF!</definedName>
    <definedName name="_______FAL4" localSheetId="19">#REF!</definedName>
    <definedName name="_______FAL4" localSheetId="25">#REF!</definedName>
    <definedName name="_______FAL4" localSheetId="26">#REF!</definedName>
    <definedName name="_______FAL4" localSheetId="27">#REF!</definedName>
    <definedName name="_______FAL4" localSheetId="28">#REF!</definedName>
    <definedName name="_______FAL4" localSheetId="29">#REF!</definedName>
    <definedName name="_______FAL4" localSheetId="33">#REF!</definedName>
    <definedName name="_______FAL4" localSheetId="34">#REF!</definedName>
    <definedName name="_______FAL4" localSheetId="35">#REF!</definedName>
    <definedName name="_______FAL4" localSheetId="36">#REF!</definedName>
    <definedName name="_______FAL4" localSheetId="37">#REF!</definedName>
    <definedName name="_______FAL4" localSheetId="38">#REF!</definedName>
    <definedName name="_______FAL4" localSheetId="40">#REF!</definedName>
    <definedName name="_______FAL4" localSheetId="41">#REF!</definedName>
    <definedName name="_______FAL4" localSheetId="42">#REF!</definedName>
    <definedName name="_______FAL4" localSheetId="32">#REF!</definedName>
    <definedName name="_______FAL4">#REF!</definedName>
    <definedName name="_______FAL6" localSheetId="24">#REF!</definedName>
    <definedName name="_______FAL6" localSheetId="18">#REF!</definedName>
    <definedName name="_______FAL6" localSheetId="19">#REF!</definedName>
    <definedName name="_______FAL6" localSheetId="25">#REF!</definedName>
    <definedName name="_______FAL6" localSheetId="26">#REF!</definedName>
    <definedName name="_______FAL6" localSheetId="27">#REF!</definedName>
    <definedName name="_______FAL6" localSheetId="28">#REF!</definedName>
    <definedName name="_______FAL6" localSheetId="29">#REF!</definedName>
    <definedName name="_______FAL6" localSheetId="33">#REF!</definedName>
    <definedName name="_______FAL6" localSheetId="34">#REF!</definedName>
    <definedName name="_______FAL6" localSheetId="35">#REF!</definedName>
    <definedName name="_______FAL6" localSheetId="36">#REF!</definedName>
    <definedName name="_______FAL6" localSheetId="37">#REF!</definedName>
    <definedName name="_______FAL6" localSheetId="38">#REF!</definedName>
    <definedName name="_______FAL6" localSheetId="40">#REF!</definedName>
    <definedName name="_______FAL6" localSheetId="41">#REF!</definedName>
    <definedName name="_______FAL6" localSheetId="42">#REF!</definedName>
    <definedName name="_______FAL6" localSheetId="32">#REF!</definedName>
    <definedName name="_______FAL6">#REF!</definedName>
    <definedName name="_______FAL7" localSheetId="24">#REF!</definedName>
    <definedName name="_______FAL7" localSheetId="18">#REF!</definedName>
    <definedName name="_______FAL7" localSheetId="19">#REF!</definedName>
    <definedName name="_______FAL7" localSheetId="25">#REF!</definedName>
    <definedName name="_______FAL7" localSheetId="26">#REF!</definedName>
    <definedName name="_______FAL7" localSheetId="27">#REF!</definedName>
    <definedName name="_______FAL7" localSheetId="28">#REF!</definedName>
    <definedName name="_______FAL7" localSheetId="29">#REF!</definedName>
    <definedName name="_______FAL7" localSheetId="33">#REF!</definedName>
    <definedName name="_______FAL7" localSheetId="34">#REF!</definedName>
    <definedName name="_______FAL7" localSheetId="35">#REF!</definedName>
    <definedName name="_______FAL7" localSheetId="36">#REF!</definedName>
    <definedName name="_______FAL7" localSheetId="37">#REF!</definedName>
    <definedName name="_______FAL7" localSheetId="38">#REF!</definedName>
    <definedName name="_______FAL7" localSheetId="40">#REF!</definedName>
    <definedName name="_______FAL7" localSheetId="41">#REF!</definedName>
    <definedName name="_______FAL7" localSheetId="42">#REF!</definedName>
    <definedName name="_______FAL7" localSheetId="32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24">#REF!</definedName>
    <definedName name="______AUS1" localSheetId="18">#REF!</definedName>
    <definedName name="______AUS1" localSheetId="19">#REF!</definedName>
    <definedName name="______AUS1" localSheetId="25">#REF!</definedName>
    <definedName name="______AUS1" localSheetId="26">#REF!</definedName>
    <definedName name="______AUS1" localSheetId="27">#REF!</definedName>
    <definedName name="______AUS1" localSheetId="28">#REF!</definedName>
    <definedName name="______AUS1" localSheetId="29">#REF!</definedName>
    <definedName name="______AUS1" localSheetId="33">#REF!</definedName>
    <definedName name="______AUS1" localSheetId="34">#REF!</definedName>
    <definedName name="______AUS1" localSheetId="35">#REF!</definedName>
    <definedName name="______AUS1" localSheetId="36">#REF!</definedName>
    <definedName name="______AUS1" localSheetId="37">#REF!</definedName>
    <definedName name="______AUS1" localSheetId="38">#REF!</definedName>
    <definedName name="______AUS1" localSheetId="40">#REF!</definedName>
    <definedName name="______AUS1" localSheetId="41">#REF!</definedName>
    <definedName name="______AUS1" localSheetId="42">#REF!</definedName>
    <definedName name="______AUS1" localSheetId="32">#REF!</definedName>
    <definedName name="______AUS1">#REF!</definedName>
    <definedName name="______DEG1" localSheetId="24">#REF!</definedName>
    <definedName name="______DEG1" localSheetId="18">#REF!</definedName>
    <definedName name="______DEG1" localSheetId="19">#REF!</definedName>
    <definedName name="______DEG1" localSheetId="25">#REF!</definedName>
    <definedName name="______DEG1" localSheetId="26">#REF!</definedName>
    <definedName name="______DEG1" localSheetId="27">#REF!</definedName>
    <definedName name="______DEG1" localSheetId="28">#REF!</definedName>
    <definedName name="______DEG1" localSheetId="29">#REF!</definedName>
    <definedName name="______DEG1" localSheetId="33">#REF!</definedName>
    <definedName name="______DEG1" localSheetId="34">#REF!</definedName>
    <definedName name="______DEG1" localSheetId="35">#REF!</definedName>
    <definedName name="______DEG1" localSheetId="36">#REF!</definedName>
    <definedName name="______DEG1" localSheetId="37">#REF!</definedName>
    <definedName name="______DEG1" localSheetId="38">#REF!</definedName>
    <definedName name="______DEG1" localSheetId="40">#REF!</definedName>
    <definedName name="______DEG1" localSheetId="41">#REF!</definedName>
    <definedName name="______DEG1" localSheetId="42">#REF!</definedName>
    <definedName name="______DEG1" localSheetId="32">#REF!</definedName>
    <definedName name="______DEG1">#REF!</definedName>
    <definedName name="______DKR1" localSheetId="24">#REF!</definedName>
    <definedName name="______DKR1" localSheetId="18">#REF!</definedName>
    <definedName name="______DKR1" localSheetId="19">#REF!</definedName>
    <definedName name="______DKR1" localSheetId="25">#REF!</definedName>
    <definedName name="______DKR1" localSheetId="26">#REF!</definedName>
    <definedName name="______DKR1" localSheetId="27">#REF!</definedName>
    <definedName name="______DKR1" localSheetId="28">#REF!</definedName>
    <definedName name="______DKR1" localSheetId="29">#REF!</definedName>
    <definedName name="______DKR1" localSheetId="33">#REF!</definedName>
    <definedName name="______DKR1" localSheetId="34">#REF!</definedName>
    <definedName name="______DKR1" localSheetId="35">#REF!</definedName>
    <definedName name="______DKR1" localSheetId="36">#REF!</definedName>
    <definedName name="______DKR1" localSheetId="37">#REF!</definedName>
    <definedName name="______DKR1" localSheetId="38">#REF!</definedName>
    <definedName name="______DKR1" localSheetId="40">#REF!</definedName>
    <definedName name="______DKR1" localSheetId="41">#REF!</definedName>
    <definedName name="______DKR1" localSheetId="42">#REF!</definedName>
    <definedName name="______DKR1" localSheetId="32">#REF!</definedName>
    <definedName name="______DKR1">#REF!</definedName>
    <definedName name="______ECU1" localSheetId="24">#REF!</definedName>
    <definedName name="______ECU1" localSheetId="25">#REF!</definedName>
    <definedName name="______ECU1" localSheetId="26">#REF!</definedName>
    <definedName name="______ECU1" localSheetId="27">#REF!</definedName>
    <definedName name="______ECU1" localSheetId="28">#REF!</definedName>
    <definedName name="______ECU1" localSheetId="29">#REF!</definedName>
    <definedName name="______ECU1" localSheetId="30">#REF!</definedName>
    <definedName name="______ECU1" localSheetId="33">#REF!</definedName>
    <definedName name="______ECU1" localSheetId="34">#REF!</definedName>
    <definedName name="______ECU1" localSheetId="35">#REF!</definedName>
    <definedName name="______ECU1" localSheetId="36">#REF!</definedName>
    <definedName name="______ECU1" localSheetId="40">#REF!</definedName>
    <definedName name="______ECU1" localSheetId="41">#REF!</definedName>
    <definedName name="______ECU1" localSheetId="42">#REF!</definedName>
    <definedName name="______ECU1" localSheetId="32">#REF!</definedName>
    <definedName name="______ECU1">#REF!</definedName>
    <definedName name="______ESC1" localSheetId="24">#REF!</definedName>
    <definedName name="______ESC1" localSheetId="25">#REF!</definedName>
    <definedName name="______ESC1" localSheetId="26">#REF!</definedName>
    <definedName name="______ESC1" localSheetId="27">#REF!</definedName>
    <definedName name="______ESC1" localSheetId="28">#REF!</definedName>
    <definedName name="______ESC1" localSheetId="29">#REF!</definedName>
    <definedName name="______ESC1" localSheetId="30">#REF!</definedName>
    <definedName name="______ESC1" localSheetId="33">#REF!</definedName>
    <definedName name="______ESC1" localSheetId="34">#REF!</definedName>
    <definedName name="______ESC1" localSheetId="35">#REF!</definedName>
    <definedName name="______ESC1" localSheetId="36">#REF!</definedName>
    <definedName name="______ESC1" localSheetId="40">#REF!</definedName>
    <definedName name="______ESC1" localSheetId="41">#REF!</definedName>
    <definedName name="______ESC1" localSheetId="42">#REF!</definedName>
    <definedName name="______ESC1" localSheetId="32">#REF!</definedName>
    <definedName name="______ESC1">#REF!</definedName>
    <definedName name="______FAL2" localSheetId="24">#REF!</definedName>
    <definedName name="______FAL2" localSheetId="25">#REF!</definedName>
    <definedName name="______FAL2" localSheetId="26">#REF!</definedName>
    <definedName name="______FAL2" localSheetId="27">#REF!</definedName>
    <definedName name="______FAL2" localSheetId="28">#REF!</definedName>
    <definedName name="______FAL2" localSheetId="29">#REF!</definedName>
    <definedName name="______FAL2" localSheetId="30">#REF!</definedName>
    <definedName name="______FAL2" localSheetId="33">#REF!</definedName>
    <definedName name="______FAL2" localSheetId="34">#REF!</definedName>
    <definedName name="______FAL2" localSheetId="35">#REF!</definedName>
    <definedName name="______FAL2" localSheetId="36">#REF!</definedName>
    <definedName name="______FAL2" localSheetId="40">#REF!</definedName>
    <definedName name="______FAL2" localSheetId="41">#REF!</definedName>
    <definedName name="______FAL2" localSheetId="42">#REF!</definedName>
    <definedName name="______FAL2" localSheetId="32">#REF!</definedName>
    <definedName name="______FAL2">#REF!</definedName>
    <definedName name="______FAL3" localSheetId="24">#REF!</definedName>
    <definedName name="______FAL3" localSheetId="25">#REF!</definedName>
    <definedName name="______FAL3" localSheetId="26">#REF!</definedName>
    <definedName name="______FAL3" localSheetId="27">#REF!</definedName>
    <definedName name="______FAL3" localSheetId="28">#REF!</definedName>
    <definedName name="______FAL3" localSheetId="29">#REF!</definedName>
    <definedName name="______FAL3" localSheetId="30">#REF!</definedName>
    <definedName name="______FAL3" localSheetId="33">#REF!</definedName>
    <definedName name="______FAL3" localSheetId="34">#REF!</definedName>
    <definedName name="______FAL3" localSheetId="35">#REF!</definedName>
    <definedName name="______FAL3" localSheetId="36">#REF!</definedName>
    <definedName name="______FAL3" localSheetId="40">#REF!</definedName>
    <definedName name="______FAL3" localSheetId="41">#REF!</definedName>
    <definedName name="______FAL3" localSheetId="42">#REF!</definedName>
    <definedName name="______FAL3" localSheetId="32">#REF!</definedName>
    <definedName name="______FAL3">#REF!</definedName>
    <definedName name="______FAL4" localSheetId="24">#REF!</definedName>
    <definedName name="______FAL4" localSheetId="25">#REF!</definedName>
    <definedName name="______FAL4" localSheetId="26">#REF!</definedName>
    <definedName name="______FAL4" localSheetId="27">#REF!</definedName>
    <definedName name="______FAL4" localSheetId="28">#REF!</definedName>
    <definedName name="______FAL4" localSheetId="29">#REF!</definedName>
    <definedName name="______FAL4" localSheetId="30">#REF!</definedName>
    <definedName name="______FAL4" localSheetId="33">#REF!</definedName>
    <definedName name="______FAL4" localSheetId="34">#REF!</definedName>
    <definedName name="______FAL4" localSheetId="35">#REF!</definedName>
    <definedName name="______FAL4" localSheetId="36">#REF!</definedName>
    <definedName name="______FAL4" localSheetId="40">#REF!</definedName>
    <definedName name="______FAL4" localSheetId="41">#REF!</definedName>
    <definedName name="______FAL4" localSheetId="42">#REF!</definedName>
    <definedName name="______FAL4" localSheetId="32">#REF!</definedName>
    <definedName name="______FAL4">#REF!</definedName>
    <definedName name="______FAL5" localSheetId="24">#REF!</definedName>
    <definedName name="______FAL5" localSheetId="25">#REF!</definedName>
    <definedName name="______FAL5" localSheetId="26">#REF!</definedName>
    <definedName name="______FAL5" localSheetId="27">#REF!</definedName>
    <definedName name="______FAL5" localSheetId="28">#REF!</definedName>
    <definedName name="______FAL5" localSheetId="29">#REF!</definedName>
    <definedName name="______FAL5" localSheetId="30">#REF!</definedName>
    <definedName name="______FAL5" localSheetId="33">#REF!</definedName>
    <definedName name="______FAL5" localSheetId="34">#REF!</definedName>
    <definedName name="______FAL5" localSheetId="35">#REF!</definedName>
    <definedName name="______FAL5" localSheetId="36">#REF!</definedName>
    <definedName name="______FAL5" localSheetId="40">#REF!</definedName>
    <definedName name="______FAL5" localSheetId="41">#REF!</definedName>
    <definedName name="______FAL5" localSheetId="42">#REF!</definedName>
    <definedName name="______FAL5" localSheetId="32">#REF!</definedName>
    <definedName name="______FAL5">#REF!</definedName>
    <definedName name="______FAL6" localSheetId="24">#REF!</definedName>
    <definedName name="______FAL6" localSheetId="25">#REF!</definedName>
    <definedName name="______FAL6" localSheetId="26">#REF!</definedName>
    <definedName name="______FAL6" localSheetId="27">#REF!</definedName>
    <definedName name="______FAL6" localSheetId="28">#REF!</definedName>
    <definedName name="______FAL6" localSheetId="29">#REF!</definedName>
    <definedName name="______FAL6" localSheetId="30">#REF!</definedName>
    <definedName name="______FAL6" localSheetId="33">#REF!</definedName>
    <definedName name="______FAL6" localSheetId="34">#REF!</definedName>
    <definedName name="______FAL6" localSheetId="35">#REF!</definedName>
    <definedName name="______FAL6" localSheetId="36">#REF!</definedName>
    <definedName name="______FAL6" localSheetId="40">#REF!</definedName>
    <definedName name="______FAL6" localSheetId="41">#REF!</definedName>
    <definedName name="______FAL6" localSheetId="42">#REF!</definedName>
    <definedName name="______FAL6" localSheetId="32">#REF!</definedName>
    <definedName name="______FAL6">#REF!</definedName>
    <definedName name="______FAL7" localSheetId="24">#REF!</definedName>
    <definedName name="______FAL7" localSheetId="25">#REF!</definedName>
    <definedName name="______FAL7" localSheetId="26">#REF!</definedName>
    <definedName name="______FAL7" localSheetId="27">#REF!</definedName>
    <definedName name="______FAL7" localSheetId="28">#REF!</definedName>
    <definedName name="______FAL7" localSheetId="29">#REF!</definedName>
    <definedName name="______FAL7" localSheetId="30">#REF!</definedName>
    <definedName name="______FAL7" localSheetId="33">#REF!</definedName>
    <definedName name="______FAL7" localSheetId="34">#REF!</definedName>
    <definedName name="______FAL7" localSheetId="35">#REF!</definedName>
    <definedName name="______FAL7" localSheetId="36">#REF!</definedName>
    <definedName name="______FAL7" localSheetId="40">#REF!</definedName>
    <definedName name="______FAL7" localSheetId="41">#REF!</definedName>
    <definedName name="______FAL7" localSheetId="42">#REF!</definedName>
    <definedName name="______FAL7" localSheetId="32">#REF!</definedName>
    <definedName name="______FAL7">#REF!</definedName>
    <definedName name="______FMK1" localSheetId="24">#REF!</definedName>
    <definedName name="______FMK1" localSheetId="25">#REF!</definedName>
    <definedName name="______FMK1" localSheetId="26">#REF!</definedName>
    <definedName name="______FMK1" localSheetId="27">#REF!</definedName>
    <definedName name="______FMK1" localSheetId="28">#REF!</definedName>
    <definedName name="______FMK1" localSheetId="29">#REF!</definedName>
    <definedName name="______FMK1" localSheetId="30">#REF!</definedName>
    <definedName name="______FMK1" localSheetId="33">#REF!</definedName>
    <definedName name="______FMK1" localSheetId="34">#REF!</definedName>
    <definedName name="______FMK1" localSheetId="35">#REF!</definedName>
    <definedName name="______FMK1" localSheetId="36">#REF!</definedName>
    <definedName name="______FMK1" localSheetId="40">#REF!</definedName>
    <definedName name="______FMK1" localSheetId="41">#REF!</definedName>
    <definedName name="______FMK1" localSheetId="42">#REF!</definedName>
    <definedName name="______FMK1" localSheetId="32">#REF!</definedName>
    <definedName name="______FMK1">#REF!</definedName>
    <definedName name="______IKR1" localSheetId="24">#REF!</definedName>
    <definedName name="______IKR1" localSheetId="25">#REF!</definedName>
    <definedName name="______IKR1" localSheetId="26">#REF!</definedName>
    <definedName name="______IKR1" localSheetId="27">#REF!</definedName>
    <definedName name="______IKR1" localSheetId="28">#REF!</definedName>
    <definedName name="______IKR1" localSheetId="29">#REF!</definedName>
    <definedName name="______IKR1" localSheetId="30">#REF!</definedName>
    <definedName name="______IKR1" localSheetId="33">#REF!</definedName>
    <definedName name="______IKR1" localSheetId="34">#REF!</definedName>
    <definedName name="______IKR1" localSheetId="35">#REF!</definedName>
    <definedName name="______IKR1" localSheetId="36">#REF!</definedName>
    <definedName name="______IKR1" localSheetId="40">#REF!</definedName>
    <definedName name="______IKR1" localSheetId="41">#REF!</definedName>
    <definedName name="______IKR1" localSheetId="42">#REF!</definedName>
    <definedName name="______IKR1" localSheetId="32">#REF!</definedName>
    <definedName name="______IKR1">#REF!</definedName>
    <definedName name="______IRP1" localSheetId="24">#REF!</definedName>
    <definedName name="______IRP1" localSheetId="25">#REF!</definedName>
    <definedName name="______IRP1" localSheetId="26">#REF!</definedName>
    <definedName name="______IRP1" localSheetId="27">#REF!</definedName>
    <definedName name="______IRP1" localSheetId="28">#REF!</definedName>
    <definedName name="______IRP1" localSheetId="29">#REF!</definedName>
    <definedName name="______IRP1" localSheetId="30">#REF!</definedName>
    <definedName name="______IRP1" localSheetId="33">#REF!</definedName>
    <definedName name="______IRP1" localSheetId="34">#REF!</definedName>
    <definedName name="______IRP1" localSheetId="35">#REF!</definedName>
    <definedName name="______IRP1" localSheetId="36">#REF!</definedName>
    <definedName name="______IRP1" localSheetId="40">#REF!</definedName>
    <definedName name="______IRP1" localSheetId="41">#REF!</definedName>
    <definedName name="______IRP1" localSheetId="42">#REF!</definedName>
    <definedName name="______IRP1" localSheetId="32">#REF!</definedName>
    <definedName name="______IRP1">#REF!</definedName>
    <definedName name="______LIT1" localSheetId="24">#REF!</definedName>
    <definedName name="______LIT1" localSheetId="25">#REF!</definedName>
    <definedName name="______LIT1" localSheetId="26">#REF!</definedName>
    <definedName name="______LIT1" localSheetId="27">#REF!</definedName>
    <definedName name="______LIT1" localSheetId="28">#REF!</definedName>
    <definedName name="______LIT1" localSheetId="29">#REF!</definedName>
    <definedName name="______LIT1" localSheetId="30">#REF!</definedName>
    <definedName name="______LIT1" localSheetId="33">#REF!</definedName>
    <definedName name="______LIT1" localSheetId="34">#REF!</definedName>
    <definedName name="______LIT1" localSheetId="35">#REF!</definedName>
    <definedName name="______LIT1" localSheetId="36">#REF!</definedName>
    <definedName name="______LIT1" localSheetId="40">#REF!</definedName>
    <definedName name="______LIT1" localSheetId="41">#REF!</definedName>
    <definedName name="______LIT1" localSheetId="42">#REF!</definedName>
    <definedName name="______LIT1" localSheetId="32">#REF!</definedName>
    <definedName name="______LIT1">#REF!</definedName>
    <definedName name="__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4">#REF!</definedName>
    <definedName name="______MEX1" localSheetId="18">#REF!</definedName>
    <definedName name="______MEX1" localSheetId="19">#REF!</definedName>
    <definedName name="______MEX1" localSheetId="25">#REF!</definedName>
    <definedName name="______MEX1" localSheetId="26">#REF!</definedName>
    <definedName name="______MEX1" localSheetId="27">#REF!</definedName>
    <definedName name="______MEX1" localSheetId="28">#REF!</definedName>
    <definedName name="______MEX1" localSheetId="29">#REF!</definedName>
    <definedName name="______MEX1" localSheetId="33">#REF!</definedName>
    <definedName name="______MEX1" localSheetId="34">#REF!</definedName>
    <definedName name="______MEX1" localSheetId="35">#REF!</definedName>
    <definedName name="______MEX1" localSheetId="36">#REF!</definedName>
    <definedName name="______MEX1" localSheetId="37">#REF!</definedName>
    <definedName name="______MEX1" localSheetId="38">#REF!</definedName>
    <definedName name="______MEX1" localSheetId="40">#REF!</definedName>
    <definedName name="______MEX1" localSheetId="41">#REF!</definedName>
    <definedName name="______MEX1" localSheetId="42">#REF!</definedName>
    <definedName name="______MEX1" localSheetId="32">#REF!</definedName>
    <definedName name="______MEX1">#REF!</definedName>
    <definedName name="______PTA1" localSheetId="24">#REF!</definedName>
    <definedName name="______PTA1" localSheetId="18">#REF!</definedName>
    <definedName name="______PTA1" localSheetId="19">#REF!</definedName>
    <definedName name="______PTA1" localSheetId="25">#REF!</definedName>
    <definedName name="______PTA1" localSheetId="26">#REF!</definedName>
    <definedName name="______PTA1" localSheetId="27">#REF!</definedName>
    <definedName name="______PTA1" localSheetId="28">#REF!</definedName>
    <definedName name="______PTA1" localSheetId="29">#REF!</definedName>
    <definedName name="______PTA1" localSheetId="33">#REF!</definedName>
    <definedName name="______PTA1" localSheetId="34">#REF!</definedName>
    <definedName name="______PTA1" localSheetId="35">#REF!</definedName>
    <definedName name="______PTA1" localSheetId="36">#REF!</definedName>
    <definedName name="______PTA1" localSheetId="37">#REF!</definedName>
    <definedName name="______PTA1" localSheetId="38">#REF!</definedName>
    <definedName name="______PTA1" localSheetId="40">#REF!</definedName>
    <definedName name="______PTA1" localSheetId="41">#REF!</definedName>
    <definedName name="______PTA1" localSheetId="42">#REF!</definedName>
    <definedName name="______PTA1" localSheetId="32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4">#REF!</definedName>
    <definedName name="______SAR1" localSheetId="18">#REF!</definedName>
    <definedName name="______SAR1" localSheetId="19">#REF!</definedName>
    <definedName name="______SAR1" localSheetId="25">#REF!</definedName>
    <definedName name="______SAR1" localSheetId="26">#REF!</definedName>
    <definedName name="______SAR1" localSheetId="27">#REF!</definedName>
    <definedName name="______SAR1" localSheetId="28">#REF!</definedName>
    <definedName name="______SAR1" localSheetId="29">#REF!</definedName>
    <definedName name="______SAR1" localSheetId="33">#REF!</definedName>
    <definedName name="______SAR1" localSheetId="34">#REF!</definedName>
    <definedName name="______SAR1" localSheetId="35">#REF!</definedName>
    <definedName name="______SAR1" localSheetId="36">#REF!</definedName>
    <definedName name="______SAR1" localSheetId="37">#REF!</definedName>
    <definedName name="______SAR1" localSheetId="38">#REF!</definedName>
    <definedName name="______SAR1" localSheetId="40">#REF!</definedName>
    <definedName name="______SAR1" localSheetId="41">#REF!</definedName>
    <definedName name="______SAR1" localSheetId="42">#REF!</definedName>
    <definedName name="______SAR1" localSheetId="32">#REF!</definedName>
    <definedName name="______SAR1">#REF!</definedName>
    <definedName name="______SRT11" localSheetId="24" hidden="1">{"Minpmon",#N/A,FALSE,"Monthinput"}</definedName>
    <definedName name="______SRT11" localSheetId="15" hidden="1">{"Minpmon",#N/A,FALSE,"Monthinput"}</definedName>
    <definedName name="______SRT11" localSheetId="16" hidden="1">{"Minpmon",#N/A,FALSE,"Monthinput"}</definedName>
    <definedName name="______SRT11" localSheetId="17" hidden="1">{"Minpmon",#N/A,FALSE,"Monthinput"}</definedName>
    <definedName name="______SRT11" localSheetId="18" hidden="1">{"Minpmon",#N/A,FALSE,"Monthinput"}</definedName>
    <definedName name="______SRT11" localSheetId="19" hidden="1">{"Minpmon",#N/A,FALSE,"Monthinput"}</definedName>
    <definedName name="______SRT11" localSheetId="20" hidden="1">{"Minpmon",#N/A,FALSE,"Monthinput"}</definedName>
    <definedName name="______SRT11" localSheetId="21" hidden="1">{"Minpmon",#N/A,FALSE,"Monthinput"}</definedName>
    <definedName name="______SRT11" localSheetId="25" hidden="1">{"Minpmon",#N/A,FALSE,"Monthinput"}</definedName>
    <definedName name="______SRT11" localSheetId="26" hidden="1">{"Minpmon",#N/A,FALSE,"Monthinput"}</definedName>
    <definedName name="______SRT11" localSheetId="27" hidden="1">{"Minpmon",#N/A,FALSE,"Monthinput"}</definedName>
    <definedName name="______SRT11" localSheetId="28" hidden="1">{"Minpmon",#N/A,FALSE,"Monthinput"}</definedName>
    <definedName name="______SRT11" localSheetId="29" hidden="1">{"Minpmon",#N/A,FALSE,"Monthinput"}</definedName>
    <definedName name="______SRT11" localSheetId="30" hidden="1">{"Minpmon",#N/A,FALSE,"Monthinput"}</definedName>
    <definedName name="______SRT11" localSheetId="33" hidden="1">{"Minpmon",#N/A,FALSE,"Monthinput"}</definedName>
    <definedName name="______SRT11" localSheetId="34" hidden="1">{"Minpmon",#N/A,FALSE,"Monthinput"}</definedName>
    <definedName name="______SRT11" localSheetId="35" hidden="1">{"Minpmon",#N/A,FALSE,"Monthinput"}</definedName>
    <definedName name="______SRT11" localSheetId="36" hidden="1">{"Minpmon",#N/A,FALSE,"Monthinput"}</definedName>
    <definedName name="______SRT11" localSheetId="37" hidden="1">{"Minpmon",#N/A,FALSE,"Monthinput"}</definedName>
    <definedName name="______SRT11" localSheetId="38" hidden="1">{"Minpmon",#N/A,FALSE,"Monthinput"}</definedName>
    <definedName name="______SRT11" localSheetId="39" hidden="1">{"Minpmon",#N/A,FALSE,"Monthinput"}</definedName>
    <definedName name="______SRT11" localSheetId="40" hidden="1">{"Minpmon",#N/A,FALSE,"Monthinput"}</definedName>
    <definedName name="______SRT11" localSheetId="41" hidden="1">{"Minpmon",#N/A,FALSE,"Monthinput"}</definedName>
    <definedName name="______SRT11" localSheetId="42" hidden="1">{"Minpmon",#N/A,FALSE,"Monthinput"}</definedName>
    <definedName name="______SRT11" localSheetId="32" hidden="1">{"Minpmon",#N/A,FALSE,"Monthinput"}</definedName>
    <definedName name="______SRT11" hidden="1">{"Minpmon",#N/A,FALSE,"Monthinput"}</definedName>
    <definedName name="_____AUS1" localSheetId="24">#REF!</definedName>
    <definedName name="_____AUS1" localSheetId="18">#REF!</definedName>
    <definedName name="_____AUS1" localSheetId="19">#REF!</definedName>
    <definedName name="_____AUS1" localSheetId="25">#REF!</definedName>
    <definedName name="_____AUS1" localSheetId="26">#REF!</definedName>
    <definedName name="_____AUS1" localSheetId="27">#REF!</definedName>
    <definedName name="_____AUS1" localSheetId="28">#REF!</definedName>
    <definedName name="_____AUS1" localSheetId="29">#REF!</definedName>
    <definedName name="_____AUS1" localSheetId="33">#REF!</definedName>
    <definedName name="_____AUS1" localSheetId="34">#REF!</definedName>
    <definedName name="_____AUS1" localSheetId="35">#REF!</definedName>
    <definedName name="_____AUS1" localSheetId="36">#REF!</definedName>
    <definedName name="_____AUS1" localSheetId="37">#REF!</definedName>
    <definedName name="_____AUS1" localSheetId="38">#REF!</definedName>
    <definedName name="_____AUS1" localSheetId="40">#REF!</definedName>
    <definedName name="_____AUS1" localSheetId="41">#REF!</definedName>
    <definedName name="_____AUS1" localSheetId="42">#REF!</definedName>
    <definedName name="_____AUS1" localSheetId="32">#REF!</definedName>
    <definedName name="_____AUS1">#REF!</definedName>
    <definedName name="_____DEG1" localSheetId="24">#REF!</definedName>
    <definedName name="_____DEG1" localSheetId="18">#REF!</definedName>
    <definedName name="_____DEG1" localSheetId="19">#REF!</definedName>
    <definedName name="_____DEG1" localSheetId="25">#REF!</definedName>
    <definedName name="_____DEG1" localSheetId="26">#REF!</definedName>
    <definedName name="_____DEG1" localSheetId="27">#REF!</definedName>
    <definedName name="_____DEG1" localSheetId="28">#REF!</definedName>
    <definedName name="_____DEG1" localSheetId="29">#REF!</definedName>
    <definedName name="_____DEG1" localSheetId="33">#REF!</definedName>
    <definedName name="_____DEG1" localSheetId="34">#REF!</definedName>
    <definedName name="_____DEG1" localSheetId="35">#REF!</definedName>
    <definedName name="_____DEG1" localSheetId="36">#REF!</definedName>
    <definedName name="_____DEG1" localSheetId="37">#REF!</definedName>
    <definedName name="_____DEG1" localSheetId="38">#REF!</definedName>
    <definedName name="_____DEG1" localSheetId="40">#REF!</definedName>
    <definedName name="_____DEG1" localSheetId="41">#REF!</definedName>
    <definedName name="_____DEG1" localSheetId="42">#REF!</definedName>
    <definedName name="_____DEG1" localSheetId="32">#REF!</definedName>
    <definedName name="_____DEG1">#REF!</definedName>
    <definedName name="_____DKR1" localSheetId="24">#REF!</definedName>
    <definedName name="_____DKR1" localSheetId="18">#REF!</definedName>
    <definedName name="_____DKR1" localSheetId="19">#REF!</definedName>
    <definedName name="_____DKR1" localSheetId="25">#REF!</definedName>
    <definedName name="_____DKR1" localSheetId="26">#REF!</definedName>
    <definedName name="_____DKR1" localSheetId="27">#REF!</definedName>
    <definedName name="_____DKR1" localSheetId="28">#REF!</definedName>
    <definedName name="_____DKR1" localSheetId="29">#REF!</definedName>
    <definedName name="_____DKR1" localSheetId="33">#REF!</definedName>
    <definedName name="_____DKR1" localSheetId="34">#REF!</definedName>
    <definedName name="_____DKR1" localSheetId="35">#REF!</definedName>
    <definedName name="_____DKR1" localSheetId="36">#REF!</definedName>
    <definedName name="_____DKR1" localSheetId="37">#REF!</definedName>
    <definedName name="_____DKR1" localSheetId="38">#REF!</definedName>
    <definedName name="_____DKR1" localSheetId="40">#REF!</definedName>
    <definedName name="_____DKR1" localSheetId="41">#REF!</definedName>
    <definedName name="_____DKR1" localSheetId="42">#REF!</definedName>
    <definedName name="_____DKR1" localSheetId="32">#REF!</definedName>
    <definedName name="_____DKR1">#REF!</definedName>
    <definedName name="_____ECU1" localSheetId="24">#REF!</definedName>
    <definedName name="_____ECU1" localSheetId="25">#REF!</definedName>
    <definedName name="_____ECU1" localSheetId="26">#REF!</definedName>
    <definedName name="_____ECU1" localSheetId="27">#REF!</definedName>
    <definedName name="_____ECU1" localSheetId="28">#REF!</definedName>
    <definedName name="_____ECU1" localSheetId="29">#REF!</definedName>
    <definedName name="_____ECU1" localSheetId="30">#REF!</definedName>
    <definedName name="_____ECU1" localSheetId="33">#REF!</definedName>
    <definedName name="_____ECU1" localSheetId="34">#REF!</definedName>
    <definedName name="_____ECU1" localSheetId="35">#REF!</definedName>
    <definedName name="_____ECU1" localSheetId="36">#REF!</definedName>
    <definedName name="_____ECU1" localSheetId="40">#REF!</definedName>
    <definedName name="_____ECU1" localSheetId="41">#REF!</definedName>
    <definedName name="_____ECU1" localSheetId="42">#REF!</definedName>
    <definedName name="_____ECU1" localSheetId="32">#REF!</definedName>
    <definedName name="_____ECU1">#REF!</definedName>
    <definedName name="_____ESC1" localSheetId="24">#REF!</definedName>
    <definedName name="_____ESC1" localSheetId="25">#REF!</definedName>
    <definedName name="_____ESC1" localSheetId="26">#REF!</definedName>
    <definedName name="_____ESC1" localSheetId="27">#REF!</definedName>
    <definedName name="_____ESC1" localSheetId="28">#REF!</definedName>
    <definedName name="_____ESC1" localSheetId="29">#REF!</definedName>
    <definedName name="_____ESC1" localSheetId="30">#REF!</definedName>
    <definedName name="_____ESC1" localSheetId="33">#REF!</definedName>
    <definedName name="_____ESC1" localSheetId="34">#REF!</definedName>
    <definedName name="_____ESC1" localSheetId="35">#REF!</definedName>
    <definedName name="_____ESC1" localSheetId="36">#REF!</definedName>
    <definedName name="_____ESC1" localSheetId="40">#REF!</definedName>
    <definedName name="_____ESC1" localSheetId="41">#REF!</definedName>
    <definedName name="_____ESC1" localSheetId="42">#REF!</definedName>
    <definedName name="_____ESC1" localSheetId="32">#REF!</definedName>
    <definedName name="_____ESC1">#REF!</definedName>
    <definedName name="_____FAL2" localSheetId="24">#REF!</definedName>
    <definedName name="_____FAL2" localSheetId="25">#REF!</definedName>
    <definedName name="_____FAL2" localSheetId="26">#REF!</definedName>
    <definedName name="_____FAL2" localSheetId="27">#REF!</definedName>
    <definedName name="_____FAL2" localSheetId="28">#REF!</definedName>
    <definedName name="_____FAL2" localSheetId="29">#REF!</definedName>
    <definedName name="_____FAL2" localSheetId="30">#REF!</definedName>
    <definedName name="_____FAL2" localSheetId="33">#REF!</definedName>
    <definedName name="_____FAL2" localSheetId="34">#REF!</definedName>
    <definedName name="_____FAL2" localSheetId="35">#REF!</definedName>
    <definedName name="_____FAL2" localSheetId="36">#REF!</definedName>
    <definedName name="_____FAL2" localSheetId="40">#REF!</definedName>
    <definedName name="_____FAL2" localSheetId="41">#REF!</definedName>
    <definedName name="_____FAL2" localSheetId="42">#REF!</definedName>
    <definedName name="_____FAL2" localSheetId="32">#REF!</definedName>
    <definedName name="_____FAL2">#REF!</definedName>
    <definedName name="_____FAL3" localSheetId="24">#REF!</definedName>
    <definedName name="_____FAL3" localSheetId="25">#REF!</definedName>
    <definedName name="_____FAL3" localSheetId="26">#REF!</definedName>
    <definedName name="_____FAL3" localSheetId="27">#REF!</definedName>
    <definedName name="_____FAL3" localSheetId="28">#REF!</definedName>
    <definedName name="_____FAL3" localSheetId="29">#REF!</definedName>
    <definedName name="_____FAL3" localSheetId="30">#REF!</definedName>
    <definedName name="_____FAL3" localSheetId="33">#REF!</definedName>
    <definedName name="_____FAL3" localSheetId="34">#REF!</definedName>
    <definedName name="_____FAL3" localSheetId="35">#REF!</definedName>
    <definedName name="_____FAL3" localSheetId="36">#REF!</definedName>
    <definedName name="_____FAL3" localSheetId="40">#REF!</definedName>
    <definedName name="_____FAL3" localSheetId="41">#REF!</definedName>
    <definedName name="_____FAL3" localSheetId="42">#REF!</definedName>
    <definedName name="_____FAL3" localSheetId="32">#REF!</definedName>
    <definedName name="_____FAL3">#REF!</definedName>
    <definedName name="_____FAL4" localSheetId="24">#REF!</definedName>
    <definedName name="_____FAL4" localSheetId="25">#REF!</definedName>
    <definedName name="_____FAL4" localSheetId="26">#REF!</definedName>
    <definedName name="_____FAL4" localSheetId="27">#REF!</definedName>
    <definedName name="_____FAL4" localSheetId="28">#REF!</definedName>
    <definedName name="_____FAL4" localSheetId="29">#REF!</definedName>
    <definedName name="_____FAL4" localSheetId="30">#REF!</definedName>
    <definedName name="_____FAL4" localSheetId="33">#REF!</definedName>
    <definedName name="_____FAL4" localSheetId="34">#REF!</definedName>
    <definedName name="_____FAL4" localSheetId="35">#REF!</definedName>
    <definedName name="_____FAL4" localSheetId="36">#REF!</definedName>
    <definedName name="_____FAL4" localSheetId="40">#REF!</definedName>
    <definedName name="_____FAL4" localSheetId="41">#REF!</definedName>
    <definedName name="_____FAL4" localSheetId="42">#REF!</definedName>
    <definedName name="_____FAL4" localSheetId="32">#REF!</definedName>
    <definedName name="_____FAL4">#REF!</definedName>
    <definedName name="_____FAL5" localSheetId="24">#REF!</definedName>
    <definedName name="_____FAL5" localSheetId="25">#REF!</definedName>
    <definedName name="_____FAL5" localSheetId="26">#REF!</definedName>
    <definedName name="_____FAL5" localSheetId="27">#REF!</definedName>
    <definedName name="_____FAL5" localSheetId="28">#REF!</definedName>
    <definedName name="_____FAL5" localSheetId="29">#REF!</definedName>
    <definedName name="_____FAL5" localSheetId="30">#REF!</definedName>
    <definedName name="_____FAL5" localSheetId="33">#REF!</definedName>
    <definedName name="_____FAL5" localSheetId="34">#REF!</definedName>
    <definedName name="_____FAL5" localSheetId="35">#REF!</definedName>
    <definedName name="_____FAL5" localSheetId="36">#REF!</definedName>
    <definedName name="_____FAL5" localSheetId="40">#REF!</definedName>
    <definedName name="_____FAL5" localSheetId="41">#REF!</definedName>
    <definedName name="_____FAL5" localSheetId="42">#REF!</definedName>
    <definedName name="_____FAL5" localSheetId="32">#REF!</definedName>
    <definedName name="_____FAL5">#REF!</definedName>
    <definedName name="_____FAL6" localSheetId="24">#REF!</definedName>
    <definedName name="_____FAL6" localSheetId="25">#REF!</definedName>
    <definedName name="_____FAL6" localSheetId="26">#REF!</definedName>
    <definedName name="_____FAL6" localSheetId="27">#REF!</definedName>
    <definedName name="_____FAL6" localSheetId="28">#REF!</definedName>
    <definedName name="_____FAL6" localSheetId="29">#REF!</definedName>
    <definedName name="_____FAL6" localSheetId="30">#REF!</definedName>
    <definedName name="_____FAL6" localSheetId="33">#REF!</definedName>
    <definedName name="_____FAL6" localSheetId="34">#REF!</definedName>
    <definedName name="_____FAL6" localSheetId="35">#REF!</definedName>
    <definedName name="_____FAL6" localSheetId="36">#REF!</definedName>
    <definedName name="_____FAL6" localSheetId="40">#REF!</definedName>
    <definedName name="_____FAL6" localSheetId="41">#REF!</definedName>
    <definedName name="_____FAL6" localSheetId="42">#REF!</definedName>
    <definedName name="_____FAL6" localSheetId="32">#REF!</definedName>
    <definedName name="_____FAL6">#REF!</definedName>
    <definedName name="_____FAL7" localSheetId="24">#REF!</definedName>
    <definedName name="_____FAL7" localSheetId="25">#REF!</definedName>
    <definedName name="_____FAL7" localSheetId="26">#REF!</definedName>
    <definedName name="_____FAL7" localSheetId="27">#REF!</definedName>
    <definedName name="_____FAL7" localSheetId="28">#REF!</definedName>
    <definedName name="_____FAL7" localSheetId="29">#REF!</definedName>
    <definedName name="_____FAL7" localSheetId="30">#REF!</definedName>
    <definedName name="_____FAL7" localSheetId="33">#REF!</definedName>
    <definedName name="_____FAL7" localSheetId="34">#REF!</definedName>
    <definedName name="_____FAL7" localSheetId="35">#REF!</definedName>
    <definedName name="_____FAL7" localSheetId="36">#REF!</definedName>
    <definedName name="_____FAL7" localSheetId="40">#REF!</definedName>
    <definedName name="_____FAL7" localSheetId="41">#REF!</definedName>
    <definedName name="_____FAL7" localSheetId="42">#REF!</definedName>
    <definedName name="_____FAL7" localSheetId="32">#REF!</definedName>
    <definedName name="_____FAL7">#REF!</definedName>
    <definedName name="_____FMK1" localSheetId="24">#REF!</definedName>
    <definedName name="_____FMK1" localSheetId="25">#REF!</definedName>
    <definedName name="_____FMK1" localSheetId="26">#REF!</definedName>
    <definedName name="_____FMK1" localSheetId="27">#REF!</definedName>
    <definedName name="_____FMK1" localSheetId="28">#REF!</definedName>
    <definedName name="_____FMK1" localSheetId="29">#REF!</definedName>
    <definedName name="_____FMK1" localSheetId="30">#REF!</definedName>
    <definedName name="_____FMK1" localSheetId="33">#REF!</definedName>
    <definedName name="_____FMK1" localSheetId="34">#REF!</definedName>
    <definedName name="_____FMK1" localSheetId="35">#REF!</definedName>
    <definedName name="_____FMK1" localSheetId="36">#REF!</definedName>
    <definedName name="_____FMK1" localSheetId="40">#REF!</definedName>
    <definedName name="_____FMK1" localSheetId="41">#REF!</definedName>
    <definedName name="_____FMK1" localSheetId="42">#REF!</definedName>
    <definedName name="_____FMK1" localSheetId="32">#REF!</definedName>
    <definedName name="_____FMK1">#REF!</definedName>
    <definedName name="_____IKR1" localSheetId="24">#REF!</definedName>
    <definedName name="_____IKR1" localSheetId="25">#REF!</definedName>
    <definedName name="_____IKR1" localSheetId="26">#REF!</definedName>
    <definedName name="_____IKR1" localSheetId="27">#REF!</definedName>
    <definedName name="_____IKR1" localSheetId="28">#REF!</definedName>
    <definedName name="_____IKR1" localSheetId="29">#REF!</definedName>
    <definedName name="_____IKR1" localSheetId="30">#REF!</definedName>
    <definedName name="_____IKR1" localSheetId="33">#REF!</definedName>
    <definedName name="_____IKR1" localSheetId="34">#REF!</definedName>
    <definedName name="_____IKR1" localSheetId="35">#REF!</definedName>
    <definedName name="_____IKR1" localSheetId="36">#REF!</definedName>
    <definedName name="_____IKR1" localSheetId="40">#REF!</definedName>
    <definedName name="_____IKR1" localSheetId="41">#REF!</definedName>
    <definedName name="_____IKR1" localSheetId="42">#REF!</definedName>
    <definedName name="_____IKR1" localSheetId="32">#REF!</definedName>
    <definedName name="_____IKR1">#REF!</definedName>
    <definedName name="_____IRP1" localSheetId="24">#REF!</definedName>
    <definedName name="_____IRP1" localSheetId="25">#REF!</definedName>
    <definedName name="_____IRP1" localSheetId="26">#REF!</definedName>
    <definedName name="_____IRP1" localSheetId="27">#REF!</definedName>
    <definedName name="_____IRP1" localSheetId="28">#REF!</definedName>
    <definedName name="_____IRP1" localSheetId="29">#REF!</definedName>
    <definedName name="_____IRP1" localSheetId="30">#REF!</definedName>
    <definedName name="_____IRP1" localSheetId="33">#REF!</definedName>
    <definedName name="_____IRP1" localSheetId="34">#REF!</definedName>
    <definedName name="_____IRP1" localSheetId="35">#REF!</definedName>
    <definedName name="_____IRP1" localSheetId="36">#REF!</definedName>
    <definedName name="_____IRP1" localSheetId="40">#REF!</definedName>
    <definedName name="_____IRP1" localSheetId="41">#REF!</definedName>
    <definedName name="_____IRP1" localSheetId="42">#REF!</definedName>
    <definedName name="_____IRP1" localSheetId="32">#REF!</definedName>
    <definedName name="_____IRP1">#REF!</definedName>
    <definedName name="_____LIT1" localSheetId="24">#REF!</definedName>
    <definedName name="_____LIT1" localSheetId="25">#REF!</definedName>
    <definedName name="_____LIT1" localSheetId="26">#REF!</definedName>
    <definedName name="_____LIT1" localSheetId="27">#REF!</definedName>
    <definedName name="_____LIT1" localSheetId="28">#REF!</definedName>
    <definedName name="_____LIT1" localSheetId="29">#REF!</definedName>
    <definedName name="_____LIT1" localSheetId="30">#REF!</definedName>
    <definedName name="_____LIT1" localSheetId="33">#REF!</definedName>
    <definedName name="_____LIT1" localSheetId="34">#REF!</definedName>
    <definedName name="_____LIT1" localSheetId="35">#REF!</definedName>
    <definedName name="_____LIT1" localSheetId="36">#REF!</definedName>
    <definedName name="_____LIT1" localSheetId="40">#REF!</definedName>
    <definedName name="_____LIT1" localSheetId="41">#REF!</definedName>
    <definedName name="_____LIT1" localSheetId="42">#REF!</definedName>
    <definedName name="_____LIT1" localSheetId="32">#REF!</definedName>
    <definedName name="_____LIT1">#REF!</definedName>
    <definedName name="_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4">#REF!</definedName>
    <definedName name="_____MEX1" localSheetId="18">#REF!</definedName>
    <definedName name="_____MEX1" localSheetId="19">#REF!</definedName>
    <definedName name="_____MEX1" localSheetId="25">#REF!</definedName>
    <definedName name="_____MEX1" localSheetId="26">#REF!</definedName>
    <definedName name="_____MEX1" localSheetId="27">#REF!</definedName>
    <definedName name="_____MEX1" localSheetId="28">#REF!</definedName>
    <definedName name="_____MEX1" localSheetId="29">#REF!</definedName>
    <definedName name="_____MEX1" localSheetId="33">#REF!</definedName>
    <definedName name="_____MEX1" localSheetId="34">#REF!</definedName>
    <definedName name="_____MEX1" localSheetId="35">#REF!</definedName>
    <definedName name="_____MEX1" localSheetId="36">#REF!</definedName>
    <definedName name="_____MEX1" localSheetId="37">#REF!</definedName>
    <definedName name="_____MEX1" localSheetId="38">#REF!</definedName>
    <definedName name="_____MEX1" localSheetId="40">#REF!</definedName>
    <definedName name="_____MEX1" localSheetId="41">#REF!</definedName>
    <definedName name="_____MEX1" localSheetId="42">#REF!</definedName>
    <definedName name="_____MEX1" localSheetId="32">#REF!</definedName>
    <definedName name="_____MEX1">#REF!</definedName>
    <definedName name="_____PTA1" localSheetId="24">#REF!</definedName>
    <definedName name="_____PTA1" localSheetId="18">#REF!</definedName>
    <definedName name="_____PTA1" localSheetId="19">#REF!</definedName>
    <definedName name="_____PTA1" localSheetId="25">#REF!</definedName>
    <definedName name="_____PTA1" localSheetId="26">#REF!</definedName>
    <definedName name="_____PTA1" localSheetId="27">#REF!</definedName>
    <definedName name="_____PTA1" localSheetId="28">#REF!</definedName>
    <definedName name="_____PTA1" localSheetId="29">#REF!</definedName>
    <definedName name="_____PTA1" localSheetId="33">#REF!</definedName>
    <definedName name="_____PTA1" localSheetId="34">#REF!</definedName>
    <definedName name="_____PTA1" localSheetId="35">#REF!</definedName>
    <definedName name="_____PTA1" localSheetId="36">#REF!</definedName>
    <definedName name="_____PTA1" localSheetId="37">#REF!</definedName>
    <definedName name="_____PTA1" localSheetId="38">#REF!</definedName>
    <definedName name="_____PTA1" localSheetId="40">#REF!</definedName>
    <definedName name="_____PTA1" localSheetId="41">#REF!</definedName>
    <definedName name="_____PTA1" localSheetId="42">#REF!</definedName>
    <definedName name="_____PTA1" localSheetId="32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4">#REF!</definedName>
    <definedName name="_____SAR1" localSheetId="18">#REF!</definedName>
    <definedName name="_____SAR1" localSheetId="19">#REF!</definedName>
    <definedName name="_____SAR1" localSheetId="25">#REF!</definedName>
    <definedName name="_____SAR1" localSheetId="26">#REF!</definedName>
    <definedName name="_____SAR1" localSheetId="27">#REF!</definedName>
    <definedName name="_____SAR1" localSheetId="28">#REF!</definedName>
    <definedName name="_____SAR1" localSheetId="29">#REF!</definedName>
    <definedName name="_____SAR1" localSheetId="33">#REF!</definedName>
    <definedName name="_____SAR1" localSheetId="34">#REF!</definedName>
    <definedName name="_____SAR1" localSheetId="35">#REF!</definedName>
    <definedName name="_____SAR1" localSheetId="36">#REF!</definedName>
    <definedName name="_____SAR1" localSheetId="37">#REF!</definedName>
    <definedName name="_____SAR1" localSheetId="38">#REF!</definedName>
    <definedName name="_____SAR1" localSheetId="40">#REF!</definedName>
    <definedName name="_____SAR1" localSheetId="41">#REF!</definedName>
    <definedName name="_____SAR1" localSheetId="42">#REF!</definedName>
    <definedName name="_____SAR1" localSheetId="32">#REF!</definedName>
    <definedName name="_____SAR1">#REF!</definedName>
    <definedName name="_____SRT11" localSheetId="24" hidden="1">{"Minpmon",#N/A,FALSE,"Monthinput"}</definedName>
    <definedName name="_____SRT11" localSheetId="15" hidden="1">{"Minpmon",#N/A,FALSE,"Monthinput"}</definedName>
    <definedName name="_____SRT11" localSheetId="16" hidden="1">{"Minpmon",#N/A,FALSE,"Monthinput"}</definedName>
    <definedName name="_____SRT11" localSheetId="17" hidden="1">{"Minpmon",#N/A,FALSE,"Monthinput"}</definedName>
    <definedName name="_____SRT11" localSheetId="18" hidden="1">{"Minpmon",#N/A,FALSE,"Monthinput"}</definedName>
    <definedName name="_____SRT11" localSheetId="19" hidden="1">{"Minpmon",#N/A,FALSE,"Monthinput"}</definedName>
    <definedName name="_____SRT11" localSheetId="20" hidden="1">{"Minpmon",#N/A,FALSE,"Monthinput"}</definedName>
    <definedName name="_____SRT11" localSheetId="21" hidden="1">{"Minpmon",#N/A,FALSE,"Monthinput"}</definedName>
    <definedName name="_____SRT11" localSheetId="25" hidden="1">{"Minpmon",#N/A,FALSE,"Monthinput"}</definedName>
    <definedName name="_____SRT11" localSheetId="26" hidden="1">{"Minpmon",#N/A,FALSE,"Monthinput"}</definedName>
    <definedName name="_____SRT11" localSheetId="27" hidden="1">{"Minpmon",#N/A,FALSE,"Monthinput"}</definedName>
    <definedName name="_____SRT11" localSheetId="28" hidden="1">{"Minpmon",#N/A,FALSE,"Monthinput"}</definedName>
    <definedName name="_____SRT11" localSheetId="29" hidden="1">{"Minpmon",#N/A,FALSE,"Monthinput"}</definedName>
    <definedName name="_____SRT11" localSheetId="30" hidden="1">{"Minpmon",#N/A,FALSE,"Monthinput"}</definedName>
    <definedName name="_____SRT11" localSheetId="33" hidden="1">{"Minpmon",#N/A,FALSE,"Monthinput"}</definedName>
    <definedName name="_____SRT11" localSheetId="34" hidden="1">{"Minpmon",#N/A,FALSE,"Monthinput"}</definedName>
    <definedName name="_____SRT11" localSheetId="35" hidden="1">{"Minpmon",#N/A,FALSE,"Monthinput"}</definedName>
    <definedName name="_____SRT11" localSheetId="36" hidden="1">{"Minpmon",#N/A,FALSE,"Monthinput"}</definedName>
    <definedName name="_____SRT11" localSheetId="37" hidden="1">{"Minpmon",#N/A,FALSE,"Monthinput"}</definedName>
    <definedName name="_____SRT11" localSheetId="38" hidden="1">{"Minpmon",#N/A,FALSE,"Monthinput"}</definedName>
    <definedName name="_____SRT11" localSheetId="39" hidden="1">{"Minpmon",#N/A,FALSE,"Monthinput"}</definedName>
    <definedName name="_____SRT11" localSheetId="40" hidden="1">{"Minpmon",#N/A,FALSE,"Monthinput"}</definedName>
    <definedName name="_____SRT11" localSheetId="41" hidden="1">{"Minpmon",#N/A,FALSE,"Monthinput"}</definedName>
    <definedName name="_____SRT11" localSheetId="42" hidden="1">{"Minpmon",#N/A,FALSE,"Monthinput"}</definedName>
    <definedName name="_____SRT11" localSheetId="32" hidden="1">{"Minpmon",#N/A,FALSE,"Monthinput"}</definedName>
    <definedName name="_____SRT11" hidden="1">{"Minpmon",#N/A,FALSE,"Monthinput"}</definedName>
    <definedName name="_____TOT58">[7]GROWTH!#REF!</definedName>
    <definedName name="____AUS1" localSheetId="24">#REF!</definedName>
    <definedName name="____AUS1" localSheetId="18">#REF!</definedName>
    <definedName name="____AUS1" localSheetId="19">#REF!</definedName>
    <definedName name="____AUS1" localSheetId="25">#REF!</definedName>
    <definedName name="____AUS1" localSheetId="26">#REF!</definedName>
    <definedName name="____AUS1" localSheetId="27">#REF!</definedName>
    <definedName name="____AUS1" localSheetId="28">#REF!</definedName>
    <definedName name="____AUS1" localSheetId="29">#REF!</definedName>
    <definedName name="____AUS1" localSheetId="33">#REF!</definedName>
    <definedName name="____AUS1" localSheetId="34">#REF!</definedName>
    <definedName name="____AUS1" localSheetId="35">#REF!</definedName>
    <definedName name="____AUS1" localSheetId="36">#REF!</definedName>
    <definedName name="____AUS1" localSheetId="37">#REF!</definedName>
    <definedName name="____AUS1" localSheetId="38">#REF!</definedName>
    <definedName name="____AUS1" localSheetId="40">#REF!</definedName>
    <definedName name="____AUS1" localSheetId="41">#REF!</definedName>
    <definedName name="____AUS1" localSheetId="42">#REF!</definedName>
    <definedName name="____AUS1" localSheetId="32">#REF!</definedName>
    <definedName name="____AUS1">#REF!</definedName>
    <definedName name="____DEG1" localSheetId="24">#REF!</definedName>
    <definedName name="____DEG1" localSheetId="18">#REF!</definedName>
    <definedName name="____DEG1" localSheetId="19">#REF!</definedName>
    <definedName name="____DEG1" localSheetId="25">#REF!</definedName>
    <definedName name="____DEG1" localSheetId="26">#REF!</definedName>
    <definedName name="____DEG1" localSheetId="27">#REF!</definedName>
    <definedName name="____DEG1" localSheetId="28">#REF!</definedName>
    <definedName name="____DEG1" localSheetId="29">#REF!</definedName>
    <definedName name="____DEG1" localSheetId="33">#REF!</definedName>
    <definedName name="____DEG1" localSheetId="34">#REF!</definedName>
    <definedName name="____DEG1" localSheetId="35">#REF!</definedName>
    <definedName name="____DEG1" localSheetId="36">#REF!</definedName>
    <definedName name="____DEG1" localSheetId="37">#REF!</definedName>
    <definedName name="____DEG1" localSheetId="38">#REF!</definedName>
    <definedName name="____DEG1" localSheetId="40">#REF!</definedName>
    <definedName name="____DEG1" localSheetId="41">#REF!</definedName>
    <definedName name="____DEG1" localSheetId="42">#REF!</definedName>
    <definedName name="____DEG1" localSheetId="32">#REF!</definedName>
    <definedName name="____DEG1">#REF!</definedName>
    <definedName name="____DKR1" localSheetId="24">#REF!</definedName>
    <definedName name="____DKR1" localSheetId="18">#REF!</definedName>
    <definedName name="____DKR1" localSheetId="19">#REF!</definedName>
    <definedName name="____DKR1" localSheetId="25">#REF!</definedName>
    <definedName name="____DKR1" localSheetId="26">#REF!</definedName>
    <definedName name="____DKR1" localSheetId="27">#REF!</definedName>
    <definedName name="____DKR1" localSheetId="28">#REF!</definedName>
    <definedName name="____DKR1" localSheetId="29">#REF!</definedName>
    <definedName name="____DKR1" localSheetId="33">#REF!</definedName>
    <definedName name="____DKR1" localSheetId="34">#REF!</definedName>
    <definedName name="____DKR1" localSheetId="35">#REF!</definedName>
    <definedName name="____DKR1" localSheetId="36">#REF!</definedName>
    <definedName name="____DKR1" localSheetId="37">#REF!</definedName>
    <definedName name="____DKR1" localSheetId="38">#REF!</definedName>
    <definedName name="____DKR1" localSheetId="40">#REF!</definedName>
    <definedName name="____DKR1" localSheetId="41">#REF!</definedName>
    <definedName name="____DKR1" localSheetId="42">#REF!</definedName>
    <definedName name="____DKR1" localSheetId="32">#REF!</definedName>
    <definedName name="____DKR1">#REF!</definedName>
    <definedName name="____ECU1" localSheetId="24">#REF!</definedName>
    <definedName name="____ECU1" localSheetId="25">#REF!</definedName>
    <definedName name="____ECU1" localSheetId="26">#REF!</definedName>
    <definedName name="____ECU1" localSheetId="27">#REF!</definedName>
    <definedName name="____ECU1" localSheetId="28">#REF!</definedName>
    <definedName name="____ECU1" localSheetId="29">#REF!</definedName>
    <definedName name="____ECU1" localSheetId="30">#REF!</definedName>
    <definedName name="____ECU1" localSheetId="33">#REF!</definedName>
    <definedName name="____ECU1" localSheetId="34">#REF!</definedName>
    <definedName name="____ECU1" localSheetId="35">#REF!</definedName>
    <definedName name="____ECU1" localSheetId="36">#REF!</definedName>
    <definedName name="____ECU1" localSheetId="40">#REF!</definedName>
    <definedName name="____ECU1" localSheetId="41">#REF!</definedName>
    <definedName name="____ECU1" localSheetId="42">#REF!</definedName>
    <definedName name="____ECU1" localSheetId="32">#REF!</definedName>
    <definedName name="____ECU1">#REF!</definedName>
    <definedName name="____ESC1" localSheetId="24">#REF!</definedName>
    <definedName name="____ESC1" localSheetId="25">#REF!</definedName>
    <definedName name="____ESC1" localSheetId="26">#REF!</definedName>
    <definedName name="____ESC1" localSheetId="27">#REF!</definedName>
    <definedName name="____ESC1" localSheetId="28">#REF!</definedName>
    <definedName name="____ESC1" localSheetId="29">#REF!</definedName>
    <definedName name="____ESC1" localSheetId="30">#REF!</definedName>
    <definedName name="____ESC1" localSheetId="33">#REF!</definedName>
    <definedName name="____ESC1" localSheetId="34">#REF!</definedName>
    <definedName name="____ESC1" localSheetId="35">#REF!</definedName>
    <definedName name="____ESC1" localSheetId="36">#REF!</definedName>
    <definedName name="____ESC1" localSheetId="40">#REF!</definedName>
    <definedName name="____ESC1" localSheetId="41">#REF!</definedName>
    <definedName name="____ESC1" localSheetId="42">#REF!</definedName>
    <definedName name="____ESC1" localSheetId="32">#REF!</definedName>
    <definedName name="____ESC1">#REF!</definedName>
    <definedName name="____FAL2" localSheetId="24">#REF!</definedName>
    <definedName name="____FAL2" localSheetId="25">#REF!</definedName>
    <definedName name="____FAL2" localSheetId="26">#REF!</definedName>
    <definedName name="____FAL2" localSheetId="27">#REF!</definedName>
    <definedName name="____FAL2" localSheetId="28">#REF!</definedName>
    <definedName name="____FAL2" localSheetId="29">#REF!</definedName>
    <definedName name="____FAL2" localSheetId="30">#REF!</definedName>
    <definedName name="____FAL2" localSheetId="33">#REF!</definedName>
    <definedName name="____FAL2" localSheetId="34">#REF!</definedName>
    <definedName name="____FAL2" localSheetId="35">#REF!</definedName>
    <definedName name="____FAL2" localSheetId="36">#REF!</definedName>
    <definedName name="____FAL2" localSheetId="40">#REF!</definedName>
    <definedName name="____FAL2" localSheetId="41">#REF!</definedName>
    <definedName name="____FAL2" localSheetId="42">#REF!</definedName>
    <definedName name="____FAL2" localSheetId="32">#REF!</definedName>
    <definedName name="____FAL2">#REF!</definedName>
    <definedName name="____FAL3" localSheetId="24">#REF!</definedName>
    <definedName name="____FAL3" localSheetId="25">#REF!</definedName>
    <definedName name="____FAL3" localSheetId="26">#REF!</definedName>
    <definedName name="____FAL3" localSheetId="27">#REF!</definedName>
    <definedName name="____FAL3" localSheetId="28">#REF!</definedName>
    <definedName name="____FAL3" localSheetId="29">#REF!</definedName>
    <definedName name="____FAL3" localSheetId="30">#REF!</definedName>
    <definedName name="____FAL3" localSheetId="33">#REF!</definedName>
    <definedName name="____FAL3" localSheetId="34">#REF!</definedName>
    <definedName name="____FAL3" localSheetId="35">#REF!</definedName>
    <definedName name="____FAL3" localSheetId="36">#REF!</definedName>
    <definedName name="____FAL3" localSheetId="40">#REF!</definedName>
    <definedName name="____FAL3" localSheetId="41">#REF!</definedName>
    <definedName name="____FAL3" localSheetId="42">#REF!</definedName>
    <definedName name="____FAL3" localSheetId="32">#REF!</definedName>
    <definedName name="____FAL3">#REF!</definedName>
    <definedName name="____FAL4" localSheetId="24">#REF!</definedName>
    <definedName name="____FAL4" localSheetId="25">#REF!</definedName>
    <definedName name="____FAL4" localSheetId="26">#REF!</definedName>
    <definedName name="____FAL4" localSheetId="27">#REF!</definedName>
    <definedName name="____FAL4" localSheetId="28">#REF!</definedName>
    <definedName name="____FAL4" localSheetId="29">#REF!</definedName>
    <definedName name="____FAL4" localSheetId="30">#REF!</definedName>
    <definedName name="____FAL4" localSheetId="33">#REF!</definedName>
    <definedName name="____FAL4" localSheetId="34">#REF!</definedName>
    <definedName name="____FAL4" localSheetId="35">#REF!</definedName>
    <definedName name="____FAL4" localSheetId="36">#REF!</definedName>
    <definedName name="____FAL4" localSheetId="40">#REF!</definedName>
    <definedName name="____FAL4" localSheetId="41">#REF!</definedName>
    <definedName name="____FAL4" localSheetId="42">#REF!</definedName>
    <definedName name="____FAL4" localSheetId="32">#REF!</definedName>
    <definedName name="____FAL4">#REF!</definedName>
    <definedName name="____FAL5" localSheetId="24">#REF!</definedName>
    <definedName name="____FAL5" localSheetId="25">#REF!</definedName>
    <definedName name="____FAL5" localSheetId="26">#REF!</definedName>
    <definedName name="____FAL5" localSheetId="27">#REF!</definedName>
    <definedName name="____FAL5" localSheetId="28">#REF!</definedName>
    <definedName name="____FAL5" localSheetId="29">#REF!</definedName>
    <definedName name="____FAL5" localSheetId="30">#REF!</definedName>
    <definedName name="____FAL5" localSheetId="33">#REF!</definedName>
    <definedName name="____FAL5" localSheetId="34">#REF!</definedName>
    <definedName name="____FAL5" localSheetId="35">#REF!</definedName>
    <definedName name="____FAL5" localSheetId="36">#REF!</definedName>
    <definedName name="____FAL5" localSheetId="40">#REF!</definedName>
    <definedName name="____FAL5" localSheetId="41">#REF!</definedName>
    <definedName name="____FAL5" localSheetId="42">#REF!</definedName>
    <definedName name="____FAL5" localSheetId="32">#REF!</definedName>
    <definedName name="____FAL5">#REF!</definedName>
    <definedName name="____FAL6" localSheetId="24">#REF!</definedName>
    <definedName name="____FAL6" localSheetId="25">#REF!</definedName>
    <definedName name="____FAL6" localSheetId="26">#REF!</definedName>
    <definedName name="____FAL6" localSheetId="27">#REF!</definedName>
    <definedName name="____FAL6" localSheetId="28">#REF!</definedName>
    <definedName name="____FAL6" localSheetId="29">#REF!</definedName>
    <definedName name="____FAL6" localSheetId="30">#REF!</definedName>
    <definedName name="____FAL6" localSheetId="33">#REF!</definedName>
    <definedName name="____FAL6" localSheetId="34">#REF!</definedName>
    <definedName name="____FAL6" localSheetId="35">#REF!</definedName>
    <definedName name="____FAL6" localSheetId="36">#REF!</definedName>
    <definedName name="____FAL6" localSheetId="40">#REF!</definedName>
    <definedName name="____FAL6" localSheetId="41">#REF!</definedName>
    <definedName name="____FAL6" localSheetId="42">#REF!</definedName>
    <definedName name="____FAL6" localSheetId="32">#REF!</definedName>
    <definedName name="____FAL6">#REF!</definedName>
    <definedName name="____FAL7" localSheetId="24">#REF!</definedName>
    <definedName name="____FAL7" localSheetId="25">#REF!</definedName>
    <definedName name="____FAL7" localSheetId="26">#REF!</definedName>
    <definedName name="____FAL7" localSheetId="27">#REF!</definedName>
    <definedName name="____FAL7" localSheetId="28">#REF!</definedName>
    <definedName name="____FAL7" localSheetId="29">#REF!</definedName>
    <definedName name="____FAL7" localSheetId="30">#REF!</definedName>
    <definedName name="____FAL7" localSheetId="33">#REF!</definedName>
    <definedName name="____FAL7" localSheetId="34">#REF!</definedName>
    <definedName name="____FAL7" localSheetId="35">#REF!</definedName>
    <definedName name="____FAL7" localSheetId="36">#REF!</definedName>
    <definedName name="____FAL7" localSheetId="40">#REF!</definedName>
    <definedName name="____FAL7" localSheetId="41">#REF!</definedName>
    <definedName name="____FAL7" localSheetId="42">#REF!</definedName>
    <definedName name="____FAL7" localSheetId="32">#REF!</definedName>
    <definedName name="____FAL7">#REF!</definedName>
    <definedName name="____FMK1" localSheetId="24">#REF!</definedName>
    <definedName name="____FMK1" localSheetId="25">#REF!</definedName>
    <definedName name="____FMK1" localSheetId="26">#REF!</definedName>
    <definedName name="____FMK1" localSheetId="27">#REF!</definedName>
    <definedName name="____FMK1" localSheetId="28">#REF!</definedName>
    <definedName name="____FMK1" localSheetId="29">#REF!</definedName>
    <definedName name="____FMK1" localSheetId="30">#REF!</definedName>
    <definedName name="____FMK1" localSheetId="33">#REF!</definedName>
    <definedName name="____FMK1" localSheetId="34">#REF!</definedName>
    <definedName name="____FMK1" localSheetId="35">#REF!</definedName>
    <definedName name="____FMK1" localSheetId="36">#REF!</definedName>
    <definedName name="____FMK1" localSheetId="40">#REF!</definedName>
    <definedName name="____FMK1" localSheetId="41">#REF!</definedName>
    <definedName name="____FMK1" localSheetId="42">#REF!</definedName>
    <definedName name="____FMK1" localSheetId="32">#REF!</definedName>
    <definedName name="____FMK1">#REF!</definedName>
    <definedName name="____IKR1" localSheetId="24">#REF!</definedName>
    <definedName name="____IKR1" localSheetId="25">#REF!</definedName>
    <definedName name="____IKR1" localSheetId="26">#REF!</definedName>
    <definedName name="____IKR1" localSheetId="27">#REF!</definedName>
    <definedName name="____IKR1" localSheetId="28">#REF!</definedName>
    <definedName name="____IKR1" localSheetId="29">#REF!</definedName>
    <definedName name="____IKR1" localSheetId="30">#REF!</definedName>
    <definedName name="____IKR1" localSheetId="33">#REF!</definedName>
    <definedName name="____IKR1" localSheetId="34">#REF!</definedName>
    <definedName name="____IKR1" localSheetId="35">#REF!</definedName>
    <definedName name="____IKR1" localSheetId="36">#REF!</definedName>
    <definedName name="____IKR1" localSheetId="40">#REF!</definedName>
    <definedName name="____IKR1" localSheetId="41">#REF!</definedName>
    <definedName name="____IKR1" localSheetId="42">#REF!</definedName>
    <definedName name="____IKR1" localSheetId="32">#REF!</definedName>
    <definedName name="____IKR1">#REF!</definedName>
    <definedName name="____IRP1" localSheetId="24">#REF!</definedName>
    <definedName name="____IRP1" localSheetId="25">#REF!</definedName>
    <definedName name="____IRP1" localSheetId="26">#REF!</definedName>
    <definedName name="____IRP1" localSheetId="27">#REF!</definedName>
    <definedName name="____IRP1" localSheetId="28">#REF!</definedName>
    <definedName name="____IRP1" localSheetId="29">#REF!</definedName>
    <definedName name="____IRP1" localSheetId="30">#REF!</definedName>
    <definedName name="____IRP1" localSheetId="33">#REF!</definedName>
    <definedName name="____IRP1" localSheetId="34">#REF!</definedName>
    <definedName name="____IRP1" localSheetId="35">#REF!</definedName>
    <definedName name="____IRP1" localSheetId="36">#REF!</definedName>
    <definedName name="____IRP1" localSheetId="40">#REF!</definedName>
    <definedName name="____IRP1" localSheetId="41">#REF!</definedName>
    <definedName name="____IRP1" localSheetId="42">#REF!</definedName>
    <definedName name="____IRP1" localSheetId="32">#REF!</definedName>
    <definedName name="____IRP1">#REF!</definedName>
    <definedName name="____LIT1" localSheetId="24">#REF!</definedName>
    <definedName name="____LIT1" localSheetId="25">#REF!</definedName>
    <definedName name="____LIT1" localSheetId="26">#REF!</definedName>
    <definedName name="____LIT1" localSheetId="27">#REF!</definedName>
    <definedName name="____LIT1" localSheetId="28">#REF!</definedName>
    <definedName name="____LIT1" localSheetId="29">#REF!</definedName>
    <definedName name="____LIT1" localSheetId="30">#REF!</definedName>
    <definedName name="____LIT1" localSheetId="33">#REF!</definedName>
    <definedName name="____LIT1" localSheetId="34">#REF!</definedName>
    <definedName name="____LIT1" localSheetId="35">#REF!</definedName>
    <definedName name="____LIT1" localSheetId="36">#REF!</definedName>
    <definedName name="____LIT1" localSheetId="40">#REF!</definedName>
    <definedName name="____LIT1" localSheetId="41">#REF!</definedName>
    <definedName name="____LIT1" localSheetId="42">#REF!</definedName>
    <definedName name="____LIT1" localSheetId="32">#REF!</definedName>
    <definedName name="____LIT1">#REF!</definedName>
    <definedName name="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4">#REF!</definedName>
    <definedName name="____MEX1" localSheetId="18">#REF!</definedName>
    <definedName name="____MEX1" localSheetId="19">#REF!</definedName>
    <definedName name="____MEX1" localSheetId="25">#REF!</definedName>
    <definedName name="____MEX1" localSheetId="26">#REF!</definedName>
    <definedName name="____MEX1" localSheetId="27">#REF!</definedName>
    <definedName name="____MEX1" localSheetId="28">#REF!</definedName>
    <definedName name="____MEX1" localSheetId="29">#REF!</definedName>
    <definedName name="____MEX1" localSheetId="33">#REF!</definedName>
    <definedName name="____MEX1" localSheetId="34">#REF!</definedName>
    <definedName name="____MEX1" localSheetId="35">#REF!</definedName>
    <definedName name="____MEX1" localSheetId="36">#REF!</definedName>
    <definedName name="____MEX1" localSheetId="37">#REF!</definedName>
    <definedName name="____MEX1" localSheetId="38">#REF!</definedName>
    <definedName name="____MEX1" localSheetId="40">#REF!</definedName>
    <definedName name="____MEX1" localSheetId="41">#REF!</definedName>
    <definedName name="____MEX1" localSheetId="42">#REF!</definedName>
    <definedName name="____MEX1" localSheetId="32">#REF!</definedName>
    <definedName name="____MEX1">#REF!</definedName>
    <definedName name="____PTA1" localSheetId="24">#REF!</definedName>
    <definedName name="____PTA1" localSheetId="18">#REF!</definedName>
    <definedName name="____PTA1" localSheetId="19">#REF!</definedName>
    <definedName name="____PTA1" localSheetId="25">#REF!</definedName>
    <definedName name="____PTA1" localSheetId="26">#REF!</definedName>
    <definedName name="____PTA1" localSheetId="27">#REF!</definedName>
    <definedName name="____PTA1" localSheetId="28">#REF!</definedName>
    <definedName name="____PTA1" localSheetId="29">#REF!</definedName>
    <definedName name="____PTA1" localSheetId="33">#REF!</definedName>
    <definedName name="____PTA1" localSheetId="34">#REF!</definedName>
    <definedName name="____PTA1" localSheetId="35">#REF!</definedName>
    <definedName name="____PTA1" localSheetId="36">#REF!</definedName>
    <definedName name="____PTA1" localSheetId="37">#REF!</definedName>
    <definedName name="____PTA1" localSheetId="38">#REF!</definedName>
    <definedName name="____PTA1" localSheetId="40">#REF!</definedName>
    <definedName name="____PTA1" localSheetId="41">#REF!</definedName>
    <definedName name="____PTA1" localSheetId="42">#REF!</definedName>
    <definedName name="____PTA1" localSheetId="32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4">#REF!</definedName>
    <definedName name="____SAR1" localSheetId="18">#REF!</definedName>
    <definedName name="____SAR1" localSheetId="19">#REF!</definedName>
    <definedName name="____SAR1" localSheetId="25">#REF!</definedName>
    <definedName name="____SAR1" localSheetId="26">#REF!</definedName>
    <definedName name="____SAR1" localSheetId="27">#REF!</definedName>
    <definedName name="____SAR1" localSheetId="28">#REF!</definedName>
    <definedName name="____SAR1" localSheetId="29">#REF!</definedName>
    <definedName name="____SAR1" localSheetId="33">#REF!</definedName>
    <definedName name="____SAR1" localSheetId="34">#REF!</definedName>
    <definedName name="____SAR1" localSheetId="35">#REF!</definedName>
    <definedName name="____SAR1" localSheetId="36">#REF!</definedName>
    <definedName name="____SAR1" localSheetId="37">#REF!</definedName>
    <definedName name="____SAR1" localSheetId="38">#REF!</definedName>
    <definedName name="____SAR1" localSheetId="40">#REF!</definedName>
    <definedName name="____SAR1" localSheetId="41">#REF!</definedName>
    <definedName name="____SAR1" localSheetId="42">#REF!</definedName>
    <definedName name="____SAR1" localSheetId="32">#REF!</definedName>
    <definedName name="____SAR1">#REF!</definedName>
    <definedName name="____SRT11" localSheetId="24" hidden="1">{"Minpmon",#N/A,FALSE,"Monthinput"}</definedName>
    <definedName name="____SRT11" localSheetId="15" hidden="1">{"Minpmon",#N/A,FALSE,"Monthinput"}</definedName>
    <definedName name="____SRT11" localSheetId="16" hidden="1">{"Minpmon",#N/A,FALSE,"Monthinput"}</definedName>
    <definedName name="____SRT11" localSheetId="17" hidden="1">{"Minpmon",#N/A,FALSE,"Monthinput"}</definedName>
    <definedName name="____SRT11" localSheetId="18" hidden="1">{"Minpmon",#N/A,FALSE,"Monthinput"}</definedName>
    <definedName name="____SRT11" localSheetId="19" hidden="1">{"Minpmon",#N/A,FALSE,"Monthinput"}</definedName>
    <definedName name="____SRT11" localSheetId="20" hidden="1">{"Minpmon",#N/A,FALSE,"Monthinput"}</definedName>
    <definedName name="____SRT11" localSheetId="21" hidden="1">{"Minpmon",#N/A,FALSE,"Monthinput"}</definedName>
    <definedName name="____SRT11" localSheetId="25" hidden="1">{"Minpmon",#N/A,FALSE,"Monthinput"}</definedName>
    <definedName name="____SRT11" localSheetId="26" hidden="1">{"Minpmon",#N/A,FALSE,"Monthinput"}</definedName>
    <definedName name="____SRT11" localSheetId="27" hidden="1">{"Minpmon",#N/A,FALSE,"Monthinput"}</definedName>
    <definedName name="____SRT11" localSheetId="28" hidden="1">{"Minpmon",#N/A,FALSE,"Monthinput"}</definedName>
    <definedName name="____SRT11" localSheetId="29" hidden="1">{"Minpmon",#N/A,FALSE,"Monthinput"}</definedName>
    <definedName name="____SRT11" localSheetId="30" hidden="1">{"Minpmon",#N/A,FALSE,"Monthinput"}</definedName>
    <definedName name="____SRT11" localSheetId="33" hidden="1">{"Minpmon",#N/A,FALSE,"Monthinput"}</definedName>
    <definedName name="____SRT11" localSheetId="34" hidden="1">{"Minpmon",#N/A,FALSE,"Monthinput"}</definedName>
    <definedName name="____SRT11" localSheetId="35" hidden="1">{"Minpmon",#N/A,FALSE,"Monthinput"}</definedName>
    <definedName name="____SRT11" localSheetId="36" hidden="1">{"Minpmon",#N/A,FALSE,"Monthinput"}</definedName>
    <definedName name="____SRT11" localSheetId="37" hidden="1">{"Minpmon",#N/A,FALSE,"Monthinput"}</definedName>
    <definedName name="____SRT11" localSheetId="38" hidden="1">{"Minpmon",#N/A,FALSE,"Monthinput"}</definedName>
    <definedName name="____SRT11" localSheetId="39" hidden="1">{"Minpmon",#N/A,FALSE,"Monthinput"}</definedName>
    <definedName name="____SRT11" localSheetId="40" hidden="1">{"Minpmon",#N/A,FALSE,"Monthinput"}</definedName>
    <definedName name="____SRT11" localSheetId="41" hidden="1">{"Minpmon",#N/A,FALSE,"Monthinput"}</definedName>
    <definedName name="____SRT11" localSheetId="42" hidden="1">{"Minpmon",#N/A,FALSE,"Monthinput"}</definedName>
    <definedName name="____SRT11" localSheetId="32" hidden="1">{"Minpmon",#N/A,FALSE,"Monthinput"}</definedName>
    <definedName name="____SRT11" hidden="1">{"Minpmon",#N/A,FALSE,"Monthinput"}</definedName>
    <definedName name="____TOT58">[7]GROWTH!#REF!</definedName>
    <definedName name="___AUS1" localSheetId="24">#REF!</definedName>
    <definedName name="___AUS1" localSheetId="18">#REF!</definedName>
    <definedName name="___AUS1" localSheetId="19">#REF!</definedName>
    <definedName name="___AUS1" localSheetId="25">#REF!</definedName>
    <definedName name="___AUS1" localSheetId="26">#REF!</definedName>
    <definedName name="___AUS1" localSheetId="27">#REF!</definedName>
    <definedName name="___AUS1" localSheetId="28">#REF!</definedName>
    <definedName name="___AUS1" localSheetId="29">#REF!</definedName>
    <definedName name="___AUS1" localSheetId="33">#REF!</definedName>
    <definedName name="___AUS1" localSheetId="34">#REF!</definedName>
    <definedName name="___AUS1" localSheetId="35">#REF!</definedName>
    <definedName name="___AUS1" localSheetId="36">#REF!</definedName>
    <definedName name="___AUS1" localSheetId="37">#REF!</definedName>
    <definedName name="___AUS1" localSheetId="38">#REF!</definedName>
    <definedName name="___AUS1" localSheetId="40">#REF!</definedName>
    <definedName name="___AUS1" localSheetId="41">#REF!</definedName>
    <definedName name="___AUS1" localSheetId="42">#REF!</definedName>
    <definedName name="___AUS1" localSheetId="32">#REF!</definedName>
    <definedName name="___AUS1">#REF!</definedName>
    <definedName name="___DEG1" localSheetId="24">#REF!</definedName>
    <definedName name="___DEG1" localSheetId="18">#REF!</definedName>
    <definedName name="___DEG1" localSheetId="19">#REF!</definedName>
    <definedName name="___DEG1" localSheetId="25">#REF!</definedName>
    <definedName name="___DEG1" localSheetId="26">#REF!</definedName>
    <definedName name="___DEG1" localSheetId="27">#REF!</definedName>
    <definedName name="___DEG1" localSheetId="28">#REF!</definedName>
    <definedName name="___DEG1" localSheetId="29">#REF!</definedName>
    <definedName name="___DEG1" localSheetId="33">#REF!</definedName>
    <definedName name="___DEG1" localSheetId="34">#REF!</definedName>
    <definedName name="___DEG1" localSheetId="35">#REF!</definedName>
    <definedName name="___DEG1" localSheetId="36">#REF!</definedName>
    <definedName name="___DEG1" localSheetId="37">#REF!</definedName>
    <definedName name="___DEG1" localSheetId="38">#REF!</definedName>
    <definedName name="___DEG1" localSheetId="40">#REF!</definedName>
    <definedName name="___DEG1" localSheetId="41">#REF!</definedName>
    <definedName name="___DEG1" localSheetId="42">#REF!</definedName>
    <definedName name="___DEG1" localSheetId="32">#REF!</definedName>
    <definedName name="___DEG1">#REF!</definedName>
    <definedName name="___DKR1" localSheetId="24">#REF!</definedName>
    <definedName name="___DKR1" localSheetId="18">#REF!</definedName>
    <definedName name="___DKR1" localSheetId="19">#REF!</definedName>
    <definedName name="___DKR1" localSheetId="25">#REF!</definedName>
    <definedName name="___DKR1" localSheetId="26">#REF!</definedName>
    <definedName name="___DKR1" localSheetId="27">#REF!</definedName>
    <definedName name="___DKR1" localSheetId="28">#REF!</definedName>
    <definedName name="___DKR1" localSheetId="29">#REF!</definedName>
    <definedName name="___DKR1" localSheetId="33">#REF!</definedName>
    <definedName name="___DKR1" localSheetId="34">#REF!</definedName>
    <definedName name="___DKR1" localSheetId="35">#REF!</definedName>
    <definedName name="___DKR1" localSheetId="36">#REF!</definedName>
    <definedName name="___DKR1" localSheetId="37">#REF!</definedName>
    <definedName name="___DKR1" localSheetId="38">#REF!</definedName>
    <definedName name="___DKR1" localSheetId="40">#REF!</definedName>
    <definedName name="___DKR1" localSheetId="41">#REF!</definedName>
    <definedName name="___DKR1" localSheetId="42">#REF!</definedName>
    <definedName name="___DKR1" localSheetId="32">#REF!</definedName>
    <definedName name="___DKR1">#REF!</definedName>
    <definedName name="___ECU1" localSheetId="24">#REF!</definedName>
    <definedName name="___ECU1" localSheetId="25">#REF!</definedName>
    <definedName name="___ECU1" localSheetId="26">#REF!</definedName>
    <definedName name="___ECU1" localSheetId="27">#REF!</definedName>
    <definedName name="___ECU1" localSheetId="28">#REF!</definedName>
    <definedName name="___ECU1" localSheetId="29">#REF!</definedName>
    <definedName name="___ECU1" localSheetId="30">#REF!</definedName>
    <definedName name="___ECU1" localSheetId="33">#REF!</definedName>
    <definedName name="___ECU1" localSheetId="34">#REF!</definedName>
    <definedName name="___ECU1" localSheetId="35">#REF!</definedName>
    <definedName name="___ECU1" localSheetId="36">#REF!</definedName>
    <definedName name="___ECU1" localSheetId="40">#REF!</definedName>
    <definedName name="___ECU1" localSheetId="41">#REF!</definedName>
    <definedName name="___ECU1" localSheetId="42">#REF!</definedName>
    <definedName name="___ECU1" localSheetId="32">#REF!</definedName>
    <definedName name="___ECU1">#REF!</definedName>
    <definedName name="___ESC1" localSheetId="24">#REF!</definedName>
    <definedName name="___ESC1" localSheetId="25">#REF!</definedName>
    <definedName name="___ESC1" localSheetId="26">#REF!</definedName>
    <definedName name="___ESC1" localSheetId="27">#REF!</definedName>
    <definedName name="___ESC1" localSheetId="28">#REF!</definedName>
    <definedName name="___ESC1" localSheetId="29">#REF!</definedName>
    <definedName name="___ESC1" localSheetId="30">#REF!</definedName>
    <definedName name="___ESC1" localSheetId="33">#REF!</definedName>
    <definedName name="___ESC1" localSheetId="34">#REF!</definedName>
    <definedName name="___ESC1" localSheetId="35">#REF!</definedName>
    <definedName name="___ESC1" localSheetId="36">#REF!</definedName>
    <definedName name="___ESC1" localSheetId="40">#REF!</definedName>
    <definedName name="___ESC1" localSheetId="41">#REF!</definedName>
    <definedName name="___ESC1" localSheetId="42">#REF!</definedName>
    <definedName name="___ESC1" localSheetId="32">#REF!</definedName>
    <definedName name="___ESC1">#REF!</definedName>
    <definedName name="___F" localSheetId="30" hidden="1">'[8]Fax a enviar'!#REF!</definedName>
    <definedName name="___F" hidden="1">'[8]Fax a enviar'!#REF!</definedName>
    <definedName name="___FAL2" localSheetId="24">#REF!</definedName>
    <definedName name="___FAL2" localSheetId="18">#REF!</definedName>
    <definedName name="___FAL2" localSheetId="19">#REF!</definedName>
    <definedName name="___FAL2" localSheetId="25">#REF!</definedName>
    <definedName name="___FAL2" localSheetId="26">#REF!</definedName>
    <definedName name="___FAL2" localSheetId="27">#REF!</definedName>
    <definedName name="___FAL2" localSheetId="28">#REF!</definedName>
    <definedName name="___FAL2" localSheetId="29">#REF!</definedName>
    <definedName name="___FAL2" localSheetId="33">#REF!</definedName>
    <definedName name="___FAL2" localSheetId="34">#REF!</definedName>
    <definedName name="___FAL2" localSheetId="35">#REF!</definedName>
    <definedName name="___FAL2" localSheetId="36">#REF!</definedName>
    <definedName name="___FAL2" localSheetId="37">#REF!</definedName>
    <definedName name="___FAL2" localSheetId="38">#REF!</definedName>
    <definedName name="___FAL2" localSheetId="40">#REF!</definedName>
    <definedName name="___FAL2" localSheetId="41">#REF!</definedName>
    <definedName name="___FAL2" localSheetId="42">#REF!</definedName>
    <definedName name="___FAL2" localSheetId="32">#REF!</definedName>
    <definedName name="___FAL2">#REF!</definedName>
    <definedName name="___FAL3" localSheetId="24">#REF!</definedName>
    <definedName name="___FAL3" localSheetId="18">#REF!</definedName>
    <definedName name="___FAL3" localSheetId="19">#REF!</definedName>
    <definedName name="___FAL3" localSheetId="25">#REF!</definedName>
    <definedName name="___FAL3" localSheetId="26">#REF!</definedName>
    <definedName name="___FAL3" localSheetId="27">#REF!</definedName>
    <definedName name="___FAL3" localSheetId="28">#REF!</definedName>
    <definedName name="___FAL3" localSheetId="29">#REF!</definedName>
    <definedName name="___FAL3" localSheetId="33">#REF!</definedName>
    <definedName name="___FAL3" localSheetId="34">#REF!</definedName>
    <definedName name="___FAL3" localSheetId="35">#REF!</definedName>
    <definedName name="___FAL3" localSheetId="36">#REF!</definedName>
    <definedName name="___FAL3" localSheetId="37">#REF!</definedName>
    <definedName name="___FAL3" localSheetId="38">#REF!</definedName>
    <definedName name="___FAL3" localSheetId="40">#REF!</definedName>
    <definedName name="___FAL3" localSheetId="41">#REF!</definedName>
    <definedName name="___FAL3" localSheetId="42">#REF!</definedName>
    <definedName name="___FAL3" localSheetId="32">#REF!</definedName>
    <definedName name="___FAL3">#REF!</definedName>
    <definedName name="___FAL4" localSheetId="24">#REF!</definedName>
    <definedName name="___FAL4" localSheetId="18">#REF!</definedName>
    <definedName name="___FAL4" localSheetId="19">#REF!</definedName>
    <definedName name="___FAL4" localSheetId="25">#REF!</definedName>
    <definedName name="___FAL4" localSheetId="26">#REF!</definedName>
    <definedName name="___FAL4" localSheetId="27">#REF!</definedName>
    <definedName name="___FAL4" localSheetId="28">#REF!</definedName>
    <definedName name="___FAL4" localSheetId="29">#REF!</definedName>
    <definedName name="___FAL4" localSheetId="33">#REF!</definedName>
    <definedName name="___FAL4" localSheetId="34">#REF!</definedName>
    <definedName name="___FAL4" localSheetId="35">#REF!</definedName>
    <definedName name="___FAL4" localSheetId="36">#REF!</definedName>
    <definedName name="___FAL4" localSheetId="37">#REF!</definedName>
    <definedName name="___FAL4" localSheetId="38">#REF!</definedName>
    <definedName name="___FAL4" localSheetId="40">#REF!</definedName>
    <definedName name="___FAL4" localSheetId="41">#REF!</definedName>
    <definedName name="___FAL4" localSheetId="42">#REF!</definedName>
    <definedName name="___FAL4" localSheetId="32">#REF!</definedName>
    <definedName name="___FAL4">#REF!</definedName>
    <definedName name="___FAL5" localSheetId="24">#REF!</definedName>
    <definedName name="___FAL5" localSheetId="25">#REF!</definedName>
    <definedName name="___FAL5" localSheetId="26">#REF!</definedName>
    <definedName name="___FAL5" localSheetId="27">#REF!</definedName>
    <definedName name="___FAL5" localSheetId="28">#REF!</definedName>
    <definedName name="___FAL5" localSheetId="29">#REF!</definedName>
    <definedName name="___FAL5" localSheetId="30">#REF!</definedName>
    <definedName name="___FAL5" localSheetId="33">#REF!</definedName>
    <definedName name="___FAL5" localSheetId="34">#REF!</definedName>
    <definedName name="___FAL5" localSheetId="35">#REF!</definedName>
    <definedName name="___FAL5" localSheetId="36">#REF!</definedName>
    <definedName name="___FAL5" localSheetId="40">#REF!</definedName>
    <definedName name="___FAL5" localSheetId="41">#REF!</definedName>
    <definedName name="___FAL5" localSheetId="42">#REF!</definedName>
    <definedName name="___FAL5" localSheetId="32">#REF!</definedName>
    <definedName name="___FAL5">#REF!</definedName>
    <definedName name="___FAL6" localSheetId="24">#REF!</definedName>
    <definedName name="___FAL6" localSheetId="25">#REF!</definedName>
    <definedName name="___FAL6" localSheetId="26">#REF!</definedName>
    <definedName name="___FAL6" localSheetId="27">#REF!</definedName>
    <definedName name="___FAL6" localSheetId="28">#REF!</definedName>
    <definedName name="___FAL6" localSheetId="29">#REF!</definedName>
    <definedName name="___FAL6" localSheetId="30">#REF!</definedName>
    <definedName name="___FAL6" localSheetId="33">#REF!</definedName>
    <definedName name="___FAL6" localSheetId="34">#REF!</definedName>
    <definedName name="___FAL6" localSheetId="35">#REF!</definedName>
    <definedName name="___FAL6" localSheetId="36">#REF!</definedName>
    <definedName name="___FAL6" localSheetId="40">#REF!</definedName>
    <definedName name="___FAL6" localSheetId="41">#REF!</definedName>
    <definedName name="___FAL6" localSheetId="42">#REF!</definedName>
    <definedName name="___FAL6" localSheetId="32">#REF!</definedName>
    <definedName name="___FAL6">#REF!</definedName>
    <definedName name="___FAL7" localSheetId="24">#REF!</definedName>
    <definedName name="___FAL7" localSheetId="25">#REF!</definedName>
    <definedName name="___FAL7" localSheetId="26">#REF!</definedName>
    <definedName name="___FAL7" localSheetId="27">#REF!</definedName>
    <definedName name="___FAL7" localSheetId="28">#REF!</definedName>
    <definedName name="___FAL7" localSheetId="29">#REF!</definedName>
    <definedName name="___FAL7" localSheetId="30">#REF!</definedName>
    <definedName name="___FAL7" localSheetId="33">#REF!</definedName>
    <definedName name="___FAL7" localSheetId="34">#REF!</definedName>
    <definedName name="___FAL7" localSheetId="35">#REF!</definedName>
    <definedName name="___FAL7" localSheetId="36">#REF!</definedName>
    <definedName name="___FAL7" localSheetId="40">#REF!</definedName>
    <definedName name="___FAL7" localSheetId="41">#REF!</definedName>
    <definedName name="___FAL7" localSheetId="42">#REF!</definedName>
    <definedName name="___FAL7" localSheetId="32">#REF!</definedName>
    <definedName name="___FAL7">#REF!</definedName>
    <definedName name="___FMK1" localSheetId="24">#REF!</definedName>
    <definedName name="___FMK1" localSheetId="25">#REF!</definedName>
    <definedName name="___FMK1" localSheetId="26">#REF!</definedName>
    <definedName name="___FMK1" localSheetId="27">#REF!</definedName>
    <definedName name="___FMK1" localSheetId="28">#REF!</definedName>
    <definedName name="___FMK1" localSheetId="29">#REF!</definedName>
    <definedName name="___FMK1" localSheetId="30">#REF!</definedName>
    <definedName name="___FMK1" localSheetId="33">#REF!</definedName>
    <definedName name="___FMK1" localSheetId="34">#REF!</definedName>
    <definedName name="___FMK1" localSheetId="35">#REF!</definedName>
    <definedName name="___FMK1" localSheetId="36">#REF!</definedName>
    <definedName name="___FMK1" localSheetId="40">#REF!</definedName>
    <definedName name="___FMK1" localSheetId="41">#REF!</definedName>
    <definedName name="___FMK1" localSheetId="42">#REF!</definedName>
    <definedName name="___FMK1" localSheetId="32">#REF!</definedName>
    <definedName name="___FMK1">#REF!</definedName>
    <definedName name="___IKR1" localSheetId="24">#REF!</definedName>
    <definedName name="___IKR1" localSheetId="25">#REF!</definedName>
    <definedName name="___IKR1" localSheetId="26">#REF!</definedName>
    <definedName name="___IKR1" localSheetId="27">#REF!</definedName>
    <definedName name="___IKR1" localSheetId="28">#REF!</definedName>
    <definedName name="___IKR1" localSheetId="29">#REF!</definedName>
    <definedName name="___IKR1" localSheetId="30">#REF!</definedName>
    <definedName name="___IKR1" localSheetId="33">#REF!</definedName>
    <definedName name="___IKR1" localSheetId="34">#REF!</definedName>
    <definedName name="___IKR1" localSheetId="35">#REF!</definedName>
    <definedName name="___IKR1" localSheetId="36">#REF!</definedName>
    <definedName name="___IKR1" localSheetId="40">#REF!</definedName>
    <definedName name="___IKR1" localSheetId="41">#REF!</definedName>
    <definedName name="___IKR1" localSheetId="42">#REF!</definedName>
    <definedName name="___IKR1" localSheetId="32">#REF!</definedName>
    <definedName name="___IKR1">#REF!</definedName>
    <definedName name="___IRP1" localSheetId="24">#REF!</definedName>
    <definedName name="___IRP1" localSheetId="25">#REF!</definedName>
    <definedName name="___IRP1" localSheetId="26">#REF!</definedName>
    <definedName name="___IRP1" localSheetId="27">#REF!</definedName>
    <definedName name="___IRP1" localSheetId="28">#REF!</definedName>
    <definedName name="___IRP1" localSheetId="29">#REF!</definedName>
    <definedName name="___IRP1" localSheetId="30">#REF!</definedName>
    <definedName name="___IRP1" localSheetId="33">#REF!</definedName>
    <definedName name="___IRP1" localSheetId="34">#REF!</definedName>
    <definedName name="___IRP1" localSheetId="35">#REF!</definedName>
    <definedName name="___IRP1" localSheetId="36">#REF!</definedName>
    <definedName name="___IRP1" localSheetId="40">#REF!</definedName>
    <definedName name="___IRP1" localSheetId="41">#REF!</definedName>
    <definedName name="___IRP1" localSheetId="42">#REF!</definedName>
    <definedName name="___IRP1" localSheetId="32">#REF!</definedName>
    <definedName name="___IRP1">#REF!</definedName>
    <definedName name="___LIT1" localSheetId="24">#REF!</definedName>
    <definedName name="___LIT1" localSheetId="25">#REF!</definedName>
    <definedName name="___LIT1" localSheetId="26">#REF!</definedName>
    <definedName name="___LIT1" localSheetId="27">#REF!</definedName>
    <definedName name="___LIT1" localSheetId="28">#REF!</definedName>
    <definedName name="___LIT1" localSheetId="29">#REF!</definedName>
    <definedName name="___LIT1" localSheetId="30">#REF!</definedName>
    <definedName name="___LIT1" localSheetId="33">#REF!</definedName>
    <definedName name="___LIT1" localSheetId="34">#REF!</definedName>
    <definedName name="___LIT1" localSheetId="35">#REF!</definedName>
    <definedName name="___LIT1" localSheetId="36">#REF!</definedName>
    <definedName name="___LIT1" localSheetId="40">#REF!</definedName>
    <definedName name="___LIT1" localSheetId="41">#REF!</definedName>
    <definedName name="___LIT1" localSheetId="42">#REF!</definedName>
    <definedName name="___LIT1" localSheetId="32">#REF!</definedName>
    <definedName name="___LIT1">#REF!</definedName>
    <definedName name="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4">#REF!</definedName>
    <definedName name="___MEX1" localSheetId="18">#REF!</definedName>
    <definedName name="___MEX1" localSheetId="19">#REF!</definedName>
    <definedName name="___MEX1" localSheetId="25">#REF!</definedName>
    <definedName name="___MEX1" localSheetId="26">#REF!</definedName>
    <definedName name="___MEX1" localSheetId="27">#REF!</definedName>
    <definedName name="___MEX1" localSheetId="28">#REF!</definedName>
    <definedName name="___MEX1" localSheetId="29">#REF!</definedName>
    <definedName name="___MEX1" localSheetId="33">#REF!</definedName>
    <definedName name="___MEX1" localSheetId="34">#REF!</definedName>
    <definedName name="___MEX1" localSheetId="35">#REF!</definedName>
    <definedName name="___MEX1" localSheetId="36">#REF!</definedName>
    <definedName name="___MEX1" localSheetId="37">#REF!</definedName>
    <definedName name="___MEX1" localSheetId="38">#REF!</definedName>
    <definedName name="___MEX1" localSheetId="40">#REF!</definedName>
    <definedName name="___MEX1" localSheetId="41">#REF!</definedName>
    <definedName name="___MEX1" localSheetId="42">#REF!</definedName>
    <definedName name="___MEX1" localSheetId="32">#REF!</definedName>
    <definedName name="___MEX1">#REF!</definedName>
    <definedName name="___PTA1" localSheetId="24">#REF!</definedName>
    <definedName name="___PTA1" localSheetId="18">#REF!</definedName>
    <definedName name="___PTA1" localSheetId="19">#REF!</definedName>
    <definedName name="___PTA1" localSheetId="25">#REF!</definedName>
    <definedName name="___PTA1" localSheetId="26">#REF!</definedName>
    <definedName name="___PTA1" localSheetId="27">#REF!</definedName>
    <definedName name="___PTA1" localSheetId="28">#REF!</definedName>
    <definedName name="___PTA1" localSheetId="29">#REF!</definedName>
    <definedName name="___PTA1" localSheetId="33">#REF!</definedName>
    <definedName name="___PTA1" localSheetId="34">#REF!</definedName>
    <definedName name="___PTA1" localSheetId="35">#REF!</definedName>
    <definedName name="___PTA1" localSheetId="36">#REF!</definedName>
    <definedName name="___PTA1" localSheetId="37">#REF!</definedName>
    <definedName name="___PTA1" localSheetId="38">#REF!</definedName>
    <definedName name="___PTA1" localSheetId="40">#REF!</definedName>
    <definedName name="___PTA1" localSheetId="41">#REF!</definedName>
    <definedName name="___PTA1" localSheetId="42">#REF!</definedName>
    <definedName name="___PTA1" localSheetId="32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4">#REF!</definedName>
    <definedName name="___SAR1" localSheetId="18">#REF!</definedName>
    <definedName name="___SAR1" localSheetId="19">#REF!</definedName>
    <definedName name="___SAR1" localSheetId="25">#REF!</definedName>
    <definedName name="___SAR1" localSheetId="26">#REF!</definedName>
    <definedName name="___SAR1" localSheetId="27">#REF!</definedName>
    <definedName name="___SAR1" localSheetId="28">#REF!</definedName>
    <definedName name="___SAR1" localSheetId="29">#REF!</definedName>
    <definedName name="___SAR1" localSheetId="33">#REF!</definedName>
    <definedName name="___SAR1" localSheetId="34">#REF!</definedName>
    <definedName name="___SAR1" localSheetId="35">#REF!</definedName>
    <definedName name="___SAR1" localSheetId="36">#REF!</definedName>
    <definedName name="___SAR1" localSheetId="37">#REF!</definedName>
    <definedName name="___SAR1" localSheetId="38">#REF!</definedName>
    <definedName name="___SAR1" localSheetId="40">#REF!</definedName>
    <definedName name="___SAR1" localSheetId="41">#REF!</definedName>
    <definedName name="___SAR1" localSheetId="42">#REF!</definedName>
    <definedName name="___SAR1" localSheetId="32">#REF!</definedName>
    <definedName name="___SAR1">#REF!</definedName>
    <definedName name="___SRT11" localSheetId="24" hidden="1">{"Minpmon",#N/A,FALSE,"Monthinput"}</definedName>
    <definedName name="___SRT11" localSheetId="15" hidden="1">{"Minpmon",#N/A,FALSE,"Monthinput"}</definedName>
    <definedName name="___SRT11" localSheetId="16" hidden="1">{"Minpmon",#N/A,FALSE,"Monthinput"}</definedName>
    <definedName name="___SRT11" localSheetId="17" hidden="1">{"Minpmon",#N/A,FALSE,"Monthinput"}</definedName>
    <definedName name="___SRT11" localSheetId="18" hidden="1">{"Minpmon",#N/A,FALSE,"Monthinput"}</definedName>
    <definedName name="___SRT11" localSheetId="19" hidden="1">{"Minpmon",#N/A,FALSE,"Monthinput"}</definedName>
    <definedName name="___SRT11" localSheetId="20" hidden="1">{"Minpmon",#N/A,FALSE,"Monthinput"}</definedName>
    <definedName name="___SRT11" localSheetId="21" hidden="1">{"Minpmon",#N/A,FALSE,"Monthinput"}</definedName>
    <definedName name="___SRT11" localSheetId="25" hidden="1">{"Minpmon",#N/A,FALSE,"Monthinput"}</definedName>
    <definedName name="___SRT11" localSheetId="26" hidden="1">{"Minpmon",#N/A,FALSE,"Monthinput"}</definedName>
    <definedName name="___SRT11" localSheetId="27" hidden="1">{"Minpmon",#N/A,FALSE,"Monthinput"}</definedName>
    <definedName name="___SRT11" localSheetId="28" hidden="1">{"Minpmon",#N/A,FALSE,"Monthinput"}</definedName>
    <definedName name="___SRT11" localSheetId="29" hidden="1">{"Minpmon",#N/A,FALSE,"Monthinput"}</definedName>
    <definedName name="___SRT11" localSheetId="30" hidden="1">{"Minpmon",#N/A,FALSE,"Monthinput"}</definedName>
    <definedName name="___SRT11" localSheetId="33" hidden="1">{"Minpmon",#N/A,FALSE,"Monthinput"}</definedName>
    <definedName name="___SRT11" localSheetId="34" hidden="1">{"Minpmon",#N/A,FALSE,"Monthinput"}</definedName>
    <definedName name="___SRT11" localSheetId="35" hidden="1">{"Minpmon",#N/A,FALSE,"Monthinput"}</definedName>
    <definedName name="___SRT11" localSheetId="36" hidden="1">{"Minpmon",#N/A,FALSE,"Monthinput"}</definedName>
    <definedName name="___SRT11" localSheetId="37" hidden="1">{"Minpmon",#N/A,FALSE,"Monthinput"}</definedName>
    <definedName name="___SRT11" localSheetId="38" hidden="1">{"Minpmon",#N/A,FALSE,"Monthinput"}</definedName>
    <definedName name="___SRT11" localSheetId="39" hidden="1">{"Minpmon",#N/A,FALSE,"Monthinput"}</definedName>
    <definedName name="___SRT11" localSheetId="40" hidden="1">{"Minpmon",#N/A,FALSE,"Monthinput"}</definedName>
    <definedName name="___SRT11" localSheetId="41" hidden="1">{"Minpmon",#N/A,FALSE,"Monthinput"}</definedName>
    <definedName name="___SRT11" localSheetId="42" hidden="1">{"Minpmon",#N/A,FALSE,"Monthinput"}</definedName>
    <definedName name="___SRT11" localSheetId="32" hidden="1">{"Minpmon",#N/A,FALSE,"Monthinput"}</definedName>
    <definedName name="___SRT11" hidden="1">{"Minpmon",#N/A,FALSE,"Monthinput"}</definedName>
    <definedName name="___TOT58">[7]GROWTH!#REF!</definedName>
    <definedName name="__123Graph_A" hidden="1">[9]C!#REF!</definedName>
    <definedName name="__123Graph_AChart1" hidden="1">[10]IN_Cable!#REF!</definedName>
    <definedName name="__123Graph_AChart2" hidden="1">[10]IN_Cable!#REF!</definedName>
    <definedName name="__123Graph_AChart3" hidden="1">[10]IN_Cable!#REF!</definedName>
    <definedName name="__123Graph_AChart4" hidden="1">[10]IN_Cable!#REF!</definedName>
    <definedName name="__123Graph_AChart5" hidden="1">[10]IN_Cable!#REF!</definedName>
    <definedName name="__123Graph_AChart6" hidden="1">[10]IN_Cable!#REF!</definedName>
    <definedName name="__123Graph_AChart7" hidden="1">[10]IN_Cable!#REF!</definedName>
    <definedName name="__123Graph_ACurrent" hidden="1">[10]IN_Cable!#REF!</definedName>
    <definedName name="__123Graph_ADEBT" localSheetId="24" hidden="1">#REF!</definedName>
    <definedName name="__123Graph_ADEBT" localSheetId="18" hidden="1">#REF!</definedName>
    <definedName name="__123Graph_ADEBT" localSheetId="19" hidden="1">#REF!</definedName>
    <definedName name="__123Graph_ADEBT" localSheetId="25" hidden="1">#REF!</definedName>
    <definedName name="__123Graph_ADEBT" localSheetId="26" hidden="1">#REF!</definedName>
    <definedName name="__123Graph_ADEBT" localSheetId="27" hidden="1">#REF!</definedName>
    <definedName name="__123Graph_ADEBT" localSheetId="28" hidden="1">#REF!</definedName>
    <definedName name="__123Graph_ADEBT" localSheetId="29" hidden="1">#REF!</definedName>
    <definedName name="__123Graph_ADEBT" localSheetId="33" hidden="1">#REF!</definedName>
    <definedName name="__123Graph_ADEBT" localSheetId="34" hidden="1">#REF!</definedName>
    <definedName name="__123Graph_ADEBT" localSheetId="35" hidden="1">#REF!</definedName>
    <definedName name="__123Graph_ADEBT" localSheetId="36" hidden="1">#REF!</definedName>
    <definedName name="__123Graph_ADEBT" localSheetId="37" hidden="1">#REF!</definedName>
    <definedName name="__123Graph_ADEBT" localSheetId="38" hidden="1">#REF!</definedName>
    <definedName name="__123Graph_ADEBT" localSheetId="40" hidden="1">#REF!</definedName>
    <definedName name="__123Graph_ADEBT" localSheetId="41" hidden="1">#REF!</definedName>
    <definedName name="__123Graph_ADEBT" localSheetId="42" hidden="1">#REF!</definedName>
    <definedName name="__123Graph_ADEBT" localSheetId="32" hidden="1">#REF!</definedName>
    <definedName name="__123Graph_ADEBT" hidden="1">#REF!</definedName>
    <definedName name="__123Graph_ADIFFERENTIAL" localSheetId="18" hidden="1">[11]TAB25b!#REF!</definedName>
    <definedName name="__123Graph_ADIFFERENTIAL" localSheetId="19" hidden="1">[11]TAB25b!#REF!</definedName>
    <definedName name="__123Graph_ADIFFERENTIAL" localSheetId="37" hidden="1">[11]TAB25b!#REF!</definedName>
    <definedName name="__123Graph_ADIFFERENTIAL" localSheetId="38" hidden="1">[11]TAB25b!#REF!</definedName>
    <definedName name="__123Graph_ADIFFERENTIAL" hidden="1">[11]TAB25b!#REF!</definedName>
    <definedName name="__123Graph_AINTEREST" localSheetId="18" hidden="1">[11]TAB25b!#REF!</definedName>
    <definedName name="__123Graph_AINTEREST" localSheetId="19" hidden="1">[11]TAB25b!#REF!</definedName>
    <definedName name="__123Graph_AINTEREST" localSheetId="37" hidden="1">[11]TAB25b!#REF!</definedName>
    <definedName name="__123Graph_AINTEREST" localSheetId="38" hidden="1">[11]TAB25b!#REF!</definedName>
    <definedName name="__123Graph_AINTEREST" hidden="1">[11]TAB25b!#REF!</definedName>
    <definedName name="__123Graph_ASPREAD" hidden="1">[11]TAB25b!#REF!</definedName>
    <definedName name="__123Graph_B" hidden="1">[12]FLUJO!$B$7929:$C$7929</definedName>
    <definedName name="__123Graph_BCurrent" localSheetId="24" hidden="1">[13]G!#REF!</definedName>
    <definedName name="__123Graph_BCurrent" localSheetId="18" hidden="1">[13]G!#REF!</definedName>
    <definedName name="__123Graph_BCurrent" localSheetId="19" hidden="1">[13]G!#REF!</definedName>
    <definedName name="__123Graph_BCurrent" localSheetId="25" hidden="1">[13]G!#REF!</definedName>
    <definedName name="__123Graph_BCurrent" localSheetId="26" hidden="1">[13]G!#REF!</definedName>
    <definedName name="__123Graph_BCurrent" localSheetId="27" hidden="1">[13]G!#REF!</definedName>
    <definedName name="__123Graph_BCurrent" localSheetId="28" hidden="1">[13]G!#REF!</definedName>
    <definedName name="__123Graph_BCurrent" localSheetId="29" hidden="1">[13]G!#REF!</definedName>
    <definedName name="__123Graph_BCurrent" localSheetId="33" hidden="1">[13]G!#REF!</definedName>
    <definedName name="__123Graph_BCurrent" localSheetId="34" hidden="1">[13]G!#REF!</definedName>
    <definedName name="__123Graph_BCurrent" localSheetId="35" hidden="1">[13]G!#REF!</definedName>
    <definedName name="__123Graph_BCurrent" localSheetId="36" hidden="1">[13]G!#REF!</definedName>
    <definedName name="__123Graph_BCurrent" localSheetId="37" hidden="1">[13]G!#REF!</definedName>
    <definedName name="__123Graph_BCurrent" localSheetId="38" hidden="1">[13]G!#REF!</definedName>
    <definedName name="__123Graph_BCurrent" localSheetId="40" hidden="1">[13]G!#REF!</definedName>
    <definedName name="__123Graph_BCurrent" localSheetId="41" hidden="1">[13]G!#REF!</definedName>
    <definedName name="__123Graph_BCurrent" localSheetId="42" hidden="1">[13]G!#REF!</definedName>
    <definedName name="__123Graph_BCurrent" localSheetId="32" hidden="1">[13]G!#REF!</definedName>
    <definedName name="__123Graph_BCurrent" hidden="1">[13]G!#REF!</definedName>
    <definedName name="__123Graph_BDEBT" localSheetId="24" hidden="1">#REF!</definedName>
    <definedName name="__123Graph_BDEBT" localSheetId="18" hidden="1">#REF!</definedName>
    <definedName name="__123Graph_BDEBT" localSheetId="19" hidden="1">#REF!</definedName>
    <definedName name="__123Graph_BDEBT" localSheetId="25" hidden="1">#REF!</definedName>
    <definedName name="__123Graph_BDEBT" localSheetId="26" hidden="1">#REF!</definedName>
    <definedName name="__123Graph_BDEBT" localSheetId="27" hidden="1">#REF!</definedName>
    <definedName name="__123Graph_BDEBT" localSheetId="28" hidden="1">#REF!</definedName>
    <definedName name="__123Graph_BDEBT" localSheetId="29" hidden="1">#REF!</definedName>
    <definedName name="__123Graph_BDEBT" localSheetId="33" hidden="1">#REF!</definedName>
    <definedName name="__123Graph_BDEBT" localSheetId="34" hidden="1">#REF!</definedName>
    <definedName name="__123Graph_BDEBT" localSheetId="35" hidden="1">#REF!</definedName>
    <definedName name="__123Graph_BDEBT" localSheetId="36" hidden="1">#REF!</definedName>
    <definedName name="__123Graph_BDEBT" localSheetId="37" hidden="1">#REF!</definedName>
    <definedName name="__123Graph_BDEBT" localSheetId="38" hidden="1">#REF!</definedName>
    <definedName name="__123Graph_BDEBT" localSheetId="40" hidden="1">#REF!</definedName>
    <definedName name="__123Graph_BDEBT" localSheetId="41" hidden="1">#REF!</definedName>
    <definedName name="__123Graph_BDEBT" localSheetId="42" hidden="1">#REF!</definedName>
    <definedName name="__123Graph_BDEBT" localSheetId="32" hidden="1">#REF!</definedName>
    <definedName name="__123Graph_BDEBT" hidden="1">#REF!</definedName>
    <definedName name="__123Graph_BINTEREST" localSheetId="24" hidden="1">[11]TAB25b!#REF!</definedName>
    <definedName name="__123Graph_BINTEREST" localSheetId="18" hidden="1">[11]TAB25b!#REF!</definedName>
    <definedName name="__123Graph_BINTEREST" localSheetId="19" hidden="1">[11]TAB25b!#REF!</definedName>
    <definedName name="__123Graph_BINTEREST" localSheetId="25" hidden="1">[11]TAB25b!#REF!</definedName>
    <definedName name="__123Graph_BINTEREST" localSheetId="26" hidden="1">[11]TAB25b!#REF!</definedName>
    <definedName name="__123Graph_BINTEREST" localSheetId="27" hidden="1">[11]TAB25b!#REF!</definedName>
    <definedName name="__123Graph_BINTEREST" localSheetId="28" hidden="1">[11]TAB25b!#REF!</definedName>
    <definedName name="__123Graph_BINTEREST" localSheetId="29" hidden="1">[11]TAB25b!#REF!</definedName>
    <definedName name="__123Graph_BINTEREST" localSheetId="33" hidden="1">[11]TAB25b!#REF!</definedName>
    <definedName name="__123Graph_BINTEREST" localSheetId="34" hidden="1">[11]TAB25b!#REF!</definedName>
    <definedName name="__123Graph_BINTEREST" localSheetId="35" hidden="1">[11]TAB25b!#REF!</definedName>
    <definedName name="__123Graph_BINTEREST" localSheetId="36" hidden="1">[11]TAB25b!#REF!</definedName>
    <definedName name="__123Graph_BINTEREST" localSheetId="37" hidden="1">[11]TAB25b!#REF!</definedName>
    <definedName name="__123Graph_BINTEREST" localSheetId="38" hidden="1">[11]TAB25b!#REF!</definedName>
    <definedName name="__123Graph_BINTEREST" localSheetId="40" hidden="1">[11]TAB25b!#REF!</definedName>
    <definedName name="__123Graph_BINTEREST" localSheetId="41" hidden="1">[11]TAB25b!#REF!</definedName>
    <definedName name="__123Graph_BINTEREST" localSheetId="42" hidden="1">[11]TAB25b!#REF!</definedName>
    <definedName name="__123Graph_BINTEREST" localSheetId="32" hidden="1">[11]TAB25b!#REF!</definedName>
    <definedName name="__123Graph_BINTEREST" hidden="1">[11]TAB25b!#REF!</definedName>
    <definedName name="__123Graph_C" hidden="1">[12]FLUJO!$B$7936:$C$7936</definedName>
    <definedName name="__123Graph_CCurrent" localSheetId="24" hidden="1">'[14]Base Original'!#REF!</definedName>
    <definedName name="__123Graph_CCurrent" localSheetId="18" hidden="1">'[14]Base Original'!#REF!</definedName>
    <definedName name="__123Graph_CCurrent" localSheetId="19" hidden="1">'[14]Base Original'!#REF!</definedName>
    <definedName name="__123Graph_CCurrent" localSheetId="25" hidden="1">'[14]Base Original'!#REF!</definedName>
    <definedName name="__123Graph_CCurrent" localSheetId="26" hidden="1">'[14]Base Original'!#REF!</definedName>
    <definedName name="__123Graph_CCurrent" localSheetId="27" hidden="1">'[14]Base Original'!#REF!</definedName>
    <definedName name="__123Graph_CCurrent" localSheetId="28" hidden="1">'[14]Base Original'!#REF!</definedName>
    <definedName name="__123Graph_CCurrent" localSheetId="29" hidden="1">'[14]Base Original'!#REF!</definedName>
    <definedName name="__123Graph_CCurrent" localSheetId="33" hidden="1">'[14]Base Original'!#REF!</definedName>
    <definedName name="__123Graph_CCurrent" localSheetId="34" hidden="1">'[14]Base Original'!#REF!</definedName>
    <definedName name="__123Graph_CCurrent" localSheetId="35" hidden="1">'[14]Base Original'!#REF!</definedName>
    <definedName name="__123Graph_CCurrent" localSheetId="36" hidden="1">'[14]Base Original'!#REF!</definedName>
    <definedName name="__123Graph_CCurrent" localSheetId="37" hidden="1">'[14]Base Original'!#REF!</definedName>
    <definedName name="__123Graph_CCurrent" localSheetId="38" hidden="1">'[14]Base Original'!#REF!</definedName>
    <definedName name="__123Graph_CCurrent" localSheetId="40" hidden="1">'[14]Base Original'!#REF!</definedName>
    <definedName name="__123Graph_CCurrent" localSheetId="41" hidden="1">'[14]Base Original'!#REF!</definedName>
    <definedName name="__123Graph_CCurrent" localSheetId="42" hidden="1">'[14]Base Original'!#REF!</definedName>
    <definedName name="__123Graph_CCurrent" localSheetId="32" hidden="1">'[14]Base Original'!#REF!</definedName>
    <definedName name="__123Graph_CCurrent" hidden="1">'[14]Base Original'!#REF!</definedName>
    <definedName name="__123Graph_D" hidden="1">[12]FLUJO!$B$7942:$C$7942</definedName>
    <definedName name="__123Graph_DCurrent" hidden="1">'[14]Base Original'!#REF!</definedName>
    <definedName name="__123Graph_E" localSheetId="24" hidden="1">[9]C!#REF!</definedName>
    <definedName name="__123Graph_E" localSheetId="18" hidden="1">[9]C!#REF!</definedName>
    <definedName name="__123Graph_E" localSheetId="19" hidden="1">[9]C!#REF!</definedName>
    <definedName name="__123Graph_E" localSheetId="25" hidden="1">[9]C!#REF!</definedName>
    <definedName name="__123Graph_E" localSheetId="26" hidden="1">[9]C!#REF!</definedName>
    <definedName name="__123Graph_E" localSheetId="27" hidden="1">[9]C!#REF!</definedName>
    <definedName name="__123Graph_E" localSheetId="28" hidden="1">[9]C!#REF!</definedName>
    <definedName name="__123Graph_E" localSheetId="29" hidden="1">[9]C!#REF!</definedName>
    <definedName name="__123Graph_E" localSheetId="33" hidden="1">[9]C!#REF!</definedName>
    <definedName name="__123Graph_E" localSheetId="34" hidden="1">[9]C!#REF!</definedName>
    <definedName name="__123Graph_E" localSheetId="35" hidden="1">[9]C!#REF!</definedName>
    <definedName name="__123Graph_E" localSheetId="36" hidden="1">[9]C!#REF!</definedName>
    <definedName name="__123Graph_E" localSheetId="37" hidden="1">[9]C!#REF!</definedName>
    <definedName name="__123Graph_E" localSheetId="38" hidden="1">[9]C!#REF!</definedName>
    <definedName name="__123Graph_E" localSheetId="40" hidden="1">[9]C!#REF!</definedName>
    <definedName name="__123Graph_E" localSheetId="41" hidden="1">[9]C!#REF!</definedName>
    <definedName name="__123Graph_E" localSheetId="42" hidden="1">[9]C!#REF!</definedName>
    <definedName name="__123Graph_E" localSheetId="32" hidden="1">[9]C!#REF!</definedName>
    <definedName name="__123Graph_E" hidden="1">[9]C!#REF!</definedName>
    <definedName name="__123Graph_ECurrent" localSheetId="24" hidden="1">'[14]Base Original'!#REF!</definedName>
    <definedName name="__123Graph_ECurrent" localSheetId="18" hidden="1">'[14]Base Original'!#REF!</definedName>
    <definedName name="__123Graph_ECurrent" localSheetId="19" hidden="1">'[14]Base Original'!#REF!</definedName>
    <definedName name="__123Graph_ECurrent" localSheetId="25" hidden="1">'[14]Base Original'!#REF!</definedName>
    <definedName name="__123Graph_ECurrent" localSheetId="26" hidden="1">'[14]Base Original'!#REF!</definedName>
    <definedName name="__123Graph_ECurrent" localSheetId="27" hidden="1">'[14]Base Original'!#REF!</definedName>
    <definedName name="__123Graph_ECurrent" localSheetId="28" hidden="1">'[14]Base Original'!#REF!</definedName>
    <definedName name="__123Graph_ECurrent" localSheetId="29" hidden="1">'[14]Base Original'!#REF!</definedName>
    <definedName name="__123Graph_ECurrent" localSheetId="33" hidden="1">'[14]Base Original'!#REF!</definedName>
    <definedName name="__123Graph_ECurrent" localSheetId="34" hidden="1">'[14]Base Original'!#REF!</definedName>
    <definedName name="__123Graph_ECurrent" localSheetId="35" hidden="1">'[14]Base Original'!#REF!</definedName>
    <definedName name="__123Graph_ECurrent" localSheetId="36" hidden="1">'[14]Base Original'!#REF!</definedName>
    <definedName name="__123Graph_ECurrent" localSheetId="37" hidden="1">'[14]Base Original'!#REF!</definedName>
    <definedName name="__123Graph_ECurrent" localSheetId="38" hidden="1">'[14]Base Original'!#REF!</definedName>
    <definedName name="__123Graph_ECurrent" localSheetId="40" hidden="1">'[14]Base Original'!#REF!</definedName>
    <definedName name="__123Graph_ECurrent" localSheetId="41" hidden="1">'[14]Base Original'!#REF!</definedName>
    <definedName name="__123Graph_ECurrent" localSheetId="42" hidden="1">'[14]Base Original'!#REF!</definedName>
    <definedName name="__123Graph_ECurrent" localSheetId="32" hidden="1">'[14]Base Original'!#REF!</definedName>
    <definedName name="__123Graph_ECurrent" hidden="1">'[14]Base Original'!#REF!</definedName>
    <definedName name="__123Graph_F" localSheetId="24" hidden="1">[9]C!#REF!</definedName>
    <definedName name="__123Graph_F" localSheetId="18" hidden="1">[9]C!#REF!</definedName>
    <definedName name="__123Graph_F" localSheetId="19" hidden="1">[9]C!#REF!</definedName>
    <definedName name="__123Graph_F" localSheetId="25" hidden="1">[9]C!#REF!</definedName>
    <definedName name="__123Graph_F" localSheetId="26" hidden="1">[9]C!#REF!</definedName>
    <definedName name="__123Graph_F" localSheetId="27" hidden="1">[9]C!#REF!</definedName>
    <definedName name="__123Graph_F" localSheetId="28" hidden="1">[9]C!#REF!</definedName>
    <definedName name="__123Graph_F" localSheetId="29" hidden="1">[9]C!#REF!</definedName>
    <definedName name="__123Graph_F" localSheetId="33" hidden="1">[9]C!#REF!</definedName>
    <definedName name="__123Graph_F" localSheetId="34" hidden="1">[9]C!#REF!</definedName>
    <definedName name="__123Graph_F" localSheetId="35" hidden="1">[9]C!#REF!</definedName>
    <definedName name="__123Graph_F" localSheetId="36" hidden="1">[9]C!#REF!</definedName>
    <definedName name="__123Graph_F" localSheetId="37" hidden="1">[9]C!#REF!</definedName>
    <definedName name="__123Graph_F" localSheetId="38" hidden="1">[9]C!#REF!</definedName>
    <definedName name="__123Graph_F" localSheetId="40" hidden="1">[9]C!#REF!</definedName>
    <definedName name="__123Graph_F" localSheetId="41" hidden="1">[9]C!#REF!</definedName>
    <definedName name="__123Graph_F" localSheetId="42" hidden="1">[9]C!#REF!</definedName>
    <definedName name="__123Graph_F" localSheetId="32" hidden="1">[9]C!#REF!</definedName>
    <definedName name="__123Graph_F" hidden="1">[9]C!#REF!</definedName>
    <definedName name="__123Graph_FCurrent" localSheetId="24" hidden="1">[15]Base!#REF!</definedName>
    <definedName name="__123Graph_FCurrent" localSheetId="18" hidden="1">[15]Base!#REF!</definedName>
    <definedName name="__123Graph_FCurrent" localSheetId="19" hidden="1">[15]Base!#REF!</definedName>
    <definedName name="__123Graph_FCurrent" localSheetId="25" hidden="1">[15]Base!#REF!</definedName>
    <definedName name="__123Graph_FCurrent" localSheetId="26" hidden="1">[15]Base!#REF!</definedName>
    <definedName name="__123Graph_FCurrent" localSheetId="27" hidden="1">[15]Base!#REF!</definedName>
    <definedName name="__123Graph_FCurrent" localSheetId="28" hidden="1">[15]Base!#REF!</definedName>
    <definedName name="__123Graph_FCurrent" localSheetId="29" hidden="1">[15]Base!#REF!</definedName>
    <definedName name="__123Graph_FCurrent" localSheetId="33" hidden="1">[15]Base!#REF!</definedName>
    <definedName name="__123Graph_FCurrent" localSheetId="34" hidden="1">[15]Base!#REF!</definedName>
    <definedName name="__123Graph_FCurrent" localSheetId="35" hidden="1">[15]Base!#REF!</definedName>
    <definedName name="__123Graph_FCurrent" localSheetId="36" hidden="1">[15]Base!#REF!</definedName>
    <definedName name="__123Graph_FCurrent" localSheetId="37" hidden="1">[15]Base!#REF!</definedName>
    <definedName name="__123Graph_FCurrent" localSheetId="38" hidden="1">[15]Base!#REF!</definedName>
    <definedName name="__123Graph_FCurrent" localSheetId="40" hidden="1">[15]Base!#REF!</definedName>
    <definedName name="__123Graph_FCurrent" localSheetId="41" hidden="1">[15]Base!#REF!</definedName>
    <definedName name="__123Graph_FCurrent" localSheetId="42" hidden="1">[15]Base!#REF!</definedName>
    <definedName name="__123Graph_FCurrent" localSheetId="32" hidden="1">[15]Base!#REF!</definedName>
    <definedName name="__123Graph_FCurrent" hidden="1">[15]Base!#REF!</definedName>
    <definedName name="__123Graph_X" hidden="1">[12]FLUJO!$B$7906:$C$7906</definedName>
    <definedName name="__123Graph_XDIFFERENTIAL" hidden="1">[11]TAB25b!#REF!</definedName>
    <definedName name="__123Graph_XSPREAD" hidden="1">[11]TAB25b!#REF!</definedName>
    <definedName name="__AUS1" localSheetId="24">#REF!</definedName>
    <definedName name="__AUS1" localSheetId="18">#REF!</definedName>
    <definedName name="__AUS1" localSheetId="19">#REF!</definedName>
    <definedName name="__AUS1" localSheetId="25">#REF!</definedName>
    <definedName name="__AUS1" localSheetId="26">#REF!</definedName>
    <definedName name="__AUS1" localSheetId="27">#REF!</definedName>
    <definedName name="__AUS1" localSheetId="28">#REF!</definedName>
    <definedName name="__AUS1" localSheetId="29">#REF!</definedName>
    <definedName name="__AUS1" localSheetId="33">#REF!</definedName>
    <definedName name="__AUS1" localSheetId="34">#REF!</definedName>
    <definedName name="__AUS1" localSheetId="35">#REF!</definedName>
    <definedName name="__AUS1" localSheetId="36">#REF!</definedName>
    <definedName name="__AUS1" localSheetId="37">#REF!</definedName>
    <definedName name="__AUS1" localSheetId="38">#REF!</definedName>
    <definedName name="__AUS1" localSheetId="40">#REF!</definedName>
    <definedName name="__AUS1" localSheetId="41">#REF!</definedName>
    <definedName name="__AUS1" localSheetId="42">#REF!</definedName>
    <definedName name="__AUS1" localSheetId="32">#REF!</definedName>
    <definedName name="__AUS1">#REF!</definedName>
    <definedName name="__DEG1" localSheetId="24">#REF!</definedName>
    <definedName name="__DEG1" localSheetId="18">#REF!</definedName>
    <definedName name="__DEG1" localSheetId="19">#REF!</definedName>
    <definedName name="__DEG1" localSheetId="25">#REF!</definedName>
    <definedName name="__DEG1" localSheetId="26">#REF!</definedName>
    <definedName name="__DEG1" localSheetId="27">#REF!</definedName>
    <definedName name="__DEG1" localSheetId="28">#REF!</definedName>
    <definedName name="__DEG1" localSheetId="29">#REF!</definedName>
    <definedName name="__DEG1" localSheetId="33">#REF!</definedName>
    <definedName name="__DEG1" localSheetId="34">#REF!</definedName>
    <definedName name="__DEG1" localSheetId="35">#REF!</definedName>
    <definedName name="__DEG1" localSheetId="36">#REF!</definedName>
    <definedName name="__DEG1" localSheetId="37">#REF!</definedName>
    <definedName name="__DEG1" localSheetId="38">#REF!</definedName>
    <definedName name="__DEG1" localSheetId="40">#REF!</definedName>
    <definedName name="__DEG1" localSheetId="41">#REF!</definedName>
    <definedName name="__DEG1" localSheetId="42">#REF!</definedName>
    <definedName name="__DEG1" localSheetId="32">#REF!</definedName>
    <definedName name="__DEG1">#REF!</definedName>
    <definedName name="__DKR1" localSheetId="24">#REF!</definedName>
    <definedName name="__DKR1" localSheetId="18">#REF!</definedName>
    <definedName name="__DKR1" localSheetId="19">#REF!</definedName>
    <definedName name="__DKR1" localSheetId="25">#REF!</definedName>
    <definedName name="__DKR1" localSheetId="26">#REF!</definedName>
    <definedName name="__DKR1" localSheetId="27">#REF!</definedName>
    <definedName name="__DKR1" localSheetId="28">#REF!</definedName>
    <definedName name="__DKR1" localSheetId="29">#REF!</definedName>
    <definedName name="__DKR1" localSheetId="33">#REF!</definedName>
    <definedName name="__DKR1" localSheetId="34">#REF!</definedName>
    <definedName name="__DKR1" localSheetId="35">#REF!</definedName>
    <definedName name="__DKR1" localSheetId="36">#REF!</definedName>
    <definedName name="__DKR1" localSheetId="37">#REF!</definedName>
    <definedName name="__DKR1" localSheetId="38">#REF!</definedName>
    <definedName name="__DKR1" localSheetId="40">#REF!</definedName>
    <definedName name="__DKR1" localSheetId="41">#REF!</definedName>
    <definedName name="__DKR1" localSheetId="42">#REF!</definedName>
    <definedName name="__DKR1" localSheetId="32">#REF!</definedName>
    <definedName name="__DKR1">#REF!</definedName>
    <definedName name="__ECU1" localSheetId="24">#REF!</definedName>
    <definedName name="__ECU1" localSheetId="25">#REF!</definedName>
    <definedName name="__ECU1" localSheetId="26">#REF!</definedName>
    <definedName name="__ECU1" localSheetId="27">#REF!</definedName>
    <definedName name="__ECU1" localSheetId="28">#REF!</definedName>
    <definedName name="__ECU1" localSheetId="29">#REF!</definedName>
    <definedName name="__ECU1" localSheetId="30">#REF!</definedName>
    <definedName name="__ECU1" localSheetId="33">#REF!</definedName>
    <definedName name="__ECU1" localSheetId="34">#REF!</definedName>
    <definedName name="__ECU1" localSheetId="35">#REF!</definedName>
    <definedName name="__ECU1" localSheetId="36">#REF!</definedName>
    <definedName name="__ECU1" localSheetId="40">#REF!</definedName>
    <definedName name="__ECU1" localSheetId="41">#REF!</definedName>
    <definedName name="__ECU1" localSheetId="42">#REF!</definedName>
    <definedName name="__ECU1" localSheetId="32">#REF!</definedName>
    <definedName name="__ECU1">#REF!</definedName>
    <definedName name="__ESC1" localSheetId="24">#REF!</definedName>
    <definedName name="__ESC1" localSheetId="25">#REF!</definedName>
    <definedName name="__ESC1" localSheetId="26">#REF!</definedName>
    <definedName name="__ESC1" localSheetId="27">#REF!</definedName>
    <definedName name="__ESC1" localSheetId="28">#REF!</definedName>
    <definedName name="__ESC1" localSheetId="29">#REF!</definedName>
    <definedName name="__ESC1" localSheetId="30">#REF!</definedName>
    <definedName name="__ESC1" localSheetId="33">#REF!</definedName>
    <definedName name="__ESC1" localSheetId="34">#REF!</definedName>
    <definedName name="__ESC1" localSheetId="35">#REF!</definedName>
    <definedName name="__ESC1" localSheetId="36">#REF!</definedName>
    <definedName name="__ESC1" localSheetId="40">#REF!</definedName>
    <definedName name="__ESC1" localSheetId="41">#REF!</definedName>
    <definedName name="__ESC1" localSheetId="42">#REF!</definedName>
    <definedName name="__ESC1" localSheetId="32">#REF!</definedName>
    <definedName name="__ESC1">#REF!</definedName>
    <definedName name="__F" localSheetId="30" hidden="1">'[8]Fax a enviar'!#REF!</definedName>
    <definedName name="__F" hidden="1">'[8]Fax a enviar'!#REF!</definedName>
    <definedName name="__FAL2" localSheetId="24">#REF!</definedName>
    <definedName name="__FAL2" localSheetId="18">#REF!</definedName>
    <definedName name="__FAL2" localSheetId="19">#REF!</definedName>
    <definedName name="__FAL2" localSheetId="25">#REF!</definedName>
    <definedName name="__FAL2" localSheetId="26">#REF!</definedName>
    <definedName name="__FAL2" localSheetId="27">#REF!</definedName>
    <definedName name="__FAL2" localSheetId="28">#REF!</definedName>
    <definedName name="__FAL2" localSheetId="29">#REF!</definedName>
    <definedName name="__FAL2" localSheetId="33">#REF!</definedName>
    <definedName name="__FAL2" localSheetId="34">#REF!</definedName>
    <definedName name="__FAL2" localSheetId="35">#REF!</definedName>
    <definedName name="__FAL2" localSheetId="36">#REF!</definedName>
    <definedName name="__FAL2" localSheetId="37">#REF!</definedName>
    <definedName name="__FAL2" localSheetId="38">#REF!</definedName>
    <definedName name="__FAL2" localSheetId="40">#REF!</definedName>
    <definedName name="__FAL2" localSheetId="41">#REF!</definedName>
    <definedName name="__FAL2" localSheetId="42">#REF!</definedName>
    <definedName name="__FAL2" localSheetId="32">#REF!</definedName>
    <definedName name="__FAL2">#REF!</definedName>
    <definedName name="__FAL3" localSheetId="24">#REF!</definedName>
    <definedName name="__FAL3" localSheetId="18">#REF!</definedName>
    <definedName name="__FAL3" localSheetId="19">#REF!</definedName>
    <definedName name="__FAL3" localSheetId="25">#REF!</definedName>
    <definedName name="__FAL3" localSheetId="26">#REF!</definedName>
    <definedName name="__FAL3" localSheetId="27">#REF!</definedName>
    <definedName name="__FAL3" localSheetId="28">#REF!</definedName>
    <definedName name="__FAL3" localSheetId="29">#REF!</definedName>
    <definedName name="__FAL3" localSheetId="33">#REF!</definedName>
    <definedName name="__FAL3" localSheetId="34">#REF!</definedName>
    <definedName name="__FAL3" localSheetId="35">#REF!</definedName>
    <definedName name="__FAL3" localSheetId="36">#REF!</definedName>
    <definedName name="__FAL3" localSheetId="37">#REF!</definedName>
    <definedName name="__FAL3" localSheetId="38">#REF!</definedName>
    <definedName name="__FAL3" localSheetId="40">#REF!</definedName>
    <definedName name="__FAL3" localSheetId="41">#REF!</definedName>
    <definedName name="__FAL3" localSheetId="42">#REF!</definedName>
    <definedName name="__FAL3" localSheetId="32">#REF!</definedName>
    <definedName name="__FAL3">#REF!</definedName>
    <definedName name="__FAL4" localSheetId="24">#REF!</definedName>
    <definedName name="__FAL4" localSheetId="18">#REF!</definedName>
    <definedName name="__FAL4" localSheetId="19">#REF!</definedName>
    <definedName name="__FAL4" localSheetId="25">#REF!</definedName>
    <definedName name="__FAL4" localSheetId="26">#REF!</definedName>
    <definedName name="__FAL4" localSheetId="27">#REF!</definedName>
    <definedName name="__FAL4" localSheetId="28">#REF!</definedName>
    <definedName name="__FAL4" localSheetId="29">#REF!</definedName>
    <definedName name="__FAL4" localSheetId="33">#REF!</definedName>
    <definedName name="__FAL4" localSheetId="34">#REF!</definedName>
    <definedName name="__FAL4" localSheetId="35">#REF!</definedName>
    <definedName name="__FAL4" localSheetId="36">#REF!</definedName>
    <definedName name="__FAL4" localSheetId="37">#REF!</definedName>
    <definedName name="__FAL4" localSheetId="38">#REF!</definedName>
    <definedName name="__FAL4" localSheetId="40">#REF!</definedName>
    <definedName name="__FAL4" localSheetId="41">#REF!</definedName>
    <definedName name="__FAL4" localSheetId="42">#REF!</definedName>
    <definedName name="__FAL4" localSheetId="32">#REF!</definedName>
    <definedName name="__FAL4">#REF!</definedName>
    <definedName name="__FAL5" localSheetId="24">#REF!</definedName>
    <definedName name="__FAL5" localSheetId="25">#REF!</definedName>
    <definedName name="__FAL5" localSheetId="26">#REF!</definedName>
    <definedName name="__FAL5" localSheetId="27">#REF!</definedName>
    <definedName name="__FAL5" localSheetId="28">#REF!</definedName>
    <definedName name="__FAL5" localSheetId="29">#REF!</definedName>
    <definedName name="__FAL5" localSheetId="30">#REF!</definedName>
    <definedName name="__FAL5" localSheetId="33">#REF!</definedName>
    <definedName name="__FAL5" localSheetId="34">#REF!</definedName>
    <definedName name="__FAL5" localSheetId="35">#REF!</definedName>
    <definedName name="__FAL5" localSheetId="36">#REF!</definedName>
    <definedName name="__FAL5" localSheetId="40">#REF!</definedName>
    <definedName name="__FAL5" localSheetId="41">#REF!</definedName>
    <definedName name="__FAL5" localSheetId="42">#REF!</definedName>
    <definedName name="__FAL5" localSheetId="32">#REF!</definedName>
    <definedName name="__FAL5">#REF!</definedName>
    <definedName name="__FAL6" localSheetId="24">#REF!</definedName>
    <definedName name="__FAL6" localSheetId="25">#REF!</definedName>
    <definedName name="__FAL6" localSheetId="26">#REF!</definedName>
    <definedName name="__FAL6" localSheetId="27">#REF!</definedName>
    <definedName name="__FAL6" localSheetId="28">#REF!</definedName>
    <definedName name="__FAL6" localSheetId="29">#REF!</definedName>
    <definedName name="__FAL6" localSheetId="30">#REF!</definedName>
    <definedName name="__FAL6" localSheetId="33">#REF!</definedName>
    <definedName name="__FAL6" localSheetId="34">#REF!</definedName>
    <definedName name="__FAL6" localSheetId="35">#REF!</definedName>
    <definedName name="__FAL6" localSheetId="36">#REF!</definedName>
    <definedName name="__FAL6" localSheetId="40">#REF!</definedName>
    <definedName name="__FAL6" localSheetId="41">#REF!</definedName>
    <definedName name="__FAL6" localSheetId="42">#REF!</definedName>
    <definedName name="__FAL6" localSheetId="32">#REF!</definedName>
    <definedName name="__FAL6">#REF!</definedName>
    <definedName name="__FAL7" localSheetId="24">#REF!</definedName>
    <definedName name="__FAL7" localSheetId="25">#REF!</definedName>
    <definedName name="__FAL7" localSheetId="26">#REF!</definedName>
    <definedName name="__FAL7" localSheetId="27">#REF!</definedName>
    <definedName name="__FAL7" localSheetId="28">#REF!</definedName>
    <definedName name="__FAL7" localSheetId="29">#REF!</definedName>
    <definedName name="__FAL7" localSheetId="30">#REF!</definedName>
    <definedName name="__FAL7" localSheetId="33">#REF!</definedName>
    <definedName name="__FAL7" localSheetId="34">#REF!</definedName>
    <definedName name="__FAL7" localSheetId="35">#REF!</definedName>
    <definedName name="__FAL7" localSheetId="36">#REF!</definedName>
    <definedName name="__FAL7" localSheetId="40">#REF!</definedName>
    <definedName name="__FAL7" localSheetId="41">#REF!</definedName>
    <definedName name="__FAL7" localSheetId="42">#REF!</definedName>
    <definedName name="__FAL7" localSheetId="32">#REF!</definedName>
    <definedName name="__FAL7">#REF!</definedName>
    <definedName name="__FMK1" localSheetId="24">#REF!</definedName>
    <definedName name="__FMK1" localSheetId="25">#REF!</definedName>
    <definedName name="__FMK1" localSheetId="26">#REF!</definedName>
    <definedName name="__FMK1" localSheetId="27">#REF!</definedName>
    <definedName name="__FMK1" localSheetId="28">#REF!</definedName>
    <definedName name="__FMK1" localSheetId="29">#REF!</definedName>
    <definedName name="__FMK1" localSheetId="30">#REF!</definedName>
    <definedName name="__FMK1" localSheetId="33">#REF!</definedName>
    <definedName name="__FMK1" localSheetId="34">#REF!</definedName>
    <definedName name="__FMK1" localSheetId="35">#REF!</definedName>
    <definedName name="__FMK1" localSheetId="36">#REF!</definedName>
    <definedName name="__FMK1" localSheetId="40">#REF!</definedName>
    <definedName name="__FMK1" localSheetId="41">#REF!</definedName>
    <definedName name="__FMK1" localSheetId="42">#REF!</definedName>
    <definedName name="__FMK1" localSheetId="32">#REF!</definedName>
    <definedName name="__FMK1">#REF!</definedName>
    <definedName name="__IKR1" localSheetId="24">#REF!</definedName>
    <definedName name="__IKR1" localSheetId="25">#REF!</definedName>
    <definedName name="__IKR1" localSheetId="26">#REF!</definedName>
    <definedName name="__IKR1" localSheetId="27">#REF!</definedName>
    <definedName name="__IKR1" localSheetId="28">#REF!</definedName>
    <definedName name="__IKR1" localSheetId="29">#REF!</definedName>
    <definedName name="__IKR1" localSheetId="30">#REF!</definedName>
    <definedName name="__IKR1" localSheetId="33">#REF!</definedName>
    <definedName name="__IKR1" localSheetId="34">#REF!</definedName>
    <definedName name="__IKR1" localSheetId="35">#REF!</definedName>
    <definedName name="__IKR1" localSheetId="36">#REF!</definedName>
    <definedName name="__IKR1" localSheetId="40">#REF!</definedName>
    <definedName name="__IKR1" localSheetId="41">#REF!</definedName>
    <definedName name="__IKR1" localSheetId="42">#REF!</definedName>
    <definedName name="__IKR1" localSheetId="32">#REF!</definedName>
    <definedName name="__IKR1">#REF!</definedName>
    <definedName name="__IRP1" localSheetId="24">#REF!</definedName>
    <definedName name="__IRP1" localSheetId="25">#REF!</definedName>
    <definedName name="__IRP1" localSheetId="26">#REF!</definedName>
    <definedName name="__IRP1" localSheetId="27">#REF!</definedName>
    <definedName name="__IRP1" localSheetId="28">#REF!</definedName>
    <definedName name="__IRP1" localSheetId="29">#REF!</definedName>
    <definedName name="__IRP1" localSheetId="30">#REF!</definedName>
    <definedName name="__IRP1" localSheetId="33">#REF!</definedName>
    <definedName name="__IRP1" localSheetId="34">#REF!</definedName>
    <definedName name="__IRP1" localSheetId="35">#REF!</definedName>
    <definedName name="__IRP1" localSheetId="36">#REF!</definedName>
    <definedName name="__IRP1" localSheetId="40">#REF!</definedName>
    <definedName name="__IRP1" localSheetId="41">#REF!</definedName>
    <definedName name="__IRP1" localSheetId="42">#REF!</definedName>
    <definedName name="__IRP1" localSheetId="32">#REF!</definedName>
    <definedName name="__IRP1">#REF!</definedName>
    <definedName name="__LIT1" localSheetId="24">#REF!</definedName>
    <definedName name="__LIT1" localSheetId="25">#REF!</definedName>
    <definedName name="__LIT1" localSheetId="26">#REF!</definedName>
    <definedName name="__LIT1" localSheetId="27">#REF!</definedName>
    <definedName name="__LIT1" localSheetId="28">#REF!</definedName>
    <definedName name="__LIT1" localSheetId="29">#REF!</definedName>
    <definedName name="__LIT1" localSheetId="30">#REF!</definedName>
    <definedName name="__LIT1" localSheetId="33">#REF!</definedName>
    <definedName name="__LIT1" localSheetId="34">#REF!</definedName>
    <definedName name="__LIT1" localSheetId="35">#REF!</definedName>
    <definedName name="__LIT1" localSheetId="36">#REF!</definedName>
    <definedName name="__LIT1" localSheetId="40">#REF!</definedName>
    <definedName name="__LIT1" localSheetId="41">#REF!</definedName>
    <definedName name="__LIT1" localSheetId="42">#REF!</definedName>
    <definedName name="__LIT1" localSheetId="32">#REF!</definedName>
    <definedName name="__LIT1">#REF!</definedName>
    <definedName name="__MEX1" localSheetId="24">#REF!</definedName>
    <definedName name="__MEX1" localSheetId="25">#REF!</definedName>
    <definedName name="__MEX1" localSheetId="26">#REF!</definedName>
    <definedName name="__MEX1" localSheetId="27">#REF!</definedName>
    <definedName name="__MEX1" localSheetId="28">#REF!</definedName>
    <definedName name="__MEX1" localSheetId="29">#REF!</definedName>
    <definedName name="__MEX1" localSheetId="30">#REF!</definedName>
    <definedName name="__MEX1" localSheetId="33">#REF!</definedName>
    <definedName name="__MEX1" localSheetId="34">#REF!</definedName>
    <definedName name="__MEX1" localSheetId="35">#REF!</definedName>
    <definedName name="__MEX1" localSheetId="36">#REF!</definedName>
    <definedName name="__MEX1" localSheetId="40">#REF!</definedName>
    <definedName name="__MEX1" localSheetId="41">#REF!</definedName>
    <definedName name="__MEX1" localSheetId="42">#REF!</definedName>
    <definedName name="__MEX1" localSheetId="32">#REF!</definedName>
    <definedName name="__MEX1">#REF!</definedName>
    <definedName name="__PTA1" localSheetId="24">#REF!</definedName>
    <definedName name="__PTA1" localSheetId="25">#REF!</definedName>
    <definedName name="__PTA1" localSheetId="26">#REF!</definedName>
    <definedName name="__PTA1" localSheetId="27">#REF!</definedName>
    <definedName name="__PTA1" localSheetId="28">#REF!</definedName>
    <definedName name="__PTA1" localSheetId="29">#REF!</definedName>
    <definedName name="__PTA1" localSheetId="30">#REF!</definedName>
    <definedName name="__PTA1" localSheetId="33">#REF!</definedName>
    <definedName name="__PTA1" localSheetId="34">#REF!</definedName>
    <definedName name="__PTA1" localSheetId="35">#REF!</definedName>
    <definedName name="__PTA1" localSheetId="36">#REF!</definedName>
    <definedName name="__PTA1" localSheetId="40">#REF!</definedName>
    <definedName name="__PTA1" localSheetId="41">#REF!</definedName>
    <definedName name="__PTA1" localSheetId="42">#REF!</definedName>
    <definedName name="__PTA1" localSheetId="32">#REF!</definedName>
    <definedName name="__PTA1">#REF!</definedName>
    <definedName name="__ROS1">#N/A</definedName>
    <definedName name="__ROS2">#N/A</definedName>
    <definedName name="__ROS3">#N/A</definedName>
    <definedName name="__ROS4">#N/A</definedName>
    <definedName name="__SAR1" localSheetId="24">#REF!</definedName>
    <definedName name="__SAR1" localSheetId="18">#REF!</definedName>
    <definedName name="__SAR1" localSheetId="19">#REF!</definedName>
    <definedName name="__SAR1" localSheetId="25">#REF!</definedName>
    <definedName name="__SAR1" localSheetId="26">#REF!</definedName>
    <definedName name="__SAR1" localSheetId="27">#REF!</definedName>
    <definedName name="__SAR1" localSheetId="28">#REF!</definedName>
    <definedName name="__SAR1" localSheetId="29">#REF!</definedName>
    <definedName name="__SAR1" localSheetId="33">#REF!</definedName>
    <definedName name="__SAR1" localSheetId="34">#REF!</definedName>
    <definedName name="__SAR1" localSheetId="35">#REF!</definedName>
    <definedName name="__SAR1" localSheetId="36">#REF!</definedName>
    <definedName name="__SAR1" localSheetId="37">#REF!</definedName>
    <definedName name="__SAR1" localSheetId="38">#REF!</definedName>
    <definedName name="__SAR1" localSheetId="40">#REF!</definedName>
    <definedName name="__SAR1" localSheetId="41">#REF!</definedName>
    <definedName name="__SAR1" localSheetId="42">#REF!</definedName>
    <definedName name="__SAR1" localSheetId="32">#REF!</definedName>
    <definedName name="__SAR1">#REF!</definedName>
    <definedName name="__TOT58" localSheetId="18">[7]GROWTH!#REF!</definedName>
    <definedName name="__TOT58" localSheetId="19">[7]GROWTH!#REF!</definedName>
    <definedName name="__TOT58" localSheetId="37">[7]GROWTH!#REF!</definedName>
    <definedName name="__TOT58" localSheetId="38">[7]GROWTH!#REF!</definedName>
    <definedName name="__TOT58">[7]GROWTH!#REF!</definedName>
    <definedName name="_1">#N/A</definedName>
    <definedName name="_11__123Graph_AFIG_D" localSheetId="24" hidden="1">#REF!</definedName>
    <definedName name="_11__123Graph_AFIG_D" localSheetId="18" hidden="1">#REF!</definedName>
    <definedName name="_11__123Graph_AFIG_D" localSheetId="19" hidden="1">#REF!</definedName>
    <definedName name="_11__123Graph_AFIG_D" localSheetId="25" hidden="1">#REF!</definedName>
    <definedName name="_11__123Graph_AFIG_D" localSheetId="26" hidden="1">#REF!</definedName>
    <definedName name="_11__123Graph_AFIG_D" localSheetId="27" hidden="1">#REF!</definedName>
    <definedName name="_11__123Graph_AFIG_D" localSheetId="28" hidden="1">#REF!</definedName>
    <definedName name="_11__123Graph_AFIG_D" localSheetId="29" hidden="1">#REF!</definedName>
    <definedName name="_11__123Graph_AFIG_D" localSheetId="33" hidden="1">#REF!</definedName>
    <definedName name="_11__123Graph_AFIG_D" localSheetId="34" hidden="1">#REF!</definedName>
    <definedName name="_11__123Graph_AFIG_D" localSheetId="35" hidden="1">#REF!</definedName>
    <definedName name="_11__123Graph_AFIG_D" localSheetId="36" hidden="1">#REF!</definedName>
    <definedName name="_11__123Graph_AFIG_D" localSheetId="37" hidden="1">#REF!</definedName>
    <definedName name="_11__123Graph_AFIG_D" localSheetId="38" hidden="1">#REF!</definedName>
    <definedName name="_11__123Graph_AFIG_D" localSheetId="40" hidden="1">#REF!</definedName>
    <definedName name="_11__123Graph_AFIG_D" localSheetId="41" hidden="1">#REF!</definedName>
    <definedName name="_11__123Graph_AFIG_D" localSheetId="42" hidden="1">#REF!</definedName>
    <definedName name="_11__123Graph_AFIG_D" localSheetId="32" hidden="1">#REF!</definedName>
    <definedName name="_11__123Graph_AFIG_D" hidden="1">#REF!</definedName>
    <definedName name="_12__123Graph_AIBA_IBRD" hidden="1">[16]WB!$Q$62:$AK$62</definedName>
    <definedName name="_16__123Graph_ATERMS_OF_TRADE" localSheetId="24" hidden="1">#REF!</definedName>
    <definedName name="_16__123Graph_ATERMS_OF_TRADE" localSheetId="18" hidden="1">#REF!</definedName>
    <definedName name="_16__123Graph_ATERMS_OF_TRADE" localSheetId="19" hidden="1">#REF!</definedName>
    <definedName name="_16__123Graph_ATERMS_OF_TRADE" localSheetId="25" hidden="1">#REF!</definedName>
    <definedName name="_16__123Graph_ATERMS_OF_TRADE" localSheetId="26" hidden="1">#REF!</definedName>
    <definedName name="_16__123Graph_ATERMS_OF_TRADE" localSheetId="27" hidden="1">#REF!</definedName>
    <definedName name="_16__123Graph_ATERMS_OF_TRADE" localSheetId="28" hidden="1">#REF!</definedName>
    <definedName name="_16__123Graph_ATERMS_OF_TRADE" localSheetId="29" hidden="1">#REF!</definedName>
    <definedName name="_16__123Graph_ATERMS_OF_TRADE" localSheetId="33" hidden="1">#REF!</definedName>
    <definedName name="_16__123Graph_ATERMS_OF_TRADE" localSheetId="34" hidden="1">#REF!</definedName>
    <definedName name="_16__123Graph_ATERMS_OF_TRADE" localSheetId="35" hidden="1">#REF!</definedName>
    <definedName name="_16__123Graph_ATERMS_OF_TRADE" localSheetId="36" hidden="1">#REF!</definedName>
    <definedName name="_16__123Graph_ATERMS_OF_TRADE" localSheetId="37" hidden="1">#REF!</definedName>
    <definedName name="_16__123Graph_ATERMS_OF_TRADE" localSheetId="38" hidden="1">#REF!</definedName>
    <definedName name="_16__123Graph_ATERMS_OF_TRADE" localSheetId="40" hidden="1">#REF!</definedName>
    <definedName name="_16__123Graph_ATERMS_OF_TRADE" localSheetId="41" hidden="1">#REF!</definedName>
    <definedName name="_16__123Graph_ATERMS_OF_TRADE" localSheetId="42" hidden="1">#REF!</definedName>
    <definedName name="_16__123Graph_ATERMS_OF_TRADE" localSheetId="32" hidden="1">#REF!</definedName>
    <definedName name="_16__123Graph_ATERMS_OF_TRADE" hidden="1">#REF!</definedName>
    <definedName name="_17__123Graph_AWB_ADJ_PRJ" hidden="1">[16]WB!$Q$255:$AK$255</definedName>
    <definedName name="_19__123Graph_BCPI_ER_LOG" hidden="1">[16]ER!#REF!</definedName>
    <definedName name="_1987">#N/A</definedName>
    <definedName name="_20__123Graph_BIBA_IBRD" hidden="1">[16]WB!#REF!</definedName>
    <definedName name="_24__123Graph_BTERMS_OF_TRADE" localSheetId="24" hidden="1">#REF!</definedName>
    <definedName name="_24__123Graph_BTERMS_OF_TRADE" localSheetId="18" hidden="1">#REF!</definedName>
    <definedName name="_24__123Graph_BTERMS_OF_TRADE" localSheetId="19" hidden="1">#REF!</definedName>
    <definedName name="_24__123Graph_BTERMS_OF_TRADE" localSheetId="25" hidden="1">#REF!</definedName>
    <definedName name="_24__123Graph_BTERMS_OF_TRADE" localSheetId="26" hidden="1">#REF!</definedName>
    <definedName name="_24__123Graph_BTERMS_OF_TRADE" localSheetId="27" hidden="1">#REF!</definedName>
    <definedName name="_24__123Graph_BTERMS_OF_TRADE" localSheetId="28" hidden="1">#REF!</definedName>
    <definedName name="_24__123Graph_BTERMS_OF_TRADE" localSheetId="29" hidden="1">#REF!</definedName>
    <definedName name="_24__123Graph_BTERMS_OF_TRADE" localSheetId="33" hidden="1">#REF!</definedName>
    <definedName name="_24__123Graph_BTERMS_OF_TRADE" localSheetId="34" hidden="1">#REF!</definedName>
    <definedName name="_24__123Graph_BTERMS_OF_TRADE" localSheetId="35" hidden="1">#REF!</definedName>
    <definedName name="_24__123Graph_BTERMS_OF_TRADE" localSheetId="36" hidden="1">#REF!</definedName>
    <definedName name="_24__123Graph_BTERMS_OF_TRADE" localSheetId="37" hidden="1">#REF!</definedName>
    <definedName name="_24__123Graph_BTERMS_OF_TRADE" localSheetId="38" hidden="1">#REF!</definedName>
    <definedName name="_24__123Graph_BTERMS_OF_TRADE" localSheetId="40" hidden="1">#REF!</definedName>
    <definedName name="_24__123Graph_BTERMS_OF_TRADE" localSheetId="41" hidden="1">#REF!</definedName>
    <definedName name="_24__123Graph_BTERMS_OF_TRADE" localSheetId="42" hidden="1">#REF!</definedName>
    <definedName name="_24__123Graph_BTERMS_OF_TRADE" localSheetId="32" hidden="1">#REF!</definedName>
    <definedName name="_24__123Graph_BTERMS_OF_TRADE" hidden="1">#REF!</definedName>
    <definedName name="_25__123Graph_BWB_ADJ_PRJ" hidden="1">[16]WB!$Q$257:$AK$257</definedName>
    <definedName name="_29__123Graph_XFIG_D" localSheetId="24" hidden="1">#REF!</definedName>
    <definedName name="_29__123Graph_XFIG_D" localSheetId="18" hidden="1">#REF!</definedName>
    <definedName name="_29__123Graph_XFIG_D" localSheetId="19" hidden="1">#REF!</definedName>
    <definedName name="_29__123Graph_XFIG_D" localSheetId="25" hidden="1">#REF!</definedName>
    <definedName name="_29__123Graph_XFIG_D" localSheetId="26" hidden="1">#REF!</definedName>
    <definedName name="_29__123Graph_XFIG_D" localSheetId="27" hidden="1">#REF!</definedName>
    <definedName name="_29__123Graph_XFIG_D" localSheetId="28" hidden="1">#REF!</definedName>
    <definedName name="_29__123Graph_XFIG_D" localSheetId="29" hidden="1">#REF!</definedName>
    <definedName name="_29__123Graph_XFIG_D" localSheetId="33" hidden="1">#REF!</definedName>
    <definedName name="_29__123Graph_XFIG_D" localSheetId="34" hidden="1">#REF!</definedName>
    <definedName name="_29__123Graph_XFIG_D" localSheetId="35" hidden="1">#REF!</definedName>
    <definedName name="_29__123Graph_XFIG_D" localSheetId="36" hidden="1">#REF!</definedName>
    <definedName name="_29__123Graph_XFIG_D" localSheetId="37" hidden="1">#REF!</definedName>
    <definedName name="_29__123Graph_XFIG_D" localSheetId="38" hidden="1">#REF!</definedName>
    <definedName name="_29__123Graph_XFIG_D" localSheetId="40" hidden="1">#REF!</definedName>
    <definedName name="_29__123Graph_XFIG_D" localSheetId="41" hidden="1">#REF!</definedName>
    <definedName name="_29__123Graph_XFIG_D" localSheetId="42" hidden="1">#REF!</definedName>
    <definedName name="_29__123Graph_XFIG_D" localSheetId="32" hidden="1">#REF!</definedName>
    <definedName name="_29__123Graph_XFIG_D" hidden="1">#REF!</definedName>
    <definedName name="_3.__No_club_de_París__Después_del_30_Jun_84" localSheetId="24">#REF!</definedName>
    <definedName name="_3.__No_club_de_París__Después_del_30_Jun_84" localSheetId="18">#REF!</definedName>
    <definedName name="_3.__No_club_de_París__Después_del_30_Jun_84" localSheetId="19">#REF!</definedName>
    <definedName name="_3.__No_club_de_París__Después_del_30_Jun_84" localSheetId="25">#REF!</definedName>
    <definedName name="_3.__No_club_de_París__Después_del_30_Jun_84" localSheetId="26">#REF!</definedName>
    <definedName name="_3.__No_club_de_París__Después_del_30_Jun_84" localSheetId="27">#REF!</definedName>
    <definedName name="_3.__No_club_de_París__Después_del_30_Jun_84" localSheetId="28">#REF!</definedName>
    <definedName name="_3.__No_club_de_París__Después_del_30_Jun_84" localSheetId="29">#REF!</definedName>
    <definedName name="_3.__No_club_de_París__Después_del_30_Jun_84" localSheetId="33">#REF!</definedName>
    <definedName name="_3.__No_club_de_París__Después_del_30_Jun_84" localSheetId="34">#REF!</definedName>
    <definedName name="_3.__No_club_de_París__Después_del_30_Jun_84" localSheetId="35">#REF!</definedName>
    <definedName name="_3.__No_club_de_París__Después_del_30_Jun_84" localSheetId="36">#REF!</definedName>
    <definedName name="_3.__No_club_de_París__Después_del_30_Jun_84" localSheetId="37">#REF!</definedName>
    <definedName name="_3.__No_club_de_París__Después_del_30_Jun_84" localSheetId="38">#REF!</definedName>
    <definedName name="_3.__No_club_de_París__Después_del_30_Jun_84" localSheetId="40">#REF!</definedName>
    <definedName name="_3.__No_club_de_París__Después_del_30_Jun_84" localSheetId="41">#REF!</definedName>
    <definedName name="_3.__No_club_de_París__Después_del_30_Jun_84" localSheetId="42">#REF!</definedName>
    <definedName name="_3.__No_club_de_París__Después_del_30_Jun_84" localSheetId="32">#REF!</definedName>
    <definedName name="_3.__No_club_de_París__Después_del_30_Jun_84">#REF!</definedName>
    <definedName name="_30__123Graph_XREALEX_WAGE" localSheetId="24" hidden="1">[17]PRIVATE!#REF!</definedName>
    <definedName name="_30__123Graph_XREALEX_WAGE" localSheetId="18" hidden="1">[17]PRIVATE!#REF!</definedName>
    <definedName name="_30__123Graph_XREALEX_WAGE" localSheetId="19" hidden="1">[17]PRIVATE!#REF!</definedName>
    <definedName name="_30__123Graph_XREALEX_WAGE" localSheetId="25" hidden="1">[17]PRIVATE!#REF!</definedName>
    <definedName name="_30__123Graph_XREALEX_WAGE" localSheetId="26" hidden="1">[17]PRIVATE!#REF!</definedName>
    <definedName name="_30__123Graph_XREALEX_WAGE" localSheetId="27" hidden="1">[17]PRIVATE!#REF!</definedName>
    <definedName name="_30__123Graph_XREALEX_WAGE" localSheetId="28" hidden="1">[17]PRIVATE!#REF!</definedName>
    <definedName name="_30__123Graph_XREALEX_WAGE" localSheetId="29" hidden="1">[17]PRIVATE!#REF!</definedName>
    <definedName name="_30__123Graph_XREALEX_WAGE" localSheetId="33" hidden="1">[17]PRIVATE!#REF!</definedName>
    <definedName name="_30__123Graph_XREALEX_WAGE" localSheetId="34" hidden="1">[17]PRIVATE!#REF!</definedName>
    <definedName name="_30__123Graph_XREALEX_WAGE" localSheetId="35" hidden="1">[17]PRIVATE!#REF!</definedName>
    <definedName name="_30__123Graph_XREALEX_WAGE" localSheetId="36" hidden="1">[17]PRIVATE!#REF!</definedName>
    <definedName name="_30__123Graph_XREALEX_WAGE" localSheetId="37" hidden="1">[17]PRIVATE!#REF!</definedName>
    <definedName name="_30__123Graph_XREALEX_WAGE" localSheetId="38" hidden="1">[17]PRIVATE!#REF!</definedName>
    <definedName name="_30__123Graph_XREALEX_WAGE" localSheetId="40" hidden="1">[17]PRIVATE!#REF!</definedName>
    <definedName name="_30__123Graph_XREALEX_WAGE" localSheetId="41" hidden="1">[17]PRIVATE!#REF!</definedName>
    <definedName name="_30__123Graph_XREALEX_WAGE" localSheetId="42" hidden="1">[17]PRIVATE!#REF!</definedName>
    <definedName name="_30__123Graph_XREALEX_WAGE" localSheetId="32" hidden="1">[17]PRIVATE!#REF!</definedName>
    <definedName name="_30__123Graph_XREALEX_WAGE" hidden="1">[17]PRIVATE!#REF!</definedName>
    <definedName name="_34__123Graph_XTERMS_OF_TRADE" localSheetId="24" hidden="1">#REF!</definedName>
    <definedName name="_34__123Graph_XTERMS_OF_TRADE" localSheetId="18" hidden="1">#REF!</definedName>
    <definedName name="_34__123Graph_XTERMS_OF_TRADE" localSheetId="19" hidden="1">#REF!</definedName>
    <definedName name="_34__123Graph_XTERMS_OF_TRADE" localSheetId="25" hidden="1">#REF!</definedName>
    <definedName name="_34__123Graph_XTERMS_OF_TRADE" localSheetId="26" hidden="1">#REF!</definedName>
    <definedName name="_34__123Graph_XTERMS_OF_TRADE" localSheetId="27" hidden="1">#REF!</definedName>
    <definedName name="_34__123Graph_XTERMS_OF_TRADE" localSheetId="28" hidden="1">#REF!</definedName>
    <definedName name="_34__123Graph_XTERMS_OF_TRADE" localSheetId="29" hidden="1">#REF!</definedName>
    <definedName name="_34__123Graph_XTERMS_OF_TRADE" localSheetId="33" hidden="1">#REF!</definedName>
    <definedName name="_34__123Graph_XTERMS_OF_TRADE" localSheetId="34" hidden="1">#REF!</definedName>
    <definedName name="_34__123Graph_XTERMS_OF_TRADE" localSheetId="35" hidden="1">#REF!</definedName>
    <definedName name="_34__123Graph_XTERMS_OF_TRADE" localSheetId="36" hidden="1">#REF!</definedName>
    <definedName name="_34__123Graph_XTERMS_OF_TRADE" localSheetId="37" hidden="1">#REF!</definedName>
    <definedName name="_34__123Graph_XTERMS_OF_TRADE" localSheetId="38" hidden="1">#REF!</definedName>
    <definedName name="_34__123Graph_XTERMS_OF_TRADE" localSheetId="40" hidden="1">#REF!</definedName>
    <definedName name="_34__123Graph_XTERMS_OF_TRADE" localSheetId="41" hidden="1">#REF!</definedName>
    <definedName name="_34__123Graph_XTERMS_OF_TRADE" localSheetId="42" hidden="1">#REF!</definedName>
    <definedName name="_34__123Graph_XTERMS_OF_TRADE" localSheetId="32" hidden="1">#REF!</definedName>
    <definedName name="_34__123Graph_XTERMS_OF_TRADE" hidden="1">#REF!</definedName>
    <definedName name="_7__123Graph_ACPI_ER_LOG" localSheetId="24" hidden="1">[16]ER!#REF!</definedName>
    <definedName name="_7__123Graph_ACPI_ER_LOG" localSheetId="18" hidden="1">[16]ER!#REF!</definedName>
    <definedName name="_7__123Graph_ACPI_ER_LOG" localSheetId="19" hidden="1">[16]ER!#REF!</definedName>
    <definedName name="_7__123Graph_ACPI_ER_LOG" localSheetId="25" hidden="1">[16]ER!#REF!</definedName>
    <definedName name="_7__123Graph_ACPI_ER_LOG" localSheetId="26" hidden="1">[16]ER!#REF!</definedName>
    <definedName name="_7__123Graph_ACPI_ER_LOG" localSheetId="27" hidden="1">[16]ER!#REF!</definedName>
    <definedName name="_7__123Graph_ACPI_ER_LOG" localSheetId="28" hidden="1">[16]ER!#REF!</definedName>
    <definedName name="_7__123Graph_ACPI_ER_LOG" localSheetId="29" hidden="1">[16]ER!#REF!</definedName>
    <definedName name="_7__123Graph_ACPI_ER_LOG" localSheetId="33" hidden="1">[16]ER!#REF!</definedName>
    <definedName name="_7__123Graph_ACPI_ER_LOG" localSheetId="34" hidden="1">[16]ER!#REF!</definedName>
    <definedName name="_7__123Graph_ACPI_ER_LOG" localSheetId="35" hidden="1">[16]ER!#REF!</definedName>
    <definedName name="_7__123Graph_ACPI_ER_LOG" localSheetId="36" hidden="1">[16]ER!#REF!</definedName>
    <definedName name="_7__123Graph_ACPI_ER_LOG" localSheetId="37" hidden="1">[16]ER!#REF!</definedName>
    <definedName name="_7__123Graph_ACPI_ER_LOG" localSheetId="38" hidden="1">[16]ER!#REF!</definedName>
    <definedName name="_7__123Graph_ACPI_ER_LOG" localSheetId="40" hidden="1">[16]ER!#REF!</definedName>
    <definedName name="_7__123Graph_ACPI_ER_LOG" localSheetId="41" hidden="1">[16]ER!#REF!</definedName>
    <definedName name="_7__123Graph_ACPI_ER_LOG" localSheetId="42" hidden="1">[16]ER!#REF!</definedName>
    <definedName name="_7__123Graph_ACPI_ER_LOG" localSheetId="32" hidden="1">[16]ER!#REF!</definedName>
    <definedName name="_7__123Graph_ACPI_ER_LOG" hidden="1">[16]ER!#REF!</definedName>
    <definedName name="_88" localSheetId="24">#REF!</definedName>
    <definedName name="_88" localSheetId="18">#REF!</definedName>
    <definedName name="_88" localSheetId="19">#REF!</definedName>
    <definedName name="_88" localSheetId="25">#REF!</definedName>
    <definedName name="_88" localSheetId="26">#REF!</definedName>
    <definedName name="_88" localSheetId="27">#REF!</definedName>
    <definedName name="_88" localSheetId="28">#REF!</definedName>
    <definedName name="_88" localSheetId="29">#REF!</definedName>
    <definedName name="_88" localSheetId="33">#REF!</definedName>
    <definedName name="_88" localSheetId="34">#REF!</definedName>
    <definedName name="_88" localSheetId="35">#REF!</definedName>
    <definedName name="_88" localSheetId="36">#REF!</definedName>
    <definedName name="_88" localSheetId="37">#REF!</definedName>
    <definedName name="_88" localSheetId="38">#REF!</definedName>
    <definedName name="_88" localSheetId="40">#REF!</definedName>
    <definedName name="_88" localSheetId="41">#REF!</definedName>
    <definedName name="_88" localSheetId="42">#REF!</definedName>
    <definedName name="_88" localSheetId="32">#REF!</definedName>
    <definedName name="_88">#REF!</definedName>
    <definedName name="_89" localSheetId="24">#REF!</definedName>
    <definedName name="_89" localSheetId="18">#REF!</definedName>
    <definedName name="_89" localSheetId="19">#REF!</definedName>
    <definedName name="_89" localSheetId="25">#REF!</definedName>
    <definedName name="_89" localSheetId="26">#REF!</definedName>
    <definedName name="_89" localSheetId="27">#REF!</definedName>
    <definedName name="_89" localSheetId="28">#REF!</definedName>
    <definedName name="_89" localSheetId="29">#REF!</definedName>
    <definedName name="_89" localSheetId="33">#REF!</definedName>
    <definedName name="_89" localSheetId="34">#REF!</definedName>
    <definedName name="_89" localSheetId="35">#REF!</definedName>
    <definedName name="_89" localSheetId="36">#REF!</definedName>
    <definedName name="_89" localSheetId="37">#REF!</definedName>
    <definedName name="_89" localSheetId="38">#REF!</definedName>
    <definedName name="_89" localSheetId="40">#REF!</definedName>
    <definedName name="_89" localSheetId="41">#REF!</definedName>
    <definedName name="_89" localSheetId="42">#REF!</definedName>
    <definedName name="_89" localSheetId="32">#REF!</definedName>
    <definedName name="_89">#REF!</definedName>
    <definedName name="_aaV110" localSheetId="24">[18]QNEWLOR!#REF!</definedName>
    <definedName name="_aaV110" localSheetId="18">[18]QNEWLOR!#REF!</definedName>
    <definedName name="_aaV110" localSheetId="19">[18]QNEWLOR!#REF!</definedName>
    <definedName name="_aaV110" localSheetId="25">[18]QNEWLOR!#REF!</definedName>
    <definedName name="_aaV110" localSheetId="26">[18]QNEWLOR!#REF!</definedName>
    <definedName name="_aaV110" localSheetId="27">[18]QNEWLOR!#REF!</definedName>
    <definedName name="_aaV110" localSheetId="28">[18]QNEWLOR!#REF!</definedName>
    <definedName name="_aaV110" localSheetId="29">[18]QNEWLOR!#REF!</definedName>
    <definedName name="_aaV110" localSheetId="33">[18]QNEWLOR!#REF!</definedName>
    <definedName name="_aaV110" localSheetId="34">[18]QNEWLOR!#REF!</definedName>
    <definedName name="_aaV110" localSheetId="35">[18]QNEWLOR!#REF!</definedName>
    <definedName name="_aaV110" localSheetId="36">[18]QNEWLOR!#REF!</definedName>
    <definedName name="_aaV110" localSheetId="37">[18]QNEWLOR!#REF!</definedName>
    <definedName name="_aaV110" localSheetId="38">[18]QNEWLOR!#REF!</definedName>
    <definedName name="_aaV110" localSheetId="40">[18]QNEWLOR!#REF!</definedName>
    <definedName name="_aaV110" localSheetId="41">[18]QNEWLOR!#REF!</definedName>
    <definedName name="_aaV110" localSheetId="42">[18]QNEWLOR!#REF!</definedName>
    <definedName name="_aaV110" localSheetId="32">[18]QNEWLOR!#REF!</definedName>
    <definedName name="_aaV110">[18]QNEWLOR!#REF!</definedName>
    <definedName name="_aIV114" localSheetId="24">[18]QNEWLOR!#REF!</definedName>
    <definedName name="_aIV114" localSheetId="18">[18]QNEWLOR!#REF!</definedName>
    <definedName name="_aIV114" localSheetId="19">[18]QNEWLOR!#REF!</definedName>
    <definedName name="_aIV114" localSheetId="25">[18]QNEWLOR!#REF!</definedName>
    <definedName name="_aIV114" localSheetId="26">[18]QNEWLOR!#REF!</definedName>
    <definedName name="_aIV114" localSheetId="27">[18]QNEWLOR!#REF!</definedName>
    <definedName name="_aIV114" localSheetId="28">[18]QNEWLOR!#REF!</definedName>
    <definedName name="_aIV114" localSheetId="29">[18]QNEWLOR!#REF!</definedName>
    <definedName name="_aIV114" localSheetId="33">[18]QNEWLOR!#REF!</definedName>
    <definedName name="_aIV114" localSheetId="34">[18]QNEWLOR!#REF!</definedName>
    <definedName name="_aIV114" localSheetId="35">[18]QNEWLOR!#REF!</definedName>
    <definedName name="_aIV114" localSheetId="36">[18]QNEWLOR!#REF!</definedName>
    <definedName name="_aIV114" localSheetId="37">[18]QNEWLOR!#REF!</definedName>
    <definedName name="_aIV114" localSheetId="38">[18]QNEWLOR!#REF!</definedName>
    <definedName name="_aIV114" localSheetId="40">[18]QNEWLOR!#REF!</definedName>
    <definedName name="_aIV114" localSheetId="41">[18]QNEWLOR!#REF!</definedName>
    <definedName name="_aIV114" localSheetId="42">[18]QNEWLOR!#REF!</definedName>
    <definedName name="_aIV114" localSheetId="32">[18]QNEWLOR!#REF!</definedName>
    <definedName name="_aIV114">[18]QNEWLOR!#REF!</definedName>
    <definedName name="_aIV190">[18]QNEWLOR!#REF!</definedName>
    <definedName name="_AUS1" localSheetId="24">#REF!</definedName>
    <definedName name="_AUS1" localSheetId="18">#REF!</definedName>
    <definedName name="_AUS1" localSheetId="19">#REF!</definedName>
    <definedName name="_AUS1" localSheetId="25">#REF!</definedName>
    <definedName name="_AUS1" localSheetId="26">#REF!</definedName>
    <definedName name="_AUS1" localSheetId="27">#REF!</definedName>
    <definedName name="_AUS1" localSheetId="28">#REF!</definedName>
    <definedName name="_AUS1" localSheetId="29">#REF!</definedName>
    <definedName name="_AUS1" localSheetId="33">#REF!</definedName>
    <definedName name="_AUS1" localSheetId="34">#REF!</definedName>
    <definedName name="_AUS1" localSheetId="35">#REF!</definedName>
    <definedName name="_AUS1" localSheetId="36">#REF!</definedName>
    <definedName name="_AUS1" localSheetId="37">#REF!</definedName>
    <definedName name="_AUS1" localSheetId="38">#REF!</definedName>
    <definedName name="_AUS1" localSheetId="40">#REF!</definedName>
    <definedName name="_AUS1" localSheetId="41">#REF!</definedName>
    <definedName name="_AUS1" localSheetId="42">#REF!</definedName>
    <definedName name="_AUS1" localSheetId="32">#REF!</definedName>
    <definedName name="_AUS1">#REF!</definedName>
    <definedName name="_bla2" localSheetId="24" hidden="1">#REF!</definedName>
    <definedName name="_bla2" localSheetId="18" hidden="1">#REF!</definedName>
    <definedName name="_bla2" localSheetId="19" hidden="1">#REF!</definedName>
    <definedName name="_bla2" localSheetId="25" hidden="1">#REF!</definedName>
    <definedName name="_bla2" localSheetId="26" hidden="1">#REF!</definedName>
    <definedName name="_bla2" localSheetId="27" hidden="1">#REF!</definedName>
    <definedName name="_bla2" localSheetId="28" hidden="1">#REF!</definedName>
    <definedName name="_bla2" localSheetId="29" hidden="1">#REF!</definedName>
    <definedName name="_bla2" localSheetId="33" hidden="1">#REF!</definedName>
    <definedName name="_bla2" localSheetId="34" hidden="1">#REF!</definedName>
    <definedName name="_bla2" localSheetId="35" hidden="1">#REF!</definedName>
    <definedName name="_bla2" localSheetId="36" hidden="1">#REF!</definedName>
    <definedName name="_bla2" localSheetId="37" hidden="1">#REF!</definedName>
    <definedName name="_bla2" localSheetId="38" hidden="1">#REF!</definedName>
    <definedName name="_bla2" localSheetId="40" hidden="1">#REF!</definedName>
    <definedName name="_bla2" localSheetId="41" hidden="1">#REF!</definedName>
    <definedName name="_bla2" localSheetId="42" hidden="1">#REF!</definedName>
    <definedName name="_bla2" localSheetId="32" hidden="1">#REF!</definedName>
    <definedName name="_bla2" hidden="1">#REF!</definedName>
    <definedName name="_bla3" localSheetId="24" hidden="1">#REF!</definedName>
    <definedName name="_bla3" localSheetId="18" hidden="1">#REF!</definedName>
    <definedName name="_bla3" localSheetId="19" hidden="1">#REF!</definedName>
    <definedName name="_bla3" localSheetId="25" hidden="1">#REF!</definedName>
    <definedName name="_bla3" localSheetId="26" hidden="1">#REF!</definedName>
    <definedName name="_bla3" localSheetId="27" hidden="1">#REF!</definedName>
    <definedName name="_bla3" localSheetId="28" hidden="1">#REF!</definedName>
    <definedName name="_bla3" localSheetId="29" hidden="1">#REF!</definedName>
    <definedName name="_bla3" localSheetId="33" hidden="1">#REF!</definedName>
    <definedName name="_bla3" localSheetId="34" hidden="1">#REF!</definedName>
    <definedName name="_bla3" localSheetId="35" hidden="1">#REF!</definedName>
    <definedName name="_bla3" localSheetId="36" hidden="1">#REF!</definedName>
    <definedName name="_bla3" localSheetId="37" hidden="1">#REF!</definedName>
    <definedName name="_bla3" localSheetId="38" hidden="1">#REF!</definedName>
    <definedName name="_bla3" localSheetId="40" hidden="1">#REF!</definedName>
    <definedName name="_bla3" localSheetId="41" hidden="1">#REF!</definedName>
    <definedName name="_bla3" localSheetId="42" hidden="1">#REF!</definedName>
    <definedName name="_bla3" localSheetId="32" hidden="1">#REF!</definedName>
    <definedName name="_bla3" hidden="1">#REF!</definedName>
    <definedName name="_bla4" localSheetId="24" hidden="1">#REF!</definedName>
    <definedName name="_bla4" localSheetId="25" hidden="1">#REF!</definedName>
    <definedName name="_bla4" localSheetId="26" hidden="1">#REF!</definedName>
    <definedName name="_bla4" localSheetId="27" hidden="1">#REF!</definedName>
    <definedName name="_bla4" localSheetId="28" hidden="1">#REF!</definedName>
    <definedName name="_bla4" localSheetId="29" hidden="1">#REF!</definedName>
    <definedName name="_bla4" localSheetId="30" hidden="1">#REF!</definedName>
    <definedName name="_bla4" localSheetId="33" hidden="1">#REF!</definedName>
    <definedName name="_bla4" localSheetId="34" hidden="1">#REF!</definedName>
    <definedName name="_bla4" localSheetId="35" hidden="1">#REF!</definedName>
    <definedName name="_bla4" localSheetId="36" hidden="1">#REF!</definedName>
    <definedName name="_bla4" localSheetId="40" hidden="1">#REF!</definedName>
    <definedName name="_bla4" localSheetId="41" hidden="1">#REF!</definedName>
    <definedName name="_bla4" localSheetId="42" hidden="1">#REF!</definedName>
    <definedName name="_bla4" localSheetId="32" hidden="1">#REF!</definedName>
    <definedName name="_bla4" hidden="1">#REF!</definedName>
    <definedName name="_DEG1" localSheetId="24">#REF!</definedName>
    <definedName name="_DEG1" localSheetId="25">#REF!</definedName>
    <definedName name="_DEG1" localSheetId="26">#REF!</definedName>
    <definedName name="_DEG1" localSheetId="27">#REF!</definedName>
    <definedName name="_DEG1" localSheetId="28">#REF!</definedName>
    <definedName name="_DEG1" localSheetId="29">#REF!</definedName>
    <definedName name="_DEG1" localSheetId="30">#REF!</definedName>
    <definedName name="_DEG1" localSheetId="33">#REF!</definedName>
    <definedName name="_DEG1" localSheetId="34">#REF!</definedName>
    <definedName name="_DEG1" localSheetId="35">#REF!</definedName>
    <definedName name="_DEG1" localSheetId="36">#REF!</definedName>
    <definedName name="_DEG1" localSheetId="40">#REF!</definedName>
    <definedName name="_DEG1" localSheetId="41">#REF!</definedName>
    <definedName name="_DEG1" localSheetId="42">#REF!</definedName>
    <definedName name="_DEG1" localSheetId="32">#REF!</definedName>
    <definedName name="_DEG1">#REF!</definedName>
    <definedName name="_DKR1" localSheetId="24">#REF!</definedName>
    <definedName name="_DKR1" localSheetId="25">#REF!</definedName>
    <definedName name="_DKR1" localSheetId="26">#REF!</definedName>
    <definedName name="_DKR1" localSheetId="27">#REF!</definedName>
    <definedName name="_DKR1" localSheetId="28">#REF!</definedName>
    <definedName name="_DKR1" localSheetId="29">#REF!</definedName>
    <definedName name="_DKR1" localSheetId="30">#REF!</definedName>
    <definedName name="_DKR1" localSheetId="33">#REF!</definedName>
    <definedName name="_DKR1" localSheetId="34">#REF!</definedName>
    <definedName name="_DKR1" localSheetId="35">#REF!</definedName>
    <definedName name="_DKR1" localSheetId="36">#REF!</definedName>
    <definedName name="_DKR1" localSheetId="40">#REF!</definedName>
    <definedName name="_DKR1" localSheetId="41">#REF!</definedName>
    <definedName name="_DKR1" localSheetId="42">#REF!</definedName>
    <definedName name="_DKR1" localSheetId="32">#REF!</definedName>
    <definedName name="_DKR1">#REF!</definedName>
    <definedName name="_DLX1.EMA" localSheetId="24">#REF!</definedName>
    <definedName name="_DLX1.EMA" localSheetId="25">#REF!</definedName>
    <definedName name="_DLX1.EMA" localSheetId="26">#REF!</definedName>
    <definedName name="_DLX1.EMA" localSheetId="27">#REF!</definedName>
    <definedName name="_DLX1.EMA" localSheetId="28">#REF!</definedName>
    <definedName name="_DLX1.EMA" localSheetId="29">#REF!</definedName>
    <definedName name="_DLX1.EMA" localSheetId="30">#REF!</definedName>
    <definedName name="_DLX1.EMA" localSheetId="33">#REF!</definedName>
    <definedName name="_DLX1.EMA" localSheetId="34">#REF!</definedName>
    <definedName name="_DLX1.EMA" localSheetId="35">#REF!</definedName>
    <definedName name="_DLX1.EMA" localSheetId="36">#REF!</definedName>
    <definedName name="_DLX1.EMA" localSheetId="40">#REF!</definedName>
    <definedName name="_DLX1.EMA" localSheetId="41">#REF!</definedName>
    <definedName name="_DLX1.EMA" localSheetId="42">#REF!</definedName>
    <definedName name="_DLX1.EMA" localSheetId="32">#REF!</definedName>
    <definedName name="_DLX1.EMA">#REF!</definedName>
    <definedName name="_DLX1.EMG" localSheetId="24">#REF!</definedName>
    <definedName name="_DLX1.EMG" localSheetId="25">#REF!</definedName>
    <definedName name="_DLX1.EMG" localSheetId="26">#REF!</definedName>
    <definedName name="_DLX1.EMG" localSheetId="27">#REF!</definedName>
    <definedName name="_DLX1.EMG" localSheetId="28">#REF!</definedName>
    <definedName name="_DLX1.EMG" localSheetId="29">#REF!</definedName>
    <definedName name="_DLX1.EMG" localSheetId="30">#REF!</definedName>
    <definedName name="_DLX1.EMG" localSheetId="33">#REF!</definedName>
    <definedName name="_DLX1.EMG" localSheetId="34">#REF!</definedName>
    <definedName name="_DLX1.EMG" localSheetId="35">#REF!</definedName>
    <definedName name="_DLX1.EMG" localSheetId="36">#REF!</definedName>
    <definedName name="_DLX1.EMG" localSheetId="40">#REF!</definedName>
    <definedName name="_DLX1.EMG" localSheetId="41">#REF!</definedName>
    <definedName name="_DLX1.EMG" localSheetId="42">#REF!</definedName>
    <definedName name="_DLX1.EMG" localSheetId="32">#REF!</definedName>
    <definedName name="_DLX1.EMG">#REF!</definedName>
    <definedName name="_DLX10.EMA" localSheetId="24">#REF!</definedName>
    <definedName name="_DLX10.EMA" localSheetId="25">#REF!</definedName>
    <definedName name="_DLX10.EMA" localSheetId="26">#REF!</definedName>
    <definedName name="_DLX10.EMA" localSheetId="27">#REF!</definedName>
    <definedName name="_DLX10.EMA" localSheetId="28">#REF!</definedName>
    <definedName name="_DLX10.EMA" localSheetId="29">#REF!</definedName>
    <definedName name="_DLX10.EMA" localSheetId="30">#REF!</definedName>
    <definedName name="_DLX10.EMA" localSheetId="33">#REF!</definedName>
    <definedName name="_DLX10.EMA" localSheetId="34">#REF!</definedName>
    <definedName name="_DLX10.EMA" localSheetId="35">#REF!</definedName>
    <definedName name="_DLX10.EMA" localSheetId="36">#REF!</definedName>
    <definedName name="_DLX10.EMA" localSheetId="40">#REF!</definedName>
    <definedName name="_DLX10.EMA" localSheetId="41">#REF!</definedName>
    <definedName name="_DLX10.EMA" localSheetId="42">#REF!</definedName>
    <definedName name="_DLX10.EMA" localSheetId="32">#REF!</definedName>
    <definedName name="_DLX10.EMA">#REF!</definedName>
    <definedName name="_DLX11.EMA" localSheetId="24">#REF!</definedName>
    <definedName name="_DLX11.EMA" localSheetId="25">#REF!</definedName>
    <definedName name="_DLX11.EMA" localSheetId="26">#REF!</definedName>
    <definedName name="_DLX11.EMA" localSheetId="27">#REF!</definedName>
    <definedName name="_DLX11.EMA" localSheetId="28">#REF!</definedName>
    <definedName name="_DLX11.EMA" localSheetId="29">#REF!</definedName>
    <definedName name="_DLX11.EMA" localSheetId="30">#REF!</definedName>
    <definedName name="_DLX11.EMA" localSheetId="33">#REF!</definedName>
    <definedName name="_DLX11.EMA" localSheetId="34">#REF!</definedName>
    <definedName name="_DLX11.EMA" localSheetId="35">#REF!</definedName>
    <definedName name="_DLX11.EMA" localSheetId="36">#REF!</definedName>
    <definedName name="_DLX11.EMA" localSheetId="40">#REF!</definedName>
    <definedName name="_DLX11.EMA" localSheetId="41">#REF!</definedName>
    <definedName name="_DLX11.EMA" localSheetId="42">#REF!</definedName>
    <definedName name="_DLX11.EMA" localSheetId="32">#REF!</definedName>
    <definedName name="_DLX11.EMA">#REF!</definedName>
    <definedName name="_DLX12.EMA" localSheetId="24">#REF!</definedName>
    <definedName name="_DLX12.EMA" localSheetId="25">#REF!</definedName>
    <definedName name="_DLX12.EMA" localSheetId="26">#REF!</definedName>
    <definedName name="_DLX12.EMA" localSheetId="27">#REF!</definedName>
    <definedName name="_DLX12.EMA" localSheetId="28">#REF!</definedName>
    <definedName name="_DLX12.EMA" localSheetId="29">#REF!</definedName>
    <definedName name="_DLX12.EMA" localSheetId="30">#REF!</definedName>
    <definedName name="_DLX12.EMA" localSheetId="33">#REF!</definedName>
    <definedName name="_DLX12.EMA" localSheetId="34">#REF!</definedName>
    <definedName name="_DLX12.EMA" localSheetId="35">#REF!</definedName>
    <definedName name="_DLX12.EMA" localSheetId="36">#REF!</definedName>
    <definedName name="_DLX12.EMA" localSheetId="40">#REF!</definedName>
    <definedName name="_DLX12.EMA" localSheetId="41">#REF!</definedName>
    <definedName name="_DLX12.EMA" localSheetId="42">#REF!</definedName>
    <definedName name="_DLX12.EMA" localSheetId="32">#REF!</definedName>
    <definedName name="_DLX12.EMA">#REF!</definedName>
    <definedName name="_DLX13.EMA" localSheetId="24">#REF!</definedName>
    <definedName name="_DLX13.EMA" localSheetId="25">#REF!</definedName>
    <definedName name="_DLX13.EMA" localSheetId="26">#REF!</definedName>
    <definedName name="_DLX13.EMA" localSheetId="27">#REF!</definedName>
    <definedName name="_DLX13.EMA" localSheetId="28">#REF!</definedName>
    <definedName name="_DLX13.EMA" localSheetId="29">#REF!</definedName>
    <definedName name="_DLX13.EMA" localSheetId="30">#REF!</definedName>
    <definedName name="_DLX13.EMA" localSheetId="33">#REF!</definedName>
    <definedName name="_DLX13.EMA" localSheetId="34">#REF!</definedName>
    <definedName name="_DLX13.EMA" localSheetId="35">#REF!</definedName>
    <definedName name="_DLX13.EMA" localSheetId="36">#REF!</definedName>
    <definedName name="_DLX13.EMA" localSheetId="40">#REF!</definedName>
    <definedName name="_DLX13.EMA" localSheetId="41">#REF!</definedName>
    <definedName name="_DLX13.EMA" localSheetId="42">#REF!</definedName>
    <definedName name="_DLX13.EMA" localSheetId="32">#REF!</definedName>
    <definedName name="_DLX13.EMA">#REF!</definedName>
    <definedName name="_DLX14.EMA" localSheetId="24">#REF!</definedName>
    <definedName name="_DLX14.EMA" localSheetId="25">#REF!</definedName>
    <definedName name="_DLX14.EMA" localSheetId="26">#REF!</definedName>
    <definedName name="_DLX14.EMA" localSheetId="27">#REF!</definedName>
    <definedName name="_DLX14.EMA" localSheetId="28">#REF!</definedName>
    <definedName name="_DLX14.EMA" localSheetId="29">#REF!</definedName>
    <definedName name="_DLX14.EMA" localSheetId="30">#REF!</definedName>
    <definedName name="_DLX14.EMA" localSheetId="33">#REF!</definedName>
    <definedName name="_DLX14.EMA" localSheetId="34">#REF!</definedName>
    <definedName name="_DLX14.EMA" localSheetId="35">#REF!</definedName>
    <definedName name="_DLX14.EMA" localSheetId="36">#REF!</definedName>
    <definedName name="_DLX14.EMA" localSheetId="40">#REF!</definedName>
    <definedName name="_DLX14.EMA" localSheetId="41">#REF!</definedName>
    <definedName name="_DLX14.EMA" localSheetId="42">#REF!</definedName>
    <definedName name="_DLX14.EMA" localSheetId="32">#REF!</definedName>
    <definedName name="_DLX14.EMA">#REF!</definedName>
    <definedName name="_DLX16.EMA" localSheetId="24">#REF!</definedName>
    <definedName name="_DLX16.EMA" localSheetId="25">#REF!</definedName>
    <definedName name="_DLX16.EMA" localSheetId="26">#REF!</definedName>
    <definedName name="_DLX16.EMA" localSheetId="27">#REF!</definedName>
    <definedName name="_DLX16.EMA" localSheetId="28">#REF!</definedName>
    <definedName name="_DLX16.EMA" localSheetId="29">#REF!</definedName>
    <definedName name="_DLX16.EMA" localSheetId="30">#REF!</definedName>
    <definedName name="_DLX16.EMA" localSheetId="33">#REF!</definedName>
    <definedName name="_DLX16.EMA" localSheetId="34">#REF!</definedName>
    <definedName name="_DLX16.EMA" localSheetId="35">#REF!</definedName>
    <definedName name="_DLX16.EMA" localSheetId="36">#REF!</definedName>
    <definedName name="_DLX16.EMA" localSheetId="40">#REF!</definedName>
    <definedName name="_DLX16.EMA" localSheetId="41">#REF!</definedName>
    <definedName name="_DLX16.EMA" localSheetId="42">#REF!</definedName>
    <definedName name="_DLX16.EMA" localSheetId="32">#REF!</definedName>
    <definedName name="_DLX16.EMA">#REF!</definedName>
    <definedName name="_DLX2.EMA" localSheetId="24">#REF!,#REF!</definedName>
    <definedName name="_DLX2.EMA" localSheetId="25">#REF!,#REF!</definedName>
    <definedName name="_DLX2.EMA" localSheetId="26">#REF!,#REF!</definedName>
    <definedName name="_DLX2.EMA" localSheetId="27">#REF!,#REF!</definedName>
    <definedName name="_DLX2.EMA" localSheetId="28">#REF!,#REF!</definedName>
    <definedName name="_DLX2.EMA" localSheetId="29">#REF!,#REF!</definedName>
    <definedName name="_DLX2.EMA" localSheetId="30">#REF!,#REF!</definedName>
    <definedName name="_DLX2.EMA" localSheetId="33">#REF!,#REF!</definedName>
    <definedName name="_DLX2.EMA" localSheetId="34">#REF!,#REF!</definedName>
    <definedName name="_DLX2.EMA" localSheetId="35">#REF!,#REF!</definedName>
    <definedName name="_DLX2.EMA" localSheetId="36">#REF!,#REF!</definedName>
    <definedName name="_DLX2.EMA" localSheetId="40">#REF!,#REF!</definedName>
    <definedName name="_DLX2.EMA" localSheetId="41">#REF!,#REF!</definedName>
    <definedName name="_DLX2.EMA" localSheetId="42">#REF!,#REF!</definedName>
    <definedName name="_DLX2.EMA" localSheetId="32">#REF!,#REF!</definedName>
    <definedName name="_DLX2.EMA">#REF!,#REF!</definedName>
    <definedName name="_DLX2.EMG" localSheetId="24">#REF!</definedName>
    <definedName name="_DLX2.EMG" localSheetId="25">#REF!</definedName>
    <definedName name="_DLX2.EMG" localSheetId="26">#REF!</definedName>
    <definedName name="_DLX2.EMG" localSheetId="27">#REF!</definedName>
    <definedName name="_DLX2.EMG" localSheetId="28">#REF!</definedName>
    <definedName name="_DLX2.EMG" localSheetId="29">#REF!</definedName>
    <definedName name="_DLX2.EMG" localSheetId="30">#REF!</definedName>
    <definedName name="_DLX2.EMG" localSheetId="33">#REF!</definedName>
    <definedName name="_DLX2.EMG" localSheetId="34">#REF!</definedName>
    <definedName name="_DLX2.EMG" localSheetId="35">#REF!</definedName>
    <definedName name="_DLX2.EMG" localSheetId="36">#REF!</definedName>
    <definedName name="_DLX2.EMG" localSheetId="40">#REF!</definedName>
    <definedName name="_DLX2.EMG" localSheetId="41">#REF!</definedName>
    <definedName name="_DLX2.EMG" localSheetId="42">#REF!</definedName>
    <definedName name="_DLX2.EMG" localSheetId="32">#REF!</definedName>
    <definedName name="_DLX2.EMG">#REF!</definedName>
    <definedName name="_DLX4.EMA" localSheetId="24">#REF!</definedName>
    <definedName name="_DLX4.EMA" localSheetId="25">#REF!</definedName>
    <definedName name="_DLX4.EMA" localSheetId="26">#REF!</definedName>
    <definedName name="_DLX4.EMA" localSheetId="27">#REF!</definedName>
    <definedName name="_DLX4.EMA" localSheetId="28">#REF!</definedName>
    <definedName name="_DLX4.EMA" localSheetId="29">#REF!</definedName>
    <definedName name="_DLX4.EMA" localSheetId="30">#REF!</definedName>
    <definedName name="_DLX4.EMA" localSheetId="33">#REF!</definedName>
    <definedName name="_DLX4.EMA" localSheetId="34">#REF!</definedName>
    <definedName name="_DLX4.EMA" localSheetId="35">#REF!</definedName>
    <definedName name="_DLX4.EMA" localSheetId="36">#REF!</definedName>
    <definedName name="_DLX4.EMA" localSheetId="40">#REF!</definedName>
    <definedName name="_DLX4.EMA" localSheetId="41">#REF!</definedName>
    <definedName name="_DLX4.EMA" localSheetId="42">#REF!</definedName>
    <definedName name="_DLX4.EMA" localSheetId="32">#REF!</definedName>
    <definedName name="_DLX4.EMA">#REF!</definedName>
    <definedName name="_DLX4.EMG" localSheetId="24">#REF!</definedName>
    <definedName name="_DLX4.EMG" localSheetId="25">#REF!</definedName>
    <definedName name="_DLX4.EMG" localSheetId="26">#REF!</definedName>
    <definedName name="_DLX4.EMG" localSheetId="27">#REF!</definedName>
    <definedName name="_DLX4.EMG" localSheetId="28">#REF!</definedName>
    <definedName name="_DLX4.EMG" localSheetId="29">#REF!</definedName>
    <definedName name="_DLX4.EMG" localSheetId="30">#REF!</definedName>
    <definedName name="_DLX4.EMG" localSheetId="33">#REF!</definedName>
    <definedName name="_DLX4.EMG" localSheetId="34">#REF!</definedName>
    <definedName name="_DLX4.EMG" localSheetId="35">#REF!</definedName>
    <definedName name="_DLX4.EMG" localSheetId="36">#REF!</definedName>
    <definedName name="_DLX4.EMG" localSheetId="40">#REF!</definedName>
    <definedName name="_DLX4.EMG" localSheetId="41">#REF!</definedName>
    <definedName name="_DLX4.EMG" localSheetId="42">#REF!</definedName>
    <definedName name="_DLX4.EMG" localSheetId="32">#REF!</definedName>
    <definedName name="_DLX4.EMG">#REF!</definedName>
    <definedName name="_DLX5.EMA" localSheetId="24">#REF!</definedName>
    <definedName name="_DLX5.EMA" localSheetId="25">#REF!</definedName>
    <definedName name="_DLX5.EMA" localSheetId="26">#REF!</definedName>
    <definedName name="_DLX5.EMA" localSheetId="27">#REF!</definedName>
    <definedName name="_DLX5.EMA" localSheetId="28">#REF!</definedName>
    <definedName name="_DLX5.EMA" localSheetId="29">#REF!</definedName>
    <definedName name="_DLX5.EMA" localSheetId="30">#REF!</definedName>
    <definedName name="_DLX5.EMA" localSheetId="33">#REF!</definedName>
    <definedName name="_DLX5.EMA" localSheetId="34">#REF!</definedName>
    <definedName name="_DLX5.EMA" localSheetId="35">#REF!</definedName>
    <definedName name="_DLX5.EMA" localSheetId="36">#REF!</definedName>
    <definedName name="_DLX5.EMA" localSheetId="40">#REF!</definedName>
    <definedName name="_DLX5.EMA" localSheetId="41">#REF!</definedName>
    <definedName name="_DLX5.EMA" localSheetId="42">#REF!</definedName>
    <definedName name="_DLX5.EMA" localSheetId="32">#REF!</definedName>
    <definedName name="_DLX5.EMA">#REF!</definedName>
    <definedName name="_DLX6.EMA" localSheetId="24">#REF!</definedName>
    <definedName name="_DLX6.EMA" localSheetId="25">#REF!</definedName>
    <definedName name="_DLX6.EMA" localSheetId="26">#REF!</definedName>
    <definedName name="_DLX6.EMA" localSheetId="27">#REF!</definedName>
    <definedName name="_DLX6.EMA" localSheetId="28">#REF!</definedName>
    <definedName name="_DLX6.EMA" localSheetId="29">#REF!</definedName>
    <definedName name="_DLX6.EMA" localSheetId="30">#REF!</definedName>
    <definedName name="_DLX6.EMA" localSheetId="33">#REF!</definedName>
    <definedName name="_DLX6.EMA" localSheetId="34">#REF!</definedName>
    <definedName name="_DLX6.EMA" localSheetId="35">#REF!</definedName>
    <definedName name="_DLX6.EMA" localSheetId="36">#REF!</definedName>
    <definedName name="_DLX6.EMA" localSheetId="40">#REF!</definedName>
    <definedName name="_DLX6.EMA" localSheetId="41">#REF!</definedName>
    <definedName name="_DLX6.EMA" localSheetId="42">#REF!</definedName>
    <definedName name="_DLX6.EMA" localSheetId="32">#REF!</definedName>
    <definedName name="_DLX6.EMA">#REF!</definedName>
    <definedName name="_DLX7.EMA" localSheetId="24">#REF!</definedName>
    <definedName name="_DLX7.EMA" localSheetId="25">#REF!</definedName>
    <definedName name="_DLX7.EMA" localSheetId="26">#REF!</definedName>
    <definedName name="_DLX7.EMA" localSheetId="27">#REF!</definedName>
    <definedName name="_DLX7.EMA" localSheetId="28">#REF!</definedName>
    <definedName name="_DLX7.EMA" localSheetId="29">#REF!</definedName>
    <definedName name="_DLX7.EMA" localSheetId="30">#REF!</definedName>
    <definedName name="_DLX7.EMA" localSheetId="33">#REF!</definedName>
    <definedName name="_DLX7.EMA" localSheetId="34">#REF!</definedName>
    <definedName name="_DLX7.EMA" localSheetId="35">#REF!</definedName>
    <definedName name="_DLX7.EMA" localSheetId="36">#REF!</definedName>
    <definedName name="_DLX7.EMA" localSheetId="40">#REF!</definedName>
    <definedName name="_DLX7.EMA" localSheetId="41">#REF!</definedName>
    <definedName name="_DLX7.EMA" localSheetId="42">#REF!</definedName>
    <definedName name="_DLX7.EMA" localSheetId="32">#REF!</definedName>
    <definedName name="_DLX7.EMA">#REF!</definedName>
    <definedName name="_DLX8.EMA" localSheetId="24">#REF!</definedName>
    <definedName name="_DLX8.EMA" localSheetId="25">#REF!</definedName>
    <definedName name="_DLX8.EMA" localSheetId="26">#REF!</definedName>
    <definedName name="_DLX8.EMA" localSheetId="27">#REF!</definedName>
    <definedName name="_DLX8.EMA" localSheetId="28">#REF!</definedName>
    <definedName name="_DLX8.EMA" localSheetId="29">#REF!</definedName>
    <definedName name="_DLX8.EMA" localSheetId="30">#REF!</definedName>
    <definedName name="_DLX8.EMA" localSheetId="33">#REF!</definedName>
    <definedName name="_DLX8.EMA" localSheetId="34">#REF!</definedName>
    <definedName name="_DLX8.EMA" localSheetId="35">#REF!</definedName>
    <definedName name="_DLX8.EMA" localSheetId="36">#REF!</definedName>
    <definedName name="_DLX8.EMA" localSheetId="40">#REF!</definedName>
    <definedName name="_DLX8.EMA" localSheetId="41">#REF!</definedName>
    <definedName name="_DLX8.EMA" localSheetId="42">#REF!</definedName>
    <definedName name="_DLX8.EMA" localSheetId="32">#REF!</definedName>
    <definedName name="_DLX8.EMA">#REF!</definedName>
    <definedName name="_DLX9.EMA" localSheetId="24">#REF!</definedName>
    <definedName name="_DLX9.EMA" localSheetId="25">#REF!</definedName>
    <definedName name="_DLX9.EMA" localSheetId="26">#REF!</definedName>
    <definedName name="_DLX9.EMA" localSheetId="27">#REF!</definedName>
    <definedName name="_DLX9.EMA" localSheetId="28">#REF!</definedName>
    <definedName name="_DLX9.EMA" localSheetId="29">#REF!</definedName>
    <definedName name="_DLX9.EMA" localSheetId="30">#REF!</definedName>
    <definedName name="_DLX9.EMA" localSheetId="33">#REF!</definedName>
    <definedName name="_DLX9.EMA" localSheetId="34">#REF!</definedName>
    <definedName name="_DLX9.EMA" localSheetId="35">#REF!</definedName>
    <definedName name="_DLX9.EMA" localSheetId="36">#REF!</definedName>
    <definedName name="_DLX9.EMA" localSheetId="40">#REF!</definedName>
    <definedName name="_DLX9.EMA" localSheetId="41">#REF!</definedName>
    <definedName name="_DLX9.EMA" localSheetId="42">#REF!</definedName>
    <definedName name="_DLX9.EMA" localSheetId="32">#REF!</definedName>
    <definedName name="_DLX9.EMA">#REF!</definedName>
    <definedName name="_ECU1" localSheetId="24">#REF!</definedName>
    <definedName name="_ECU1" localSheetId="25">#REF!</definedName>
    <definedName name="_ECU1" localSheetId="26">#REF!</definedName>
    <definedName name="_ECU1" localSheetId="27">#REF!</definedName>
    <definedName name="_ECU1" localSheetId="28">#REF!</definedName>
    <definedName name="_ECU1" localSheetId="29">#REF!</definedName>
    <definedName name="_ECU1" localSheetId="30">#REF!</definedName>
    <definedName name="_ECU1" localSheetId="33">#REF!</definedName>
    <definedName name="_ECU1" localSheetId="34">#REF!</definedName>
    <definedName name="_ECU1" localSheetId="35">#REF!</definedName>
    <definedName name="_ECU1" localSheetId="36">#REF!</definedName>
    <definedName name="_ECU1" localSheetId="40">#REF!</definedName>
    <definedName name="_ECU1" localSheetId="41">#REF!</definedName>
    <definedName name="_ECU1" localSheetId="42">#REF!</definedName>
    <definedName name="_ECU1" localSheetId="32">#REF!</definedName>
    <definedName name="_ECU1">#REF!</definedName>
    <definedName name="_ESC1" localSheetId="24">#REF!</definedName>
    <definedName name="_ESC1" localSheetId="25">#REF!</definedName>
    <definedName name="_ESC1" localSheetId="26">#REF!</definedName>
    <definedName name="_ESC1" localSheetId="27">#REF!</definedName>
    <definedName name="_ESC1" localSheetId="28">#REF!</definedName>
    <definedName name="_ESC1" localSheetId="29">#REF!</definedName>
    <definedName name="_ESC1" localSheetId="30">#REF!</definedName>
    <definedName name="_ESC1" localSheetId="33">#REF!</definedName>
    <definedName name="_ESC1" localSheetId="34">#REF!</definedName>
    <definedName name="_ESC1" localSheetId="35">#REF!</definedName>
    <definedName name="_ESC1" localSheetId="36">#REF!</definedName>
    <definedName name="_ESC1" localSheetId="40">#REF!</definedName>
    <definedName name="_ESC1" localSheetId="41">#REF!</definedName>
    <definedName name="_ESC1" localSheetId="42">#REF!</definedName>
    <definedName name="_ESC1" localSheetId="32">#REF!</definedName>
    <definedName name="_ESC1">#REF!</definedName>
    <definedName name="_EX9596" localSheetId="24">#REF!</definedName>
    <definedName name="_EX9596" localSheetId="25">#REF!</definedName>
    <definedName name="_EX9596" localSheetId="26">#REF!</definedName>
    <definedName name="_EX9596" localSheetId="27">#REF!</definedName>
    <definedName name="_EX9596" localSheetId="28">#REF!</definedName>
    <definedName name="_EX9596" localSheetId="29">#REF!</definedName>
    <definedName name="_EX9596" localSheetId="30">#REF!</definedName>
    <definedName name="_EX9596" localSheetId="33">#REF!</definedName>
    <definedName name="_EX9596" localSheetId="34">#REF!</definedName>
    <definedName name="_EX9596" localSheetId="35">#REF!</definedName>
    <definedName name="_EX9596" localSheetId="36">#REF!</definedName>
    <definedName name="_EX9596" localSheetId="40">#REF!</definedName>
    <definedName name="_EX9596" localSheetId="41">#REF!</definedName>
    <definedName name="_EX9596" localSheetId="42">#REF!</definedName>
    <definedName name="_EX9596" localSheetId="32">#REF!</definedName>
    <definedName name="_EX9596">#REF!</definedName>
    <definedName name="_F" localSheetId="30" hidden="1">'[19]Fax a enviar'!#REF!</definedName>
    <definedName name="_F" hidden="1">'[19]Fax a enviar'!#REF!</definedName>
    <definedName name="_FAL1" localSheetId="24">#REF!</definedName>
    <definedName name="_FAL1" localSheetId="18">#REF!</definedName>
    <definedName name="_FAL1" localSheetId="19">#REF!</definedName>
    <definedName name="_FAL1" localSheetId="25">#REF!</definedName>
    <definedName name="_FAL1" localSheetId="26">#REF!</definedName>
    <definedName name="_FAL1" localSheetId="27">#REF!</definedName>
    <definedName name="_FAL1" localSheetId="28">#REF!</definedName>
    <definedName name="_FAL1" localSheetId="29">#REF!</definedName>
    <definedName name="_FAL1" localSheetId="33">#REF!</definedName>
    <definedName name="_FAL1" localSheetId="34">#REF!</definedName>
    <definedName name="_FAL1" localSheetId="35">#REF!</definedName>
    <definedName name="_FAL1" localSheetId="36">#REF!</definedName>
    <definedName name="_FAL1" localSheetId="37">#REF!</definedName>
    <definedName name="_FAL1" localSheetId="38">#REF!</definedName>
    <definedName name="_FAL1" localSheetId="40">#REF!</definedName>
    <definedName name="_FAL1" localSheetId="41">#REF!</definedName>
    <definedName name="_FAL1" localSheetId="42">#REF!</definedName>
    <definedName name="_FAL1" localSheetId="32">#REF!</definedName>
    <definedName name="_FAL1">#REF!</definedName>
    <definedName name="_FAL2" localSheetId="24">#REF!</definedName>
    <definedName name="_FAL2" localSheetId="18">#REF!</definedName>
    <definedName name="_FAL2" localSheetId="19">#REF!</definedName>
    <definedName name="_FAL2" localSheetId="25">#REF!</definedName>
    <definedName name="_FAL2" localSheetId="26">#REF!</definedName>
    <definedName name="_FAL2" localSheetId="27">#REF!</definedName>
    <definedName name="_FAL2" localSheetId="28">#REF!</definedName>
    <definedName name="_FAL2" localSheetId="29">#REF!</definedName>
    <definedName name="_FAL2" localSheetId="33">#REF!</definedName>
    <definedName name="_FAL2" localSheetId="34">#REF!</definedName>
    <definedName name="_FAL2" localSheetId="35">#REF!</definedName>
    <definedName name="_FAL2" localSheetId="36">#REF!</definedName>
    <definedName name="_FAL2" localSheetId="37">#REF!</definedName>
    <definedName name="_FAL2" localSheetId="38">#REF!</definedName>
    <definedName name="_FAL2" localSheetId="40">#REF!</definedName>
    <definedName name="_FAL2" localSheetId="41">#REF!</definedName>
    <definedName name="_FAL2" localSheetId="42">#REF!</definedName>
    <definedName name="_FAL2" localSheetId="32">#REF!</definedName>
    <definedName name="_FAL2">#REF!</definedName>
    <definedName name="_FAL3" localSheetId="24">#REF!</definedName>
    <definedName name="_FAL3" localSheetId="18">#REF!</definedName>
    <definedName name="_FAL3" localSheetId="19">#REF!</definedName>
    <definedName name="_FAL3" localSheetId="25">#REF!</definedName>
    <definedName name="_FAL3" localSheetId="26">#REF!</definedName>
    <definedName name="_FAL3" localSheetId="27">#REF!</definedName>
    <definedName name="_FAL3" localSheetId="28">#REF!</definedName>
    <definedName name="_FAL3" localSheetId="29">#REF!</definedName>
    <definedName name="_FAL3" localSheetId="33">#REF!</definedName>
    <definedName name="_FAL3" localSheetId="34">#REF!</definedName>
    <definedName name="_FAL3" localSheetId="35">#REF!</definedName>
    <definedName name="_FAL3" localSheetId="36">#REF!</definedName>
    <definedName name="_FAL3" localSheetId="37">#REF!</definedName>
    <definedName name="_FAL3" localSheetId="38">#REF!</definedName>
    <definedName name="_FAL3" localSheetId="40">#REF!</definedName>
    <definedName name="_FAL3" localSheetId="41">#REF!</definedName>
    <definedName name="_FAL3" localSheetId="42">#REF!</definedName>
    <definedName name="_FAL3" localSheetId="32">#REF!</definedName>
    <definedName name="_FAL3">#REF!</definedName>
    <definedName name="_FAL4" localSheetId="24">#REF!</definedName>
    <definedName name="_FAL4" localSheetId="25">#REF!</definedName>
    <definedName name="_FAL4" localSheetId="26">#REF!</definedName>
    <definedName name="_FAL4" localSheetId="27">#REF!</definedName>
    <definedName name="_FAL4" localSheetId="28">#REF!</definedName>
    <definedName name="_FAL4" localSheetId="29">#REF!</definedName>
    <definedName name="_FAL4" localSheetId="30">#REF!</definedName>
    <definedName name="_FAL4" localSheetId="33">#REF!</definedName>
    <definedName name="_FAL4" localSheetId="34">#REF!</definedName>
    <definedName name="_FAL4" localSheetId="35">#REF!</definedName>
    <definedName name="_FAL4" localSheetId="36">#REF!</definedName>
    <definedName name="_FAL4" localSheetId="40">#REF!</definedName>
    <definedName name="_FAL4" localSheetId="41">#REF!</definedName>
    <definedName name="_FAL4" localSheetId="42">#REF!</definedName>
    <definedName name="_FAL4" localSheetId="32">#REF!</definedName>
    <definedName name="_FAL4">#REF!</definedName>
    <definedName name="_FAL5" localSheetId="24">#REF!</definedName>
    <definedName name="_FAL5" localSheetId="25">#REF!</definedName>
    <definedName name="_FAL5" localSheetId="26">#REF!</definedName>
    <definedName name="_FAL5" localSheetId="27">#REF!</definedName>
    <definedName name="_FAL5" localSheetId="28">#REF!</definedName>
    <definedName name="_FAL5" localSheetId="29">#REF!</definedName>
    <definedName name="_FAL5" localSheetId="30">#REF!</definedName>
    <definedName name="_FAL5" localSheetId="33">#REF!</definedName>
    <definedName name="_FAL5" localSheetId="34">#REF!</definedName>
    <definedName name="_FAL5" localSheetId="35">#REF!</definedName>
    <definedName name="_FAL5" localSheetId="36">#REF!</definedName>
    <definedName name="_FAL5" localSheetId="40">#REF!</definedName>
    <definedName name="_FAL5" localSheetId="41">#REF!</definedName>
    <definedName name="_FAL5" localSheetId="42">#REF!</definedName>
    <definedName name="_FAL5" localSheetId="32">#REF!</definedName>
    <definedName name="_FAL5">#REF!</definedName>
    <definedName name="_FAL6" localSheetId="24">#REF!</definedName>
    <definedName name="_FAL6" localSheetId="25">#REF!</definedName>
    <definedName name="_FAL6" localSheetId="26">#REF!</definedName>
    <definedName name="_FAL6" localSheetId="27">#REF!</definedName>
    <definedName name="_FAL6" localSheetId="28">#REF!</definedName>
    <definedName name="_FAL6" localSheetId="29">#REF!</definedName>
    <definedName name="_FAL6" localSheetId="30">#REF!</definedName>
    <definedName name="_FAL6" localSheetId="33">#REF!</definedName>
    <definedName name="_FAL6" localSheetId="34">#REF!</definedName>
    <definedName name="_FAL6" localSheetId="35">#REF!</definedName>
    <definedName name="_FAL6" localSheetId="36">#REF!</definedName>
    <definedName name="_FAL6" localSheetId="40">#REF!</definedName>
    <definedName name="_FAL6" localSheetId="41">#REF!</definedName>
    <definedName name="_FAL6" localSheetId="42">#REF!</definedName>
    <definedName name="_FAL6" localSheetId="32">#REF!</definedName>
    <definedName name="_FAL6">#REF!</definedName>
    <definedName name="_FAL7" localSheetId="24">#REF!</definedName>
    <definedName name="_FAL7" localSheetId="25">#REF!</definedName>
    <definedName name="_FAL7" localSheetId="26">#REF!</definedName>
    <definedName name="_FAL7" localSheetId="27">#REF!</definedName>
    <definedName name="_FAL7" localSheetId="28">#REF!</definedName>
    <definedName name="_FAL7" localSheetId="29">#REF!</definedName>
    <definedName name="_FAL7" localSheetId="30">#REF!</definedName>
    <definedName name="_FAL7" localSheetId="33">#REF!</definedName>
    <definedName name="_FAL7" localSheetId="34">#REF!</definedName>
    <definedName name="_FAL7" localSheetId="35">#REF!</definedName>
    <definedName name="_FAL7" localSheetId="36">#REF!</definedName>
    <definedName name="_FAL7" localSheetId="40">#REF!</definedName>
    <definedName name="_FAL7" localSheetId="41">#REF!</definedName>
    <definedName name="_FAL7" localSheetId="42">#REF!</definedName>
    <definedName name="_FAL7" localSheetId="32">#REF!</definedName>
    <definedName name="_FAL7">#REF!</definedName>
    <definedName name="_FAL89" localSheetId="24">#REF!</definedName>
    <definedName name="_FAL89" localSheetId="25">#REF!</definedName>
    <definedName name="_FAL89" localSheetId="26">#REF!</definedName>
    <definedName name="_FAL89" localSheetId="27">#REF!</definedName>
    <definedName name="_FAL89" localSheetId="28">#REF!</definedName>
    <definedName name="_FAL89" localSheetId="29">#REF!</definedName>
    <definedName name="_FAL89" localSheetId="30">#REF!</definedName>
    <definedName name="_FAL89" localSheetId="33">#REF!</definedName>
    <definedName name="_FAL89" localSheetId="34">#REF!</definedName>
    <definedName name="_FAL89" localSheetId="35">#REF!</definedName>
    <definedName name="_FAL89" localSheetId="36">#REF!</definedName>
    <definedName name="_FAL89" localSheetId="40">#REF!</definedName>
    <definedName name="_FAL89" localSheetId="41">#REF!</definedName>
    <definedName name="_FAL89" localSheetId="42">#REF!</definedName>
    <definedName name="_FAL89" localSheetId="32">#REF!</definedName>
    <definedName name="_FAL89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28" hidden="1">#REF!</definedName>
    <definedName name="_Fill" localSheetId="29" hidden="1">#REF!</definedName>
    <definedName name="_Fill" localSheetId="30" hidden="1">#REF!</definedName>
    <definedName name="_Fill" localSheetId="33" hidden="1">#REF!</definedName>
    <definedName name="_Fill" localSheetId="34" hidden="1">#REF!</definedName>
    <definedName name="_Fill" localSheetId="35" hidden="1">#REF!</definedName>
    <definedName name="_Fill" localSheetId="36" hidden="1">#REF!</definedName>
    <definedName name="_Fill" localSheetId="40" hidden="1">#REF!</definedName>
    <definedName name="_Fill" localSheetId="41" hidden="1">#REF!</definedName>
    <definedName name="_Fill" localSheetId="42" hidden="1">#REF!</definedName>
    <definedName name="_Fill" localSheetId="32" hidden="1">#REF!</definedName>
    <definedName name="_Fill" hidden="1">#REF!</definedName>
    <definedName name="_Fill1" localSheetId="24" hidden="1">#REF!</definedName>
    <definedName name="_Fill1" localSheetId="25" hidden="1">#REF!</definedName>
    <definedName name="_Fill1" localSheetId="26" hidden="1">#REF!</definedName>
    <definedName name="_Fill1" localSheetId="27" hidden="1">#REF!</definedName>
    <definedName name="_Fill1" localSheetId="28" hidden="1">#REF!</definedName>
    <definedName name="_Fill1" localSheetId="29" hidden="1">#REF!</definedName>
    <definedName name="_Fill1" localSheetId="30" hidden="1">#REF!</definedName>
    <definedName name="_Fill1" localSheetId="33" hidden="1">#REF!</definedName>
    <definedName name="_Fill1" localSheetId="34" hidden="1">#REF!</definedName>
    <definedName name="_Fill1" localSheetId="35" hidden="1">#REF!</definedName>
    <definedName name="_Fill1" localSheetId="36" hidden="1">#REF!</definedName>
    <definedName name="_Fill1" localSheetId="40" hidden="1">#REF!</definedName>
    <definedName name="_Fill1" localSheetId="41" hidden="1">#REF!</definedName>
    <definedName name="_Fill1" localSheetId="42" hidden="1">#REF!</definedName>
    <definedName name="_Fill1" localSheetId="32" hidden="1">#REF!</definedName>
    <definedName name="_Fill1" hidden="1">#REF!</definedName>
    <definedName name="_xlnm._FilterDatabase" hidden="1">[20]C!$P$428:$T$428</definedName>
    <definedName name="_FMK1" localSheetId="24">#REF!</definedName>
    <definedName name="_FMK1" localSheetId="18">#REF!</definedName>
    <definedName name="_FMK1" localSheetId="19">#REF!</definedName>
    <definedName name="_FMK1" localSheetId="25">#REF!</definedName>
    <definedName name="_FMK1" localSheetId="26">#REF!</definedName>
    <definedName name="_FMK1" localSheetId="27">#REF!</definedName>
    <definedName name="_FMK1" localSheetId="28">#REF!</definedName>
    <definedName name="_FMK1" localSheetId="29">#REF!</definedName>
    <definedName name="_FMK1" localSheetId="33">#REF!</definedName>
    <definedName name="_FMK1" localSheetId="34">#REF!</definedName>
    <definedName name="_FMK1" localSheetId="35">#REF!</definedName>
    <definedName name="_FMK1" localSheetId="36">#REF!</definedName>
    <definedName name="_FMK1" localSheetId="37">#REF!</definedName>
    <definedName name="_FMK1" localSheetId="38">#REF!</definedName>
    <definedName name="_FMK1" localSheetId="40">#REF!</definedName>
    <definedName name="_FMK1" localSheetId="41">#REF!</definedName>
    <definedName name="_FMK1" localSheetId="42">#REF!</definedName>
    <definedName name="_FMK1" localSheetId="32">#REF!</definedName>
    <definedName name="_FMK1">#REF!</definedName>
    <definedName name="_IKR1" localSheetId="24">#REF!</definedName>
    <definedName name="_IKR1" localSheetId="18">#REF!</definedName>
    <definedName name="_IKR1" localSheetId="19">#REF!</definedName>
    <definedName name="_IKR1" localSheetId="25">#REF!</definedName>
    <definedName name="_IKR1" localSheetId="26">#REF!</definedName>
    <definedName name="_IKR1" localSheetId="27">#REF!</definedName>
    <definedName name="_IKR1" localSheetId="28">#REF!</definedName>
    <definedName name="_IKR1" localSheetId="29">#REF!</definedName>
    <definedName name="_IKR1" localSheetId="33">#REF!</definedName>
    <definedName name="_IKR1" localSheetId="34">#REF!</definedName>
    <definedName name="_IKR1" localSheetId="35">#REF!</definedName>
    <definedName name="_IKR1" localSheetId="36">#REF!</definedName>
    <definedName name="_IKR1" localSheetId="37">#REF!</definedName>
    <definedName name="_IKR1" localSheetId="38">#REF!</definedName>
    <definedName name="_IKR1" localSheetId="40">#REF!</definedName>
    <definedName name="_IKR1" localSheetId="41">#REF!</definedName>
    <definedName name="_IKR1" localSheetId="42">#REF!</definedName>
    <definedName name="_IKR1" localSheetId="32">#REF!</definedName>
    <definedName name="_IKR1">#REF!</definedName>
    <definedName name="_IRP1" localSheetId="24">#REF!</definedName>
    <definedName name="_IRP1" localSheetId="18">#REF!</definedName>
    <definedName name="_IRP1" localSheetId="19">#REF!</definedName>
    <definedName name="_IRP1" localSheetId="25">#REF!</definedName>
    <definedName name="_IRP1" localSheetId="26">#REF!</definedName>
    <definedName name="_IRP1" localSheetId="27">#REF!</definedName>
    <definedName name="_IRP1" localSheetId="28">#REF!</definedName>
    <definedName name="_IRP1" localSheetId="29">#REF!</definedName>
    <definedName name="_IRP1" localSheetId="33">#REF!</definedName>
    <definedName name="_IRP1" localSheetId="34">#REF!</definedName>
    <definedName name="_IRP1" localSheetId="35">#REF!</definedName>
    <definedName name="_IRP1" localSheetId="36">#REF!</definedName>
    <definedName name="_IRP1" localSheetId="37">#REF!</definedName>
    <definedName name="_IRP1" localSheetId="38">#REF!</definedName>
    <definedName name="_IRP1" localSheetId="40">#REF!</definedName>
    <definedName name="_IRP1" localSheetId="41">#REF!</definedName>
    <definedName name="_IRP1" localSheetId="42">#REF!</definedName>
    <definedName name="_IRP1" localSheetId="32">#REF!</definedName>
    <definedName name="_IRP1">#REF!</definedName>
    <definedName name="_Key1" localSheetId="24" hidden="1">#REF!</definedName>
    <definedName name="_Key1" localSheetId="25" hidden="1">#REF!</definedName>
    <definedName name="_Key1" localSheetId="26" hidden="1">#REF!</definedName>
    <definedName name="_Key1" localSheetId="27" hidden="1">#REF!</definedName>
    <definedName name="_Key1" localSheetId="28" hidden="1">#REF!</definedName>
    <definedName name="_Key1" localSheetId="29" hidden="1">#REF!</definedName>
    <definedName name="_Key1" localSheetId="30" hidden="1">#REF!</definedName>
    <definedName name="_Key1" localSheetId="33" hidden="1">#REF!</definedName>
    <definedName name="_Key1" localSheetId="34" hidden="1">#REF!</definedName>
    <definedName name="_Key1" localSheetId="35" hidden="1">#REF!</definedName>
    <definedName name="_Key1" localSheetId="36" hidden="1">#REF!</definedName>
    <definedName name="_Key1" localSheetId="40" hidden="1">#REF!</definedName>
    <definedName name="_Key1" localSheetId="41" hidden="1">#REF!</definedName>
    <definedName name="_Key1" localSheetId="42" hidden="1">#REF!</definedName>
    <definedName name="_Key1" localSheetId="32" hidden="1">#REF!</definedName>
    <definedName name="_Key1" hidden="1">#REF!</definedName>
    <definedName name="_Key2" localSheetId="24" hidden="1">#REF!</definedName>
    <definedName name="_Key2" localSheetId="25" hidden="1">#REF!</definedName>
    <definedName name="_Key2" localSheetId="26" hidden="1">#REF!</definedName>
    <definedName name="_Key2" localSheetId="27" hidden="1">#REF!</definedName>
    <definedName name="_Key2" localSheetId="28" hidden="1">#REF!</definedName>
    <definedName name="_Key2" localSheetId="29" hidden="1">#REF!</definedName>
    <definedName name="_Key2" localSheetId="30" hidden="1">#REF!</definedName>
    <definedName name="_Key2" localSheetId="33" hidden="1">#REF!</definedName>
    <definedName name="_Key2" localSheetId="34" hidden="1">#REF!</definedName>
    <definedName name="_Key2" localSheetId="35" hidden="1">#REF!</definedName>
    <definedName name="_Key2" localSheetId="36" hidden="1">#REF!</definedName>
    <definedName name="_Key2" localSheetId="40" hidden="1">#REF!</definedName>
    <definedName name="_Key2" localSheetId="41" hidden="1">#REF!</definedName>
    <definedName name="_Key2" localSheetId="42" hidden="1">#REF!</definedName>
    <definedName name="_Key2" localSheetId="32" hidden="1">#REF!</definedName>
    <definedName name="_Key2" hidden="1">#REF!</definedName>
    <definedName name="_LIT1" localSheetId="24">#REF!</definedName>
    <definedName name="_LIT1" localSheetId="25">#REF!</definedName>
    <definedName name="_LIT1" localSheetId="26">#REF!</definedName>
    <definedName name="_LIT1" localSheetId="27">#REF!</definedName>
    <definedName name="_LIT1" localSheetId="28">#REF!</definedName>
    <definedName name="_LIT1" localSheetId="29">#REF!</definedName>
    <definedName name="_LIT1" localSheetId="30">#REF!</definedName>
    <definedName name="_LIT1" localSheetId="33">#REF!</definedName>
    <definedName name="_LIT1" localSheetId="34">#REF!</definedName>
    <definedName name="_LIT1" localSheetId="35">#REF!</definedName>
    <definedName name="_LIT1" localSheetId="36">#REF!</definedName>
    <definedName name="_LIT1" localSheetId="40">#REF!</definedName>
    <definedName name="_LIT1" localSheetId="41">#REF!</definedName>
    <definedName name="_LIT1" localSheetId="42">#REF!</definedName>
    <definedName name="_LIT1" localSheetId="32">#REF!</definedName>
    <definedName name="_LIT1">#REF!</definedName>
    <definedName name="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'[21]Fax a enviar'!#REF!</definedName>
    <definedName name="_MatMult_AxB" hidden="1">'[21]Fax a enviar'!#REF!</definedName>
    <definedName name="_MatMult_B" hidden="1">'[21]Fax a enviar'!#REF!</definedName>
    <definedName name="_MEX1" localSheetId="24">#REF!</definedName>
    <definedName name="_MEX1" localSheetId="18">#REF!</definedName>
    <definedName name="_MEX1" localSheetId="19">#REF!</definedName>
    <definedName name="_MEX1" localSheetId="25">#REF!</definedName>
    <definedName name="_MEX1" localSheetId="26">#REF!</definedName>
    <definedName name="_MEX1" localSheetId="27">#REF!</definedName>
    <definedName name="_MEX1" localSheetId="28">#REF!</definedName>
    <definedName name="_MEX1" localSheetId="29">#REF!</definedName>
    <definedName name="_MEX1" localSheetId="33">#REF!</definedName>
    <definedName name="_MEX1" localSheetId="34">#REF!</definedName>
    <definedName name="_MEX1" localSheetId="35">#REF!</definedName>
    <definedName name="_MEX1" localSheetId="36">#REF!</definedName>
    <definedName name="_MEX1" localSheetId="37">#REF!</definedName>
    <definedName name="_MEX1" localSheetId="38">#REF!</definedName>
    <definedName name="_MEX1" localSheetId="40">#REF!</definedName>
    <definedName name="_MEX1" localSheetId="41">#REF!</definedName>
    <definedName name="_MEX1" localSheetId="42">#REF!</definedName>
    <definedName name="_MEX1" localSheetId="32">#REF!</definedName>
    <definedName name="_MEX1">#REF!</definedName>
    <definedName name="_Order1" hidden="1">255</definedName>
    <definedName name="_Order2" hidden="1">255</definedName>
    <definedName name="_Parse_Out" localSheetId="24" hidden="1">#REF!</definedName>
    <definedName name="_Parse_Out" localSheetId="18" hidden="1">#REF!</definedName>
    <definedName name="_Parse_Out" localSheetId="19" hidden="1">#REF!</definedName>
    <definedName name="_Parse_Out" localSheetId="25" hidden="1">#REF!</definedName>
    <definedName name="_Parse_Out" localSheetId="26" hidden="1">#REF!</definedName>
    <definedName name="_Parse_Out" localSheetId="27" hidden="1">#REF!</definedName>
    <definedName name="_Parse_Out" localSheetId="28" hidden="1">#REF!</definedName>
    <definedName name="_Parse_Out" localSheetId="29" hidden="1">#REF!</definedName>
    <definedName name="_Parse_Out" localSheetId="33" hidden="1">#REF!</definedName>
    <definedName name="_Parse_Out" localSheetId="34" hidden="1">#REF!</definedName>
    <definedName name="_Parse_Out" localSheetId="35" hidden="1">#REF!</definedName>
    <definedName name="_Parse_Out" localSheetId="36" hidden="1">#REF!</definedName>
    <definedName name="_Parse_Out" localSheetId="37" hidden="1">#REF!</definedName>
    <definedName name="_Parse_Out" localSheetId="38" hidden="1">#REF!</definedName>
    <definedName name="_Parse_Out" localSheetId="40" hidden="1">#REF!</definedName>
    <definedName name="_Parse_Out" localSheetId="41" hidden="1">#REF!</definedName>
    <definedName name="_Parse_Out" localSheetId="42" hidden="1">#REF!</definedName>
    <definedName name="_Parse_Out" localSheetId="32" hidden="1">#REF!</definedName>
    <definedName name="_Parse_Out" hidden="1">#REF!</definedName>
    <definedName name="_PTA1" localSheetId="24">#REF!</definedName>
    <definedName name="_PTA1" localSheetId="18">#REF!</definedName>
    <definedName name="_PTA1" localSheetId="19">#REF!</definedName>
    <definedName name="_PTA1" localSheetId="25">#REF!</definedName>
    <definedName name="_PTA1" localSheetId="26">#REF!</definedName>
    <definedName name="_PTA1" localSheetId="27">#REF!</definedName>
    <definedName name="_PTA1" localSheetId="28">#REF!</definedName>
    <definedName name="_PTA1" localSheetId="29">#REF!</definedName>
    <definedName name="_PTA1" localSheetId="33">#REF!</definedName>
    <definedName name="_PTA1" localSheetId="34">#REF!</definedName>
    <definedName name="_PTA1" localSheetId="35">#REF!</definedName>
    <definedName name="_PTA1" localSheetId="36">#REF!</definedName>
    <definedName name="_PTA1" localSheetId="37">#REF!</definedName>
    <definedName name="_PTA1" localSheetId="38">#REF!</definedName>
    <definedName name="_PTA1" localSheetId="40">#REF!</definedName>
    <definedName name="_PTA1" localSheetId="41">#REF!</definedName>
    <definedName name="_PTA1" localSheetId="42">#REF!</definedName>
    <definedName name="_PTA1" localSheetId="32">#REF!</definedName>
    <definedName name="_PTA1">#REF!</definedName>
    <definedName name="_qV196" localSheetId="24">[18]QNEWLOR!#REF!</definedName>
    <definedName name="_qV196" localSheetId="18">[18]QNEWLOR!#REF!</definedName>
    <definedName name="_qV196" localSheetId="19">[18]QNEWLOR!#REF!</definedName>
    <definedName name="_qV196" localSheetId="25">[18]QNEWLOR!#REF!</definedName>
    <definedName name="_qV196" localSheetId="26">[18]QNEWLOR!#REF!</definedName>
    <definedName name="_qV196" localSheetId="27">[18]QNEWLOR!#REF!</definedName>
    <definedName name="_qV196" localSheetId="28">[18]QNEWLOR!#REF!</definedName>
    <definedName name="_qV196" localSheetId="29">[18]QNEWLOR!#REF!</definedName>
    <definedName name="_qV196" localSheetId="33">[18]QNEWLOR!#REF!</definedName>
    <definedName name="_qV196" localSheetId="34">[18]QNEWLOR!#REF!</definedName>
    <definedName name="_qV196" localSheetId="35">[18]QNEWLOR!#REF!</definedName>
    <definedName name="_qV196" localSheetId="36">[18]QNEWLOR!#REF!</definedName>
    <definedName name="_qV196" localSheetId="37">[18]QNEWLOR!#REF!</definedName>
    <definedName name="_qV196" localSheetId="38">[18]QNEWLOR!#REF!</definedName>
    <definedName name="_qV196" localSheetId="40">[18]QNEWLOR!#REF!</definedName>
    <definedName name="_qV196" localSheetId="41">[18]QNEWLOR!#REF!</definedName>
    <definedName name="_qV196" localSheetId="42">[18]QNEWLOR!#REF!</definedName>
    <definedName name="_qV196" localSheetId="32">[18]QNEWLOR!#REF!</definedName>
    <definedName name="_qV196">[18]QNEWLOR!#REF!</definedName>
    <definedName name="_ref2" localSheetId="24">#REF!</definedName>
    <definedName name="_ref2" localSheetId="18">#REF!</definedName>
    <definedName name="_ref2" localSheetId="19">#REF!</definedName>
    <definedName name="_ref2" localSheetId="25">#REF!</definedName>
    <definedName name="_ref2" localSheetId="26">#REF!</definedName>
    <definedName name="_ref2" localSheetId="27">#REF!</definedName>
    <definedName name="_ref2" localSheetId="28">#REF!</definedName>
    <definedName name="_ref2" localSheetId="29">#REF!</definedName>
    <definedName name="_ref2" localSheetId="33">#REF!</definedName>
    <definedName name="_ref2" localSheetId="34">#REF!</definedName>
    <definedName name="_ref2" localSheetId="35">#REF!</definedName>
    <definedName name="_ref2" localSheetId="36">#REF!</definedName>
    <definedName name="_ref2" localSheetId="37">#REF!</definedName>
    <definedName name="_ref2" localSheetId="38">#REF!</definedName>
    <definedName name="_ref2" localSheetId="40">#REF!</definedName>
    <definedName name="_ref2" localSheetId="41">#REF!</definedName>
    <definedName name="_ref2" localSheetId="42">#REF!</definedName>
    <definedName name="_ref2" localSheetId="32">#REF!</definedName>
    <definedName name="_ref2">#REF!</definedName>
    <definedName name="_Regression_Int" hidden="1">1</definedName>
    <definedName name="_Regression_Out" localSheetId="24" hidden="1">#REF!</definedName>
    <definedName name="_Regression_Out" localSheetId="18" hidden="1">#REF!</definedName>
    <definedName name="_Regression_Out" localSheetId="19" hidden="1">#REF!</definedName>
    <definedName name="_Regression_Out" localSheetId="25" hidden="1">#REF!</definedName>
    <definedName name="_Regression_Out" localSheetId="26" hidden="1">#REF!</definedName>
    <definedName name="_Regression_Out" localSheetId="27" hidden="1">#REF!</definedName>
    <definedName name="_Regression_Out" localSheetId="28" hidden="1">#REF!</definedName>
    <definedName name="_Regression_Out" localSheetId="29" hidden="1">#REF!</definedName>
    <definedName name="_Regression_Out" localSheetId="33" hidden="1">#REF!</definedName>
    <definedName name="_Regression_Out" localSheetId="34" hidden="1">#REF!</definedName>
    <definedName name="_Regression_Out" localSheetId="35" hidden="1">#REF!</definedName>
    <definedName name="_Regression_Out" localSheetId="36" hidden="1">#REF!</definedName>
    <definedName name="_Regression_Out" localSheetId="37" hidden="1">#REF!</definedName>
    <definedName name="_Regression_Out" localSheetId="38" hidden="1">#REF!</definedName>
    <definedName name="_Regression_Out" localSheetId="40" hidden="1">#REF!</definedName>
    <definedName name="_Regression_Out" localSheetId="41" hidden="1">#REF!</definedName>
    <definedName name="_Regression_Out" localSheetId="42" hidden="1">#REF!</definedName>
    <definedName name="_Regression_Out" localSheetId="32" hidden="1">#REF!</definedName>
    <definedName name="_Regression_Out" hidden="1">#REF!</definedName>
    <definedName name="_Regression_X" localSheetId="24" hidden="1">#REF!</definedName>
    <definedName name="_Regression_X" localSheetId="18" hidden="1">#REF!</definedName>
    <definedName name="_Regression_X" localSheetId="19" hidden="1">#REF!</definedName>
    <definedName name="_Regression_X" localSheetId="25" hidden="1">#REF!</definedName>
    <definedName name="_Regression_X" localSheetId="26" hidden="1">#REF!</definedName>
    <definedName name="_Regression_X" localSheetId="27" hidden="1">#REF!</definedName>
    <definedName name="_Regression_X" localSheetId="28" hidden="1">#REF!</definedName>
    <definedName name="_Regression_X" localSheetId="29" hidden="1">#REF!</definedName>
    <definedName name="_Regression_X" localSheetId="33" hidden="1">#REF!</definedName>
    <definedName name="_Regression_X" localSheetId="34" hidden="1">#REF!</definedName>
    <definedName name="_Regression_X" localSheetId="35" hidden="1">#REF!</definedName>
    <definedName name="_Regression_X" localSheetId="36" hidden="1">#REF!</definedName>
    <definedName name="_Regression_X" localSheetId="37" hidden="1">#REF!</definedName>
    <definedName name="_Regression_X" localSheetId="38" hidden="1">#REF!</definedName>
    <definedName name="_Regression_X" localSheetId="40" hidden="1">#REF!</definedName>
    <definedName name="_Regression_X" localSheetId="41" hidden="1">#REF!</definedName>
    <definedName name="_Regression_X" localSheetId="42" hidden="1">#REF!</definedName>
    <definedName name="_Regression_X" localSheetId="32" hidden="1">#REF!</definedName>
    <definedName name="_Regression_X" hidden="1">#REF!</definedName>
    <definedName name="_Regression_Y" localSheetId="24" hidden="1">#REF!</definedName>
    <definedName name="_Regression_Y" localSheetId="18" hidden="1">#REF!</definedName>
    <definedName name="_Regression_Y" localSheetId="19" hidden="1">#REF!</definedName>
    <definedName name="_Regression_Y" localSheetId="25" hidden="1">#REF!</definedName>
    <definedName name="_Regression_Y" localSheetId="26" hidden="1">#REF!</definedName>
    <definedName name="_Regression_Y" localSheetId="27" hidden="1">#REF!</definedName>
    <definedName name="_Regression_Y" localSheetId="28" hidden="1">#REF!</definedName>
    <definedName name="_Regression_Y" localSheetId="29" hidden="1">#REF!</definedName>
    <definedName name="_Regression_Y" localSheetId="33" hidden="1">#REF!</definedName>
    <definedName name="_Regression_Y" localSheetId="34" hidden="1">#REF!</definedName>
    <definedName name="_Regression_Y" localSheetId="35" hidden="1">#REF!</definedName>
    <definedName name="_Regression_Y" localSheetId="36" hidden="1">#REF!</definedName>
    <definedName name="_Regression_Y" localSheetId="37" hidden="1">#REF!</definedName>
    <definedName name="_Regression_Y" localSheetId="38" hidden="1">#REF!</definedName>
    <definedName name="_Regression_Y" localSheetId="40" hidden="1">#REF!</definedName>
    <definedName name="_Regression_Y" localSheetId="41" hidden="1">#REF!</definedName>
    <definedName name="_Regression_Y" localSheetId="42" hidden="1">#REF!</definedName>
    <definedName name="_Regression_Y" localSheetId="32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SAR1" localSheetId="24">#REF!</definedName>
    <definedName name="_SAR1" localSheetId="18">#REF!</definedName>
    <definedName name="_SAR1" localSheetId="19">#REF!</definedName>
    <definedName name="_SAR1" localSheetId="25">#REF!</definedName>
    <definedName name="_SAR1" localSheetId="26">#REF!</definedName>
    <definedName name="_SAR1" localSheetId="27">#REF!</definedName>
    <definedName name="_SAR1" localSheetId="28">#REF!</definedName>
    <definedName name="_SAR1" localSheetId="29">#REF!</definedName>
    <definedName name="_SAR1" localSheetId="33">#REF!</definedName>
    <definedName name="_SAR1" localSheetId="34">#REF!</definedName>
    <definedName name="_SAR1" localSheetId="35">#REF!</definedName>
    <definedName name="_SAR1" localSheetId="36">#REF!</definedName>
    <definedName name="_SAR1" localSheetId="37">#REF!</definedName>
    <definedName name="_SAR1" localSheetId="38">#REF!</definedName>
    <definedName name="_SAR1" localSheetId="40">#REF!</definedName>
    <definedName name="_SAR1" localSheetId="41">#REF!</definedName>
    <definedName name="_SAR1" localSheetId="42">#REF!</definedName>
    <definedName name="_SAR1" localSheetId="32">#REF!</definedName>
    <definedName name="_SAR1">#REF!</definedName>
    <definedName name="_Sort" localSheetId="24" hidden="1">#REF!</definedName>
    <definedName name="_Sort" localSheetId="18" hidden="1">#REF!</definedName>
    <definedName name="_Sort" localSheetId="19" hidden="1">#REF!</definedName>
    <definedName name="_Sort" localSheetId="25" hidden="1">#REF!</definedName>
    <definedName name="_Sort" localSheetId="26" hidden="1">#REF!</definedName>
    <definedName name="_Sort" localSheetId="27" hidden="1">#REF!</definedName>
    <definedName name="_Sort" localSheetId="28" hidden="1">#REF!</definedName>
    <definedName name="_Sort" localSheetId="29" hidden="1">#REF!</definedName>
    <definedName name="_Sort" localSheetId="33" hidden="1">#REF!</definedName>
    <definedName name="_Sort" localSheetId="34" hidden="1">#REF!</definedName>
    <definedName name="_Sort" localSheetId="35" hidden="1">#REF!</definedName>
    <definedName name="_Sort" localSheetId="36" hidden="1">#REF!</definedName>
    <definedName name="_Sort" localSheetId="37" hidden="1">#REF!</definedName>
    <definedName name="_Sort" localSheetId="38" hidden="1">#REF!</definedName>
    <definedName name="_Sort" localSheetId="40" hidden="1">#REF!</definedName>
    <definedName name="_Sort" localSheetId="41" hidden="1">#REF!</definedName>
    <definedName name="_Sort" localSheetId="42" hidden="1">#REF!</definedName>
    <definedName name="_Sort" localSheetId="32" hidden="1">#REF!</definedName>
    <definedName name="_Sort" hidden="1">#REF!</definedName>
    <definedName name="_SRT11" localSheetId="24" hidden="1">{"Minpmon",#N/A,FALSE,"Monthinput"}</definedName>
    <definedName name="_SRT11" localSheetId="15" hidden="1">{"Minpmon",#N/A,FALSE,"Monthinput"}</definedName>
    <definedName name="_SRT11" localSheetId="16" hidden="1">{"Minpmon",#N/A,FALSE,"Monthinput"}</definedName>
    <definedName name="_SRT11" localSheetId="17" hidden="1">{"Minpmon",#N/A,FALSE,"Monthinput"}</definedName>
    <definedName name="_SRT11" localSheetId="18" hidden="1">{"Minpmon",#N/A,FALSE,"Monthinput"}</definedName>
    <definedName name="_SRT11" localSheetId="19" hidden="1">{"Minpmon",#N/A,FALSE,"Monthinput"}</definedName>
    <definedName name="_SRT11" localSheetId="20" hidden="1">{"Minpmon",#N/A,FALSE,"Monthinput"}</definedName>
    <definedName name="_SRT11" localSheetId="21" hidden="1">{"Minpmon",#N/A,FALSE,"Monthinput"}</definedName>
    <definedName name="_SRT11" localSheetId="25" hidden="1">{"Minpmon",#N/A,FALSE,"Monthinput"}</definedName>
    <definedName name="_SRT11" localSheetId="26" hidden="1">{"Minpmon",#N/A,FALSE,"Monthinput"}</definedName>
    <definedName name="_SRT11" localSheetId="27" hidden="1">{"Minpmon",#N/A,FALSE,"Monthinput"}</definedName>
    <definedName name="_SRT11" localSheetId="28" hidden="1">{"Minpmon",#N/A,FALSE,"Monthinput"}</definedName>
    <definedName name="_SRT11" localSheetId="29" hidden="1">{"Minpmon",#N/A,FALSE,"Monthinput"}</definedName>
    <definedName name="_SRT11" localSheetId="30" hidden="1">{"Minpmon",#N/A,FALSE,"Monthinput"}</definedName>
    <definedName name="_SRT11" localSheetId="33" hidden="1">{"Minpmon",#N/A,FALSE,"Monthinput"}</definedName>
    <definedName name="_SRT11" localSheetId="34" hidden="1">{"Minpmon",#N/A,FALSE,"Monthinput"}</definedName>
    <definedName name="_SRT11" localSheetId="35" hidden="1">{"Minpmon",#N/A,FALSE,"Monthinput"}</definedName>
    <definedName name="_SRT11" localSheetId="36" hidden="1">{"Minpmon",#N/A,FALSE,"Monthinput"}</definedName>
    <definedName name="_SRT11" localSheetId="37" hidden="1">{"Minpmon",#N/A,FALSE,"Monthinput"}</definedName>
    <definedName name="_SRT11" localSheetId="38" hidden="1">{"Minpmon",#N/A,FALSE,"Monthinput"}</definedName>
    <definedName name="_SRT11" localSheetId="39" hidden="1">{"Minpmon",#N/A,FALSE,"Monthinput"}</definedName>
    <definedName name="_SRT11" localSheetId="40" hidden="1">{"Minpmon",#N/A,FALSE,"Monthinput"}</definedName>
    <definedName name="_SRT11" localSheetId="41" hidden="1">{"Minpmon",#N/A,FALSE,"Monthinput"}</definedName>
    <definedName name="_SRT11" localSheetId="42" hidden="1">{"Minpmon",#N/A,FALSE,"Monthinput"}</definedName>
    <definedName name="_SRT11" localSheetId="32" hidden="1">{"Minpmon",#N/A,FALSE,"Monthinput"}</definedName>
    <definedName name="_SRT11" hidden="1">{"Minpmon",#N/A,FALSE,"Monthinput"}</definedName>
    <definedName name="_SRT111" localSheetId="24" hidden="1">{"Minpmon",#N/A,FALSE,"Monthinput"}</definedName>
    <definedName name="_SRT111" localSheetId="15" hidden="1">{"Minpmon",#N/A,FALSE,"Monthinput"}</definedName>
    <definedName name="_SRT111" localSheetId="16" hidden="1">{"Minpmon",#N/A,FALSE,"Monthinput"}</definedName>
    <definedName name="_SRT111" localSheetId="17" hidden="1">{"Minpmon",#N/A,FALSE,"Monthinput"}</definedName>
    <definedName name="_SRT111" localSheetId="18" hidden="1">{"Minpmon",#N/A,FALSE,"Monthinput"}</definedName>
    <definedName name="_SRT111" localSheetId="19" hidden="1">{"Minpmon",#N/A,FALSE,"Monthinput"}</definedName>
    <definedName name="_SRT111" localSheetId="20" hidden="1">{"Minpmon",#N/A,FALSE,"Monthinput"}</definedName>
    <definedName name="_SRT111" localSheetId="21" hidden="1">{"Minpmon",#N/A,FALSE,"Monthinput"}</definedName>
    <definedName name="_SRT111" localSheetId="25" hidden="1">{"Minpmon",#N/A,FALSE,"Monthinput"}</definedName>
    <definedName name="_SRT111" localSheetId="26" hidden="1">{"Minpmon",#N/A,FALSE,"Monthinput"}</definedName>
    <definedName name="_SRT111" localSheetId="27" hidden="1">{"Minpmon",#N/A,FALSE,"Monthinput"}</definedName>
    <definedName name="_SRT111" localSheetId="28" hidden="1">{"Minpmon",#N/A,FALSE,"Monthinput"}</definedName>
    <definedName name="_SRT111" localSheetId="29" hidden="1">{"Minpmon",#N/A,FALSE,"Monthinput"}</definedName>
    <definedName name="_SRT111" localSheetId="30" hidden="1">{"Minpmon",#N/A,FALSE,"Monthinput"}</definedName>
    <definedName name="_SRT111" localSheetId="33" hidden="1">{"Minpmon",#N/A,FALSE,"Monthinput"}</definedName>
    <definedName name="_SRT111" localSheetId="34" hidden="1">{"Minpmon",#N/A,FALSE,"Monthinput"}</definedName>
    <definedName name="_SRT111" localSheetId="35" hidden="1">{"Minpmon",#N/A,FALSE,"Monthinput"}</definedName>
    <definedName name="_SRT111" localSheetId="36" hidden="1">{"Minpmon",#N/A,FALSE,"Monthinput"}</definedName>
    <definedName name="_SRT111" localSheetId="37" hidden="1">{"Minpmon",#N/A,FALSE,"Monthinput"}</definedName>
    <definedName name="_SRT111" localSheetId="38" hidden="1">{"Minpmon",#N/A,FALSE,"Monthinput"}</definedName>
    <definedName name="_SRT111" localSheetId="39" hidden="1">{"Minpmon",#N/A,FALSE,"Monthinput"}</definedName>
    <definedName name="_SRT111" localSheetId="40" hidden="1">{"Minpmon",#N/A,FALSE,"Monthinput"}</definedName>
    <definedName name="_SRT111" localSheetId="41" hidden="1">{"Minpmon",#N/A,FALSE,"Monthinput"}</definedName>
    <definedName name="_SRT111" localSheetId="42" hidden="1">{"Minpmon",#N/A,FALSE,"Monthinput"}</definedName>
    <definedName name="_SRT111" localSheetId="32" hidden="1">{"Minpmon",#N/A,FALSE,"Monthinput"}</definedName>
    <definedName name="_SRT111" hidden="1">{"Minpmon",#N/A,FALSE,"Monthinput"}</definedName>
    <definedName name="_TOT58" localSheetId="36">[7]GROWTH!#REF!</definedName>
    <definedName name="_TOT58">[7]GROWTH!#REF!</definedName>
    <definedName name="a" localSheetId="36" hidden="1">[16]WB!#REF!</definedName>
    <definedName name="a" hidden="1">[16]WB!#REF!</definedName>
    <definedName name="a\V104" localSheetId="36">[18]QNEWLOR!#REF!</definedName>
    <definedName name="a\V104">[18]QNEWLOR!#REF!</definedName>
    <definedName name="aa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24" hidden="1">{"Riqfin97",#N/A,FALSE,"Tran";"Riqfinpro",#N/A,FALSE,"Tran"}</definedName>
    <definedName name="aaa" localSheetId="15" hidden="1">{"Riqfin97",#N/A,FALSE,"Tran";"Riqfinpro",#N/A,FALSE,"Tran"}</definedName>
    <definedName name="aaa" localSheetId="16" hidden="1">{"Riqfin97",#N/A,FALSE,"Tran";"Riqfinpro",#N/A,FALSE,"Tran"}</definedName>
    <definedName name="aaa" localSheetId="17" hidden="1">{"Riqfin97",#N/A,FALSE,"Tran";"Riqfinpro",#N/A,FALSE,"Tran"}</definedName>
    <definedName name="aaa" localSheetId="18" hidden="1">{"Riqfin97",#N/A,FALSE,"Tran";"Riqfinpro",#N/A,FALSE,"Tran"}</definedName>
    <definedName name="aaa" localSheetId="19" hidden="1">{"Riqfin97",#N/A,FALSE,"Tran";"Riqfinpro",#N/A,FALSE,"Tran"}</definedName>
    <definedName name="aaa" localSheetId="20" hidden="1">{"Riqfin97",#N/A,FALSE,"Tran";"Riqfinpro",#N/A,FALSE,"Tran"}</definedName>
    <definedName name="aaa" localSheetId="21" hidden="1">{"Riqfin97",#N/A,FALSE,"Tran";"Riqfinpro",#N/A,FALSE,"Tran"}</definedName>
    <definedName name="aaa" localSheetId="25" hidden="1">{"Riqfin97",#N/A,FALSE,"Tran";"Riqfinpro",#N/A,FALSE,"Tran"}</definedName>
    <definedName name="aaa" localSheetId="26" hidden="1">{"Riqfin97",#N/A,FALSE,"Tran";"Riqfinpro",#N/A,FALSE,"Tran"}</definedName>
    <definedName name="aaa" localSheetId="27" hidden="1">{"Riqfin97",#N/A,FALSE,"Tran";"Riqfinpro",#N/A,FALSE,"Tran"}</definedName>
    <definedName name="aaa" localSheetId="28" hidden="1">{"Riqfin97",#N/A,FALSE,"Tran";"Riqfinpro",#N/A,FALSE,"Tran"}</definedName>
    <definedName name="aaa" localSheetId="29" hidden="1">{"Riqfin97",#N/A,FALSE,"Tran";"Riqfinpro",#N/A,FALSE,"Tran"}</definedName>
    <definedName name="aaa" localSheetId="30" hidden="1">{"Riqfin97",#N/A,FALSE,"Tran";"Riqfinpro",#N/A,FALSE,"Tran"}</definedName>
    <definedName name="aaa" localSheetId="33" hidden="1">{"Riqfin97",#N/A,FALSE,"Tran";"Riqfinpro",#N/A,FALSE,"Tran"}</definedName>
    <definedName name="aaa" localSheetId="34" hidden="1">{"Riqfin97",#N/A,FALSE,"Tran";"Riqfinpro",#N/A,FALSE,"Tran"}</definedName>
    <definedName name="aaa" localSheetId="35" hidden="1">{"Riqfin97",#N/A,FALSE,"Tran";"Riqfinpro",#N/A,FALSE,"Tran"}</definedName>
    <definedName name="aaa" localSheetId="36" hidden="1">{"Riqfin97",#N/A,FALSE,"Tran";"Riqfinpro",#N/A,FALSE,"Tran"}</definedName>
    <definedName name="aaa" localSheetId="37" hidden="1">{"Riqfin97",#N/A,FALSE,"Tran";"Riqfinpro",#N/A,FALSE,"Tran"}</definedName>
    <definedName name="aaa" localSheetId="38" hidden="1">{"Riqfin97",#N/A,FALSE,"Tran";"Riqfinpro",#N/A,FALSE,"Tran"}</definedName>
    <definedName name="aaa" localSheetId="39" hidden="1">{"Riqfin97",#N/A,FALSE,"Tran";"Riqfinpro",#N/A,FALSE,"Tran"}</definedName>
    <definedName name="aaa" localSheetId="40" hidden="1">{"Riqfin97",#N/A,FALSE,"Tran";"Riqfinpro",#N/A,FALSE,"Tran"}</definedName>
    <definedName name="aaa" localSheetId="41" hidden="1">{"Riqfin97",#N/A,FALSE,"Tran";"Riqfinpro",#N/A,FALSE,"Tran"}</definedName>
    <definedName name="aaa" localSheetId="42" hidden="1">{"Riqfin97",#N/A,FALSE,"Tran";"Riqfinpro",#N/A,FALSE,"Tran"}</definedName>
    <definedName name="aaa" localSheetId="32" hidden="1">{"Riqfin97",#N/A,FALSE,"Tran";"Riqfinpro",#N/A,FALSE,"Tran"}</definedName>
    <definedName name="aaa" hidden="1">{"Riqfin97",#N/A,FALSE,"Tran";"Riqfinpro",#N/A,FALSE,"Tran"}</definedName>
    <definedName name="abu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>#REF!</definedName>
    <definedName name="abx" localSheetId="24">#REF!</definedName>
    <definedName name="abx" localSheetId="25">#REF!</definedName>
    <definedName name="abx" localSheetId="26">#REF!</definedName>
    <definedName name="abx" localSheetId="27">#REF!</definedName>
    <definedName name="abx" localSheetId="28">#REF!</definedName>
    <definedName name="abx" localSheetId="29">#REF!</definedName>
    <definedName name="abx" localSheetId="30">#REF!</definedName>
    <definedName name="abx" localSheetId="33">#REF!</definedName>
    <definedName name="abx" localSheetId="34">#REF!</definedName>
    <definedName name="abx" localSheetId="35">#REF!</definedName>
    <definedName name="abx" localSheetId="36">#REF!</definedName>
    <definedName name="abx" localSheetId="40">#REF!</definedName>
    <definedName name="abx" localSheetId="41">#REF!</definedName>
    <definedName name="abx" localSheetId="42">#REF!</definedName>
    <definedName name="abx" localSheetId="32">#REF!</definedName>
    <definedName name="abx">#REF!</definedName>
    <definedName name="AccessDatabase" hidden="1">"\\De2kp-42538\BOLETIN\Claga\CLAGA2000.mdb"</definedName>
    <definedName name="Actual" localSheetId="24">#REF!</definedName>
    <definedName name="Actual" localSheetId="25">#REF!</definedName>
    <definedName name="Actual" localSheetId="26">#REF!</definedName>
    <definedName name="Actual" localSheetId="27">#REF!</definedName>
    <definedName name="Actual" localSheetId="28">#REF!</definedName>
    <definedName name="Actual" localSheetId="29">#REF!</definedName>
    <definedName name="Actual" localSheetId="30">#REF!</definedName>
    <definedName name="Actual" localSheetId="33">#REF!</definedName>
    <definedName name="Actual" localSheetId="34">#REF!</definedName>
    <definedName name="Actual" localSheetId="35">#REF!</definedName>
    <definedName name="Actual" localSheetId="36">#REF!</definedName>
    <definedName name="Actual" localSheetId="40">#REF!</definedName>
    <definedName name="Actual" localSheetId="41">#REF!</definedName>
    <definedName name="Actual" localSheetId="42">#REF!</definedName>
    <definedName name="Actual" localSheetId="32">#REF!</definedName>
    <definedName name="Actual">#REF!</definedName>
    <definedName name="ACUMULADO">#N/A</definedName>
    <definedName name="ACwvu.PLA1." localSheetId="24" hidden="1">'[22]COP FED'!#REF!</definedName>
    <definedName name="ACwvu.PLA1." localSheetId="25" hidden="1">'[22]COP FED'!#REF!</definedName>
    <definedName name="ACwvu.PLA1." localSheetId="26" hidden="1">'[22]COP FED'!#REF!</definedName>
    <definedName name="ACwvu.PLA1." localSheetId="27" hidden="1">'[22]COP FED'!#REF!</definedName>
    <definedName name="ACwvu.PLA1." localSheetId="28" hidden="1">'[22]COP FED'!#REF!</definedName>
    <definedName name="ACwvu.PLA1." localSheetId="29" hidden="1">'[22]COP FED'!#REF!</definedName>
    <definedName name="ACwvu.PLA1." localSheetId="33" hidden="1">'[22]COP FED'!#REF!</definedName>
    <definedName name="ACwvu.PLA1." localSheetId="34" hidden="1">'[22]COP FED'!#REF!</definedName>
    <definedName name="ACwvu.PLA1." localSheetId="35" hidden="1">'[22]COP FED'!#REF!</definedName>
    <definedName name="ACwvu.PLA1." localSheetId="36" hidden="1">'[22]COP FED'!#REF!</definedName>
    <definedName name="ACwvu.PLA1." localSheetId="40" hidden="1">'[22]COP FED'!#REF!</definedName>
    <definedName name="ACwvu.PLA1." localSheetId="41" hidden="1">'[22]COP FED'!#REF!</definedName>
    <definedName name="ACwvu.PLA1." localSheetId="42" hidden="1">'[22]COP FED'!#REF!</definedName>
    <definedName name="ACwvu.PLA1." localSheetId="32" hidden="1">'[22]COP FED'!#REF!</definedName>
    <definedName name="ACwvu.PLA1." hidden="1">'[22]COP FED'!#REF!</definedName>
    <definedName name="ACwvu.PLA2." hidden="1">'[22]COP FED'!$A$1:$N$49</definedName>
    <definedName name="ad" localSheetId="24" hidden="1">{"Riqfin97",#N/A,FALSE,"Tran";"Riqfinpro",#N/A,FALSE,"Tran"}</definedName>
    <definedName name="ad" localSheetId="15" hidden="1">{"Riqfin97",#N/A,FALSE,"Tran";"Riqfinpro",#N/A,FALSE,"Tran"}</definedName>
    <definedName name="ad" localSheetId="16" hidden="1">{"Riqfin97",#N/A,FALSE,"Tran";"Riqfinpro",#N/A,FALSE,"Tran"}</definedName>
    <definedName name="ad" localSheetId="17" hidden="1">{"Riqfin97",#N/A,FALSE,"Tran";"Riqfinpro",#N/A,FALSE,"Tran"}</definedName>
    <definedName name="ad" localSheetId="18" hidden="1">{"Riqfin97",#N/A,FALSE,"Tran";"Riqfinpro",#N/A,FALSE,"Tran"}</definedName>
    <definedName name="ad" localSheetId="19" hidden="1">{"Riqfin97",#N/A,FALSE,"Tran";"Riqfinpro",#N/A,FALSE,"Tran"}</definedName>
    <definedName name="ad" localSheetId="20" hidden="1">{"Riqfin97",#N/A,FALSE,"Tran";"Riqfinpro",#N/A,FALSE,"Tran"}</definedName>
    <definedName name="ad" localSheetId="21" hidden="1">{"Riqfin97",#N/A,FALSE,"Tran";"Riqfinpro",#N/A,FALSE,"Tran"}</definedName>
    <definedName name="ad" localSheetId="25" hidden="1">{"Riqfin97",#N/A,FALSE,"Tran";"Riqfinpro",#N/A,FALSE,"Tran"}</definedName>
    <definedName name="ad" localSheetId="26" hidden="1">{"Riqfin97",#N/A,FALSE,"Tran";"Riqfinpro",#N/A,FALSE,"Tran"}</definedName>
    <definedName name="ad" localSheetId="27" hidden="1">{"Riqfin97",#N/A,FALSE,"Tran";"Riqfinpro",#N/A,FALSE,"Tran"}</definedName>
    <definedName name="ad" localSheetId="28" hidden="1">{"Riqfin97",#N/A,FALSE,"Tran";"Riqfinpro",#N/A,FALSE,"Tran"}</definedName>
    <definedName name="ad" localSheetId="29" hidden="1">{"Riqfin97",#N/A,FALSE,"Tran";"Riqfinpro",#N/A,FALSE,"Tran"}</definedName>
    <definedName name="ad" localSheetId="30" hidden="1">{"Riqfin97",#N/A,FALSE,"Tran";"Riqfinpro",#N/A,FALSE,"Tran"}</definedName>
    <definedName name="ad" localSheetId="33" hidden="1">{"Riqfin97",#N/A,FALSE,"Tran";"Riqfinpro",#N/A,FALSE,"Tran"}</definedName>
    <definedName name="ad" localSheetId="34" hidden="1">{"Riqfin97",#N/A,FALSE,"Tran";"Riqfinpro",#N/A,FALSE,"Tran"}</definedName>
    <definedName name="ad" localSheetId="35" hidden="1">{"Riqfin97",#N/A,FALSE,"Tran";"Riqfinpro",#N/A,FALSE,"Tran"}</definedName>
    <definedName name="ad" localSheetId="36" hidden="1">{"Riqfin97",#N/A,FALSE,"Tran";"Riqfinpro",#N/A,FALSE,"Tran"}</definedName>
    <definedName name="ad" localSheetId="37" hidden="1">{"Riqfin97",#N/A,FALSE,"Tran";"Riqfinpro",#N/A,FALSE,"Tran"}</definedName>
    <definedName name="ad" localSheetId="38" hidden="1">{"Riqfin97",#N/A,FALSE,"Tran";"Riqfinpro",#N/A,FALSE,"Tran"}</definedName>
    <definedName name="ad" localSheetId="39" hidden="1">{"Riqfin97",#N/A,FALSE,"Tran";"Riqfinpro",#N/A,FALSE,"Tran"}</definedName>
    <definedName name="ad" localSheetId="40" hidden="1">{"Riqfin97",#N/A,FALSE,"Tran";"Riqfinpro",#N/A,FALSE,"Tran"}</definedName>
    <definedName name="ad" localSheetId="41" hidden="1">{"Riqfin97",#N/A,FALSE,"Tran";"Riqfinpro",#N/A,FALSE,"Tran"}</definedName>
    <definedName name="ad" localSheetId="42" hidden="1">{"Riqfin97",#N/A,FALSE,"Tran";"Riqfinpro",#N/A,FALSE,"Tran"}</definedName>
    <definedName name="ad" localSheetId="32" hidden="1">{"Riqfin97",#N/A,FALSE,"Tran";"Riqfinpro",#N/A,FALSE,"Tran"}</definedName>
    <definedName name="ad" hidden="1">{"Riqfin97",#N/A,FALSE,"Tran";"Riqfinpro",#N/A,FALSE,"Tran"}</definedName>
    <definedName name="adaD" localSheetId="24">#REF!</definedName>
    <definedName name="adaD" localSheetId="25">#REF!</definedName>
    <definedName name="adaD" localSheetId="26">#REF!</definedName>
    <definedName name="adaD" localSheetId="27">#REF!</definedName>
    <definedName name="adaD" localSheetId="28">#REF!</definedName>
    <definedName name="adaD" localSheetId="29">#REF!</definedName>
    <definedName name="adaD" localSheetId="30">#REF!</definedName>
    <definedName name="adaD" localSheetId="33">#REF!</definedName>
    <definedName name="adaD" localSheetId="34">#REF!</definedName>
    <definedName name="adaD" localSheetId="35">#REF!</definedName>
    <definedName name="adaD" localSheetId="36">#REF!</definedName>
    <definedName name="adaD" localSheetId="40">#REF!</definedName>
    <definedName name="adaD" localSheetId="41">#REF!</definedName>
    <definedName name="adaD" localSheetId="42">#REF!</definedName>
    <definedName name="adaD" localSheetId="32">#REF!</definedName>
    <definedName name="adaD">#REF!</definedName>
    <definedName name="adrra" localSheetId="24">#REF!</definedName>
    <definedName name="adrra" localSheetId="25">#REF!</definedName>
    <definedName name="adrra" localSheetId="26">#REF!</definedName>
    <definedName name="adrra" localSheetId="27">#REF!</definedName>
    <definedName name="adrra" localSheetId="28">#REF!</definedName>
    <definedName name="adrra" localSheetId="29">#REF!</definedName>
    <definedName name="adrra" localSheetId="30">#REF!</definedName>
    <definedName name="adrra" localSheetId="33">#REF!</definedName>
    <definedName name="adrra" localSheetId="34">#REF!</definedName>
    <definedName name="adrra" localSheetId="35">#REF!</definedName>
    <definedName name="adrra" localSheetId="36">#REF!</definedName>
    <definedName name="adrra" localSheetId="40">#REF!</definedName>
    <definedName name="adrra" localSheetId="41">#REF!</definedName>
    <definedName name="adrra" localSheetId="42">#REF!</definedName>
    <definedName name="adrra" localSheetId="32">#REF!</definedName>
    <definedName name="adrra">#REF!</definedName>
    <definedName name="adsadrr" localSheetId="24" hidden="1">#REF!</definedName>
    <definedName name="adsadrr" localSheetId="25" hidden="1">#REF!</definedName>
    <definedName name="adsadrr" localSheetId="26" hidden="1">#REF!</definedName>
    <definedName name="adsadrr" localSheetId="27" hidden="1">#REF!</definedName>
    <definedName name="adsadrr" localSheetId="28" hidden="1">#REF!</definedName>
    <definedName name="adsadrr" localSheetId="29" hidden="1">#REF!</definedName>
    <definedName name="adsadrr" localSheetId="30" hidden="1">#REF!</definedName>
    <definedName name="adsadrr" localSheetId="33" hidden="1">#REF!</definedName>
    <definedName name="adsadrr" localSheetId="34" hidden="1">#REF!</definedName>
    <definedName name="adsadrr" localSheetId="35" hidden="1">#REF!</definedName>
    <definedName name="adsadrr" localSheetId="36" hidden="1">#REF!</definedName>
    <definedName name="adsadrr" localSheetId="40" hidden="1">#REF!</definedName>
    <definedName name="adsadrr" localSheetId="41" hidden="1">#REF!</definedName>
    <definedName name="adsadrr" localSheetId="42" hidden="1">#REF!</definedName>
    <definedName name="adsadrr" localSheetId="32" hidden="1">#REF!</definedName>
    <definedName name="adsadrr" hidden="1">#REF!</definedName>
    <definedName name="af" localSheetId="24" hidden="1">{"Tab1",#N/A,FALSE,"P";"Tab2",#N/A,FALSE,"P"}</definedName>
    <definedName name="af" localSheetId="15" hidden="1">{"Tab1",#N/A,FALSE,"P";"Tab2",#N/A,FALSE,"P"}</definedName>
    <definedName name="af" localSheetId="16" hidden="1">{"Tab1",#N/A,FALSE,"P";"Tab2",#N/A,FALSE,"P"}</definedName>
    <definedName name="af" localSheetId="17" hidden="1">{"Tab1",#N/A,FALSE,"P";"Tab2",#N/A,FALSE,"P"}</definedName>
    <definedName name="af" localSheetId="18" hidden="1">{"Tab1",#N/A,FALSE,"P";"Tab2",#N/A,FALSE,"P"}</definedName>
    <definedName name="af" localSheetId="19" hidden="1">{"Tab1",#N/A,FALSE,"P";"Tab2",#N/A,FALSE,"P"}</definedName>
    <definedName name="af" localSheetId="20" hidden="1">{"Tab1",#N/A,FALSE,"P";"Tab2",#N/A,FALSE,"P"}</definedName>
    <definedName name="af" localSheetId="21" hidden="1">{"Tab1",#N/A,FALSE,"P";"Tab2",#N/A,FALSE,"P"}</definedName>
    <definedName name="af" localSheetId="25" hidden="1">{"Tab1",#N/A,FALSE,"P";"Tab2",#N/A,FALSE,"P"}</definedName>
    <definedName name="af" localSheetId="26" hidden="1">{"Tab1",#N/A,FALSE,"P";"Tab2",#N/A,FALSE,"P"}</definedName>
    <definedName name="af" localSheetId="27" hidden="1">{"Tab1",#N/A,FALSE,"P";"Tab2",#N/A,FALSE,"P"}</definedName>
    <definedName name="af" localSheetId="28" hidden="1">{"Tab1",#N/A,FALSE,"P";"Tab2",#N/A,FALSE,"P"}</definedName>
    <definedName name="af" localSheetId="29" hidden="1">{"Tab1",#N/A,FALSE,"P";"Tab2",#N/A,FALSE,"P"}</definedName>
    <definedName name="af" localSheetId="30" hidden="1">{"Tab1",#N/A,FALSE,"P";"Tab2",#N/A,FALSE,"P"}</definedName>
    <definedName name="af" localSheetId="33" hidden="1">{"Tab1",#N/A,FALSE,"P";"Tab2",#N/A,FALSE,"P"}</definedName>
    <definedName name="af" localSheetId="34" hidden="1">{"Tab1",#N/A,FALSE,"P";"Tab2",#N/A,FALSE,"P"}</definedName>
    <definedName name="af" localSheetId="35" hidden="1">{"Tab1",#N/A,FALSE,"P";"Tab2",#N/A,FALSE,"P"}</definedName>
    <definedName name="af" localSheetId="36" hidden="1">{"Tab1",#N/A,FALSE,"P";"Tab2",#N/A,FALSE,"P"}</definedName>
    <definedName name="af" localSheetId="37" hidden="1">{"Tab1",#N/A,FALSE,"P";"Tab2",#N/A,FALSE,"P"}</definedName>
    <definedName name="af" localSheetId="38" hidden="1">{"Tab1",#N/A,FALSE,"P";"Tab2",#N/A,FALSE,"P"}</definedName>
    <definedName name="af" localSheetId="39" hidden="1">{"Tab1",#N/A,FALSE,"P";"Tab2",#N/A,FALSE,"P"}</definedName>
    <definedName name="af" localSheetId="40" hidden="1">{"Tab1",#N/A,FALSE,"P";"Tab2",#N/A,FALSE,"P"}</definedName>
    <definedName name="af" localSheetId="41" hidden="1">{"Tab1",#N/A,FALSE,"P";"Tab2",#N/A,FALSE,"P"}</definedName>
    <definedName name="af" localSheetId="42" hidden="1">{"Tab1",#N/A,FALSE,"P";"Tab2",#N/A,FALSE,"P"}</definedName>
    <definedName name="af" localSheetId="32" hidden="1">{"Tab1",#N/A,FALSE,"P";"Tab2",#N/A,FALSE,"P"}</definedName>
    <definedName name="af" hidden="1">{"Tab1",#N/A,FALSE,"P";"Tab2",#N/A,FALSE,"P"}</definedName>
    <definedName name="aff" localSheetId="24" hidden="1">{"Tab1",#N/A,FALSE,"P";"Tab2",#N/A,FALSE,"P"}</definedName>
    <definedName name="aff" localSheetId="15" hidden="1">{"Tab1",#N/A,FALSE,"P";"Tab2",#N/A,FALSE,"P"}</definedName>
    <definedName name="aff" localSheetId="16" hidden="1">{"Tab1",#N/A,FALSE,"P";"Tab2",#N/A,FALSE,"P"}</definedName>
    <definedName name="aff" localSheetId="17" hidden="1">{"Tab1",#N/A,FALSE,"P";"Tab2",#N/A,FALSE,"P"}</definedName>
    <definedName name="aff" localSheetId="18" hidden="1">{"Tab1",#N/A,FALSE,"P";"Tab2",#N/A,FALSE,"P"}</definedName>
    <definedName name="aff" localSheetId="19" hidden="1">{"Tab1",#N/A,FALSE,"P";"Tab2",#N/A,FALSE,"P"}</definedName>
    <definedName name="aff" localSheetId="20" hidden="1">{"Tab1",#N/A,FALSE,"P";"Tab2",#N/A,FALSE,"P"}</definedName>
    <definedName name="aff" localSheetId="21" hidden="1">{"Tab1",#N/A,FALSE,"P";"Tab2",#N/A,FALSE,"P"}</definedName>
    <definedName name="aff" localSheetId="25" hidden="1">{"Tab1",#N/A,FALSE,"P";"Tab2",#N/A,FALSE,"P"}</definedName>
    <definedName name="aff" localSheetId="26" hidden="1">{"Tab1",#N/A,FALSE,"P";"Tab2",#N/A,FALSE,"P"}</definedName>
    <definedName name="aff" localSheetId="27" hidden="1">{"Tab1",#N/A,FALSE,"P";"Tab2",#N/A,FALSE,"P"}</definedName>
    <definedName name="aff" localSheetId="28" hidden="1">{"Tab1",#N/A,FALSE,"P";"Tab2",#N/A,FALSE,"P"}</definedName>
    <definedName name="aff" localSheetId="29" hidden="1">{"Tab1",#N/A,FALSE,"P";"Tab2",#N/A,FALSE,"P"}</definedName>
    <definedName name="aff" localSheetId="30" hidden="1">{"Tab1",#N/A,FALSE,"P";"Tab2",#N/A,FALSE,"P"}</definedName>
    <definedName name="aff" localSheetId="33" hidden="1">{"Tab1",#N/A,FALSE,"P";"Tab2",#N/A,FALSE,"P"}</definedName>
    <definedName name="aff" localSheetId="34" hidden="1">{"Tab1",#N/A,FALSE,"P";"Tab2",#N/A,FALSE,"P"}</definedName>
    <definedName name="aff" localSheetId="35" hidden="1">{"Tab1",#N/A,FALSE,"P";"Tab2",#N/A,FALSE,"P"}</definedName>
    <definedName name="aff" localSheetId="36" hidden="1">{"Tab1",#N/A,FALSE,"P";"Tab2",#N/A,FALSE,"P"}</definedName>
    <definedName name="aff" localSheetId="37" hidden="1">{"Tab1",#N/A,FALSE,"P";"Tab2",#N/A,FALSE,"P"}</definedName>
    <definedName name="aff" localSheetId="38" hidden="1">{"Tab1",#N/A,FALSE,"P";"Tab2",#N/A,FALSE,"P"}</definedName>
    <definedName name="aff" localSheetId="39" hidden="1">{"Tab1",#N/A,FALSE,"P";"Tab2",#N/A,FALSE,"P"}</definedName>
    <definedName name="aff" localSheetId="40" hidden="1">{"Tab1",#N/A,FALSE,"P";"Tab2",#N/A,FALSE,"P"}</definedName>
    <definedName name="aff" localSheetId="41" hidden="1">{"Tab1",#N/A,FALSE,"P";"Tab2",#N/A,FALSE,"P"}</definedName>
    <definedName name="aff" localSheetId="42" hidden="1">{"Tab1",#N/A,FALSE,"P";"Tab2",#N/A,FALSE,"P"}</definedName>
    <definedName name="aff" localSheetId="32" hidden="1">{"Tab1",#N/A,FALSE,"P";"Tab2",#N/A,FALSE,"P"}</definedName>
    <definedName name="aff" hidden="1">{"Tab1",#N/A,FALSE,"P";"Tab2",#N/A,FALSE,"P"}</definedName>
    <definedName name="ag" localSheetId="24" hidden="1">{"Tab1",#N/A,FALSE,"P";"Tab2",#N/A,FALSE,"P"}</definedName>
    <definedName name="ag" localSheetId="15" hidden="1">{"Tab1",#N/A,FALSE,"P";"Tab2",#N/A,FALSE,"P"}</definedName>
    <definedName name="ag" localSheetId="16" hidden="1">{"Tab1",#N/A,FALSE,"P";"Tab2",#N/A,FALSE,"P"}</definedName>
    <definedName name="ag" localSheetId="17" hidden="1">{"Tab1",#N/A,FALSE,"P";"Tab2",#N/A,FALSE,"P"}</definedName>
    <definedName name="ag" localSheetId="18" hidden="1">{"Tab1",#N/A,FALSE,"P";"Tab2",#N/A,FALSE,"P"}</definedName>
    <definedName name="ag" localSheetId="19" hidden="1">{"Tab1",#N/A,FALSE,"P";"Tab2",#N/A,FALSE,"P"}</definedName>
    <definedName name="ag" localSheetId="20" hidden="1">{"Tab1",#N/A,FALSE,"P";"Tab2",#N/A,FALSE,"P"}</definedName>
    <definedName name="ag" localSheetId="21" hidden="1">{"Tab1",#N/A,FALSE,"P";"Tab2",#N/A,FALSE,"P"}</definedName>
    <definedName name="ag" localSheetId="25" hidden="1">{"Tab1",#N/A,FALSE,"P";"Tab2",#N/A,FALSE,"P"}</definedName>
    <definedName name="ag" localSheetId="26" hidden="1">{"Tab1",#N/A,FALSE,"P";"Tab2",#N/A,FALSE,"P"}</definedName>
    <definedName name="ag" localSheetId="27" hidden="1">{"Tab1",#N/A,FALSE,"P";"Tab2",#N/A,FALSE,"P"}</definedName>
    <definedName name="ag" localSheetId="28" hidden="1">{"Tab1",#N/A,FALSE,"P";"Tab2",#N/A,FALSE,"P"}</definedName>
    <definedName name="ag" localSheetId="29" hidden="1">{"Tab1",#N/A,FALSE,"P";"Tab2",#N/A,FALSE,"P"}</definedName>
    <definedName name="ag" localSheetId="30" hidden="1">{"Tab1",#N/A,FALSE,"P";"Tab2",#N/A,FALSE,"P"}</definedName>
    <definedName name="ag" localSheetId="33" hidden="1">{"Tab1",#N/A,FALSE,"P";"Tab2",#N/A,FALSE,"P"}</definedName>
    <definedName name="ag" localSheetId="34" hidden="1">{"Tab1",#N/A,FALSE,"P";"Tab2",#N/A,FALSE,"P"}</definedName>
    <definedName name="ag" localSheetId="35" hidden="1">{"Tab1",#N/A,FALSE,"P";"Tab2",#N/A,FALSE,"P"}</definedName>
    <definedName name="ag" localSheetId="36" hidden="1">{"Tab1",#N/A,FALSE,"P";"Tab2",#N/A,FALSE,"P"}</definedName>
    <definedName name="ag" localSheetId="37" hidden="1">{"Tab1",#N/A,FALSE,"P";"Tab2",#N/A,FALSE,"P"}</definedName>
    <definedName name="ag" localSheetId="38" hidden="1">{"Tab1",#N/A,FALSE,"P";"Tab2",#N/A,FALSE,"P"}</definedName>
    <definedName name="ag" localSheetId="39" hidden="1">{"Tab1",#N/A,FALSE,"P";"Tab2",#N/A,FALSE,"P"}</definedName>
    <definedName name="ag" localSheetId="40" hidden="1">{"Tab1",#N/A,FALSE,"P";"Tab2",#N/A,FALSE,"P"}</definedName>
    <definedName name="ag" localSheetId="41" hidden="1">{"Tab1",#N/A,FALSE,"P";"Tab2",#N/A,FALSE,"P"}</definedName>
    <definedName name="ag" localSheetId="42" hidden="1">{"Tab1",#N/A,FALSE,"P";"Tab2",#N/A,FALSE,"P"}</definedName>
    <definedName name="ag" localSheetId="32" hidden="1">{"Tab1",#N/A,FALSE,"P";"Tab2",#N/A,FALSE,"P"}</definedName>
    <definedName name="ag" hidden="1">{"Tab1",#N/A,FALSE,"P";"Tab2",#N/A,FALSE,"P"}</definedName>
    <definedName name="ah" localSheetId="24" hidden="1">{"Riqfin97",#N/A,FALSE,"Tran";"Riqfinpro",#N/A,FALSE,"Tran"}</definedName>
    <definedName name="ah" localSheetId="15" hidden="1">{"Riqfin97",#N/A,FALSE,"Tran";"Riqfinpro",#N/A,FALSE,"Tran"}</definedName>
    <definedName name="ah" localSheetId="16" hidden="1">{"Riqfin97",#N/A,FALSE,"Tran";"Riqfinpro",#N/A,FALSE,"Tran"}</definedName>
    <definedName name="ah" localSheetId="17" hidden="1">{"Riqfin97",#N/A,FALSE,"Tran";"Riqfinpro",#N/A,FALSE,"Tran"}</definedName>
    <definedName name="ah" localSheetId="18" hidden="1">{"Riqfin97",#N/A,FALSE,"Tran";"Riqfinpro",#N/A,FALSE,"Tran"}</definedName>
    <definedName name="ah" localSheetId="19" hidden="1">{"Riqfin97",#N/A,FALSE,"Tran";"Riqfinpro",#N/A,FALSE,"Tran"}</definedName>
    <definedName name="ah" localSheetId="20" hidden="1">{"Riqfin97",#N/A,FALSE,"Tran";"Riqfinpro",#N/A,FALSE,"Tran"}</definedName>
    <definedName name="ah" localSheetId="21" hidden="1">{"Riqfin97",#N/A,FALSE,"Tran";"Riqfinpro",#N/A,FALSE,"Tran"}</definedName>
    <definedName name="ah" localSheetId="25" hidden="1">{"Riqfin97",#N/A,FALSE,"Tran";"Riqfinpro",#N/A,FALSE,"Tran"}</definedName>
    <definedName name="ah" localSheetId="26" hidden="1">{"Riqfin97",#N/A,FALSE,"Tran";"Riqfinpro",#N/A,FALSE,"Tran"}</definedName>
    <definedName name="ah" localSheetId="27" hidden="1">{"Riqfin97",#N/A,FALSE,"Tran";"Riqfinpro",#N/A,FALSE,"Tran"}</definedName>
    <definedName name="ah" localSheetId="28" hidden="1">{"Riqfin97",#N/A,FALSE,"Tran";"Riqfinpro",#N/A,FALSE,"Tran"}</definedName>
    <definedName name="ah" localSheetId="29" hidden="1">{"Riqfin97",#N/A,FALSE,"Tran";"Riqfinpro",#N/A,FALSE,"Tran"}</definedName>
    <definedName name="ah" localSheetId="30" hidden="1">{"Riqfin97",#N/A,FALSE,"Tran";"Riqfinpro",#N/A,FALSE,"Tran"}</definedName>
    <definedName name="ah" localSheetId="33" hidden="1">{"Riqfin97",#N/A,FALSE,"Tran";"Riqfinpro",#N/A,FALSE,"Tran"}</definedName>
    <definedName name="ah" localSheetId="34" hidden="1">{"Riqfin97",#N/A,FALSE,"Tran";"Riqfinpro",#N/A,FALSE,"Tran"}</definedName>
    <definedName name="ah" localSheetId="35" hidden="1">{"Riqfin97",#N/A,FALSE,"Tran";"Riqfinpro",#N/A,FALSE,"Tran"}</definedName>
    <definedName name="ah" localSheetId="36" hidden="1">{"Riqfin97",#N/A,FALSE,"Tran";"Riqfinpro",#N/A,FALSE,"Tran"}</definedName>
    <definedName name="ah" localSheetId="37" hidden="1">{"Riqfin97",#N/A,FALSE,"Tran";"Riqfinpro",#N/A,FALSE,"Tran"}</definedName>
    <definedName name="ah" localSheetId="38" hidden="1">{"Riqfin97",#N/A,FALSE,"Tran";"Riqfinpro",#N/A,FALSE,"Tran"}</definedName>
    <definedName name="ah" localSheetId="39" hidden="1">{"Riqfin97",#N/A,FALSE,"Tran";"Riqfinpro",#N/A,FALSE,"Tran"}</definedName>
    <definedName name="ah" localSheetId="40" hidden="1">{"Riqfin97",#N/A,FALSE,"Tran";"Riqfinpro",#N/A,FALSE,"Tran"}</definedName>
    <definedName name="ah" localSheetId="41" hidden="1">{"Riqfin97",#N/A,FALSE,"Tran";"Riqfinpro",#N/A,FALSE,"Tran"}</definedName>
    <definedName name="ah" localSheetId="42" hidden="1">{"Riqfin97",#N/A,FALSE,"Tran";"Riqfinpro",#N/A,FALSE,"Tran"}</definedName>
    <definedName name="ah" localSheetId="32" hidden="1">{"Riqfin97",#N/A,FALSE,"Tran";"Riqfinpro",#N/A,FALSE,"Tran"}</definedName>
    <definedName name="ah" hidden="1">{"Riqfin97",#N/A,FALSE,"Tran";"Riqfinpro",#N/A,FALSE,"Tran"}</definedName>
    <definedName name="aj" localSheetId="24" hidden="1">{"Riqfin97",#N/A,FALSE,"Tran";"Riqfinpro",#N/A,FALSE,"Tran"}</definedName>
    <definedName name="aj" localSheetId="15" hidden="1">{"Riqfin97",#N/A,FALSE,"Tran";"Riqfinpro",#N/A,FALSE,"Tran"}</definedName>
    <definedName name="aj" localSheetId="16" hidden="1">{"Riqfin97",#N/A,FALSE,"Tran";"Riqfinpro",#N/A,FALSE,"Tran"}</definedName>
    <definedName name="aj" localSheetId="17" hidden="1">{"Riqfin97",#N/A,FALSE,"Tran";"Riqfinpro",#N/A,FALSE,"Tran"}</definedName>
    <definedName name="aj" localSheetId="18" hidden="1">{"Riqfin97",#N/A,FALSE,"Tran";"Riqfinpro",#N/A,FALSE,"Tran"}</definedName>
    <definedName name="aj" localSheetId="19" hidden="1">{"Riqfin97",#N/A,FALSE,"Tran";"Riqfinpro",#N/A,FALSE,"Tran"}</definedName>
    <definedName name="aj" localSheetId="20" hidden="1">{"Riqfin97",#N/A,FALSE,"Tran";"Riqfinpro",#N/A,FALSE,"Tran"}</definedName>
    <definedName name="aj" localSheetId="21" hidden="1">{"Riqfin97",#N/A,FALSE,"Tran";"Riqfinpro",#N/A,FALSE,"Tran"}</definedName>
    <definedName name="aj" localSheetId="25" hidden="1">{"Riqfin97",#N/A,FALSE,"Tran";"Riqfinpro",#N/A,FALSE,"Tran"}</definedName>
    <definedName name="aj" localSheetId="26" hidden="1">{"Riqfin97",#N/A,FALSE,"Tran";"Riqfinpro",#N/A,FALSE,"Tran"}</definedName>
    <definedName name="aj" localSheetId="27" hidden="1">{"Riqfin97",#N/A,FALSE,"Tran";"Riqfinpro",#N/A,FALSE,"Tran"}</definedName>
    <definedName name="aj" localSheetId="28" hidden="1">{"Riqfin97",#N/A,FALSE,"Tran";"Riqfinpro",#N/A,FALSE,"Tran"}</definedName>
    <definedName name="aj" localSheetId="29" hidden="1">{"Riqfin97",#N/A,FALSE,"Tran";"Riqfinpro",#N/A,FALSE,"Tran"}</definedName>
    <definedName name="aj" localSheetId="30" hidden="1">{"Riqfin97",#N/A,FALSE,"Tran";"Riqfinpro",#N/A,FALSE,"Tran"}</definedName>
    <definedName name="aj" localSheetId="33" hidden="1">{"Riqfin97",#N/A,FALSE,"Tran";"Riqfinpro",#N/A,FALSE,"Tran"}</definedName>
    <definedName name="aj" localSheetId="34" hidden="1">{"Riqfin97",#N/A,FALSE,"Tran";"Riqfinpro",#N/A,FALSE,"Tran"}</definedName>
    <definedName name="aj" localSheetId="35" hidden="1">{"Riqfin97",#N/A,FALSE,"Tran";"Riqfinpro",#N/A,FALSE,"Tran"}</definedName>
    <definedName name="aj" localSheetId="36" hidden="1">{"Riqfin97",#N/A,FALSE,"Tran";"Riqfinpro",#N/A,FALSE,"Tran"}</definedName>
    <definedName name="aj" localSheetId="37" hidden="1">{"Riqfin97",#N/A,FALSE,"Tran";"Riqfinpro",#N/A,FALSE,"Tran"}</definedName>
    <definedName name="aj" localSheetId="38" hidden="1">{"Riqfin97",#N/A,FALSE,"Tran";"Riqfinpro",#N/A,FALSE,"Tran"}</definedName>
    <definedName name="aj" localSheetId="39" hidden="1">{"Riqfin97",#N/A,FALSE,"Tran";"Riqfinpro",#N/A,FALSE,"Tran"}</definedName>
    <definedName name="aj" localSheetId="40" hidden="1">{"Riqfin97",#N/A,FALSE,"Tran";"Riqfinpro",#N/A,FALSE,"Tran"}</definedName>
    <definedName name="aj" localSheetId="41" hidden="1">{"Riqfin97",#N/A,FALSE,"Tran";"Riqfinpro",#N/A,FALSE,"Tran"}</definedName>
    <definedName name="aj" localSheetId="42" hidden="1">{"Riqfin97",#N/A,FALSE,"Tran";"Riqfinpro",#N/A,FALSE,"Tran"}</definedName>
    <definedName name="aj" localSheetId="32" hidden="1">{"Riqfin97",#N/A,FALSE,"Tran";"Riqfinpro",#N/A,FALSE,"Tran"}</definedName>
    <definedName name="aj" hidden="1">{"Riqfin97",#N/A,FALSE,"Tran";"Riqfinpro",#N/A,FALSE,"Tran"}</definedName>
    <definedName name="al" localSheetId="24" hidden="1">{"Riqfin97",#N/A,FALSE,"Tran";"Riqfinpro",#N/A,FALSE,"Tran"}</definedName>
    <definedName name="al" localSheetId="15" hidden="1">{"Riqfin97",#N/A,FALSE,"Tran";"Riqfinpro",#N/A,FALSE,"Tran"}</definedName>
    <definedName name="al" localSheetId="16" hidden="1">{"Riqfin97",#N/A,FALSE,"Tran";"Riqfinpro",#N/A,FALSE,"Tran"}</definedName>
    <definedName name="al" localSheetId="17" hidden="1">{"Riqfin97",#N/A,FALSE,"Tran";"Riqfinpro",#N/A,FALSE,"Tran"}</definedName>
    <definedName name="al" localSheetId="18" hidden="1">{"Riqfin97",#N/A,FALSE,"Tran";"Riqfinpro",#N/A,FALSE,"Tran"}</definedName>
    <definedName name="al" localSheetId="19" hidden="1">{"Riqfin97",#N/A,FALSE,"Tran";"Riqfinpro",#N/A,FALSE,"Tran"}</definedName>
    <definedName name="al" localSheetId="20" hidden="1">{"Riqfin97",#N/A,FALSE,"Tran";"Riqfinpro",#N/A,FALSE,"Tran"}</definedName>
    <definedName name="al" localSheetId="21" hidden="1">{"Riqfin97",#N/A,FALSE,"Tran";"Riqfinpro",#N/A,FALSE,"Tran"}</definedName>
    <definedName name="al" localSheetId="25" hidden="1">{"Riqfin97",#N/A,FALSE,"Tran";"Riqfinpro",#N/A,FALSE,"Tran"}</definedName>
    <definedName name="al" localSheetId="26" hidden="1">{"Riqfin97",#N/A,FALSE,"Tran";"Riqfinpro",#N/A,FALSE,"Tran"}</definedName>
    <definedName name="al" localSheetId="27" hidden="1">{"Riqfin97",#N/A,FALSE,"Tran";"Riqfinpro",#N/A,FALSE,"Tran"}</definedName>
    <definedName name="al" localSheetId="28" hidden="1">{"Riqfin97",#N/A,FALSE,"Tran";"Riqfinpro",#N/A,FALSE,"Tran"}</definedName>
    <definedName name="al" localSheetId="29" hidden="1">{"Riqfin97",#N/A,FALSE,"Tran";"Riqfinpro",#N/A,FALSE,"Tran"}</definedName>
    <definedName name="al" localSheetId="30" hidden="1">{"Riqfin97",#N/A,FALSE,"Tran";"Riqfinpro",#N/A,FALSE,"Tran"}</definedName>
    <definedName name="al" localSheetId="33" hidden="1">{"Riqfin97",#N/A,FALSE,"Tran";"Riqfinpro",#N/A,FALSE,"Tran"}</definedName>
    <definedName name="al" localSheetId="34" hidden="1">{"Riqfin97",#N/A,FALSE,"Tran";"Riqfinpro",#N/A,FALSE,"Tran"}</definedName>
    <definedName name="al" localSheetId="35" hidden="1">{"Riqfin97",#N/A,FALSE,"Tran";"Riqfinpro",#N/A,FALSE,"Tran"}</definedName>
    <definedName name="al" localSheetId="36" hidden="1">{"Riqfin97",#N/A,FALSE,"Tran";"Riqfinpro",#N/A,FALSE,"Tran"}</definedName>
    <definedName name="al" localSheetId="37" hidden="1">{"Riqfin97",#N/A,FALSE,"Tran";"Riqfinpro",#N/A,FALSE,"Tran"}</definedName>
    <definedName name="al" localSheetId="38" hidden="1">{"Riqfin97",#N/A,FALSE,"Tran";"Riqfinpro",#N/A,FALSE,"Tran"}</definedName>
    <definedName name="al" localSheetId="39" hidden="1">{"Riqfin97",#N/A,FALSE,"Tran";"Riqfinpro",#N/A,FALSE,"Tran"}</definedName>
    <definedName name="al" localSheetId="40" hidden="1">{"Riqfin97",#N/A,FALSE,"Tran";"Riqfinpro",#N/A,FALSE,"Tran"}</definedName>
    <definedName name="al" localSheetId="41" hidden="1">{"Riqfin97",#N/A,FALSE,"Tran";"Riqfinpro",#N/A,FALSE,"Tran"}</definedName>
    <definedName name="al" localSheetId="42" hidden="1">{"Riqfin97",#N/A,FALSE,"Tran";"Riqfinpro",#N/A,FALSE,"Tran"}</definedName>
    <definedName name="al" localSheetId="32" hidden="1">{"Riqfin97",#N/A,FALSE,"Tran";"Riqfinpro",#N/A,FALSE,"Tran"}</definedName>
    <definedName name="al" hidden="1">{"Riqfin97",#N/A,FALSE,"Tran";"Riqfinpro",#N/A,FALSE,"Tran"}</definedName>
    <definedName name="alj" localSheetId="24" hidden="1">{"Riqfin97",#N/A,FALSE,"Tran";"Riqfinpro",#N/A,FALSE,"Tran"}</definedName>
    <definedName name="alj" localSheetId="15" hidden="1">{"Riqfin97",#N/A,FALSE,"Tran";"Riqfinpro",#N/A,FALSE,"Tran"}</definedName>
    <definedName name="alj" localSheetId="16" hidden="1">{"Riqfin97",#N/A,FALSE,"Tran";"Riqfinpro",#N/A,FALSE,"Tran"}</definedName>
    <definedName name="alj" localSheetId="17" hidden="1">{"Riqfin97",#N/A,FALSE,"Tran";"Riqfinpro",#N/A,FALSE,"Tran"}</definedName>
    <definedName name="alj" localSheetId="18" hidden="1">{"Riqfin97",#N/A,FALSE,"Tran";"Riqfinpro",#N/A,FALSE,"Tran"}</definedName>
    <definedName name="alj" localSheetId="19" hidden="1">{"Riqfin97",#N/A,FALSE,"Tran";"Riqfinpro",#N/A,FALSE,"Tran"}</definedName>
    <definedName name="alj" localSheetId="20" hidden="1">{"Riqfin97",#N/A,FALSE,"Tran";"Riqfinpro",#N/A,FALSE,"Tran"}</definedName>
    <definedName name="alj" localSheetId="21" hidden="1">{"Riqfin97",#N/A,FALSE,"Tran";"Riqfinpro",#N/A,FALSE,"Tran"}</definedName>
    <definedName name="alj" localSheetId="25" hidden="1">{"Riqfin97",#N/A,FALSE,"Tran";"Riqfinpro",#N/A,FALSE,"Tran"}</definedName>
    <definedName name="alj" localSheetId="26" hidden="1">{"Riqfin97",#N/A,FALSE,"Tran";"Riqfinpro",#N/A,FALSE,"Tran"}</definedName>
    <definedName name="alj" localSheetId="27" hidden="1">{"Riqfin97",#N/A,FALSE,"Tran";"Riqfinpro",#N/A,FALSE,"Tran"}</definedName>
    <definedName name="alj" localSheetId="28" hidden="1">{"Riqfin97",#N/A,FALSE,"Tran";"Riqfinpro",#N/A,FALSE,"Tran"}</definedName>
    <definedName name="alj" localSheetId="29" hidden="1">{"Riqfin97",#N/A,FALSE,"Tran";"Riqfinpro",#N/A,FALSE,"Tran"}</definedName>
    <definedName name="alj" localSheetId="30" hidden="1">{"Riqfin97",#N/A,FALSE,"Tran";"Riqfinpro",#N/A,FALSE,"Tran"}</definedName>
    <definedName name="alj" localSheetId="33" hidden="1">{"Riqfin97",#N/A,FALSE,"Tran";"Riqfinpro",#N/A,FALSE,"Tran"}</definedName>
    <definedName name="alj" localSheetId="34" hidden="1">{"Riqfin97",#N/A,FALSE,"Tran";"Riqfinpro",#N/A,FALSE,"Tran"}</definedName>
    <definedName name="alj" localSheetId="35" hidden="1">{"Riqfin97",#N/A,FALSE,"Tran";"Riqfinpro",#N/A,FALSE,"Tran"}</definedName>
    <definedName name="alj" localSheetId="36" hidden="1">{"Riqfin97",#N/A,FALSE,"Tran";"Riqfinpro",#N/A,FALSE,"Tran"}</definedName>
    <definedName name="alj" localSheetId="37" hidden="1">{"Riqfin97",#N/A,FALSE,"Tran";"Riqfinpro",#N/A,FALSE,"Tran"}</definedName>
    <definedName name="alj" localSheetId="38" hidden="1">{"Riqfin97",#N/A,FALSE,"Tran";"Riqfinpro",#N/A,FALSE,"Tran"}</definedName>
    <definedName name="alj" localSheetId="39" hidden="1">{"Riqfin97",#N/A,FALSE,"Tran";"Riqfinpro",#N/A,FALSE,"Tran"}</definedName>
    <definedName name="alj" localSheetId="40" hidden="1">{"Riqfin97",#N/A,FALSE,"Tran";"Riqfinpro",#N/A,FALSE,"Tran"}</definedName>
    <definedName name="alj" localSheetId="41" hidden="1">{"Riqfin97",#N/A,FALSE,"Tran";"Riqfinpro",#N/A,FALSE,"Tran"}</definedName>
    <definedName name="alj" localSheetId="42" hidden="1">{"Riqfin97",#N/A,FALSE,"Tran";"Riqfinpro",#N/A,FALSE,"Tran"}</definedName>
    <definedName name="alj" localSheetId="32" hidden="1">{"Riqfin97",#N/A,FALSE,"Tran";"Riqfinpro",#N/A,FALSE,"Tran"}</definedName>
    <definedName name="alj" hidden="1">{"Riqfin97",#N/A,FALSE,"Tran";"Riqfinpro",#N/A,FALSE,"Tran"}</definedName>
    <definedName name="ALLBIRR" localSheetId="24">#REF!</definedName>
    <definedName name="ALLBIRR" localSheetId="25">#REF!</definedName>
    <definedName name="ALLBIRR" localSheetId="26">#REF!</definedName>
    <definedName name="ALLBIRR" localSheetId="27">#REF!</definedName>
    <definedName name="ALLBIRR" localSheetId="28">#REF!</definedName>
    <definedName name="ALLBIRR" localSheetId="29">#REF!</definedName>
    <definedName name="ALLBIRR" localSheetId="30">#REF!</definedName>
    <definedName name="ALLBIRR" localSheetId="33">#REF!</definedName>
    <definedName name="ALLBIRR" localSheetId="34">#REF!</definedName>
    <definedName name="ALLBIRR" localSheetId="35">#REF!</definedName>
    <definedName name="ALLBIRR" localSheetId="36">#REF!</definedName>
    <definedName name="ALLBIRR" localSheetId="40">#REF!</definedName>
    <definedName name="ALLBIRR" localSheetId="41">#REF!</definedName>
    <definedName name="ALLBIRR" localSheetId="42">#REF!</definedName>
    <definedName name="ALLBIRR" localSheetId="32">#REF!</definedName>
    <definedName name="ALLBIRR">#REF!</definedName>
    <definedName name="AllData" localSheetId="24">#REF!</definedName>
    <definedName name="AllData" localSheetId="25">#REF!</definedName>
    <definedName name="AllData" localSheetId="26">#REF!</definedName>
    <definedName name="AllData" localSheetId="27">#REF!</definedName>
    <definedName name="AllData" localSheetId="28">#REF!</definedName>
    <definedName name="AllData" localSheetId="29">#REF!</definedName>
    <definedName name="AllData" localSheetId="30">#REF!</definedName>
    <definedName name="AllData" localSheetId="33">#REF!</definedName>
    <definedName name="AllData" localSheetId="34">#REF!</definedName>
    <definedName name="AllData" localSheetId="35">#REF!</definedName>
    <definedName name="AllData" localSheetId="36">#REF!</definedName>
    <definedName name="AllData" localSheetId="40">#REF!</definedName>
    <definedName name="AllData" localSheetId="41">#REF!</definedName>
    <definedName name="AllData" localSheetId="42">#REF!</definedName>
    <definedName name="AllData" localSheetId="32">#REF!</definedName>
    <definedName name="AllData">#REF!</definedName>
    <definedName name="ALLSDR" localSheetId="24">#REF!</definedName>
    <definedName name="ALLSDR" localSheetId="25">#REF!</definedName>
    <definedName name="ALLSDR" localSheetId="26">#REF!</definedName>
    <definedName name="ALLSDR" localSheetId="27">#REF!</definedName>
    <definedName name="ALLSDR" localSheetId="28">#REF!</definedName>
    <definedName name="ALLSDR" localSheetId="29">#REF!</definedName>
    <definedName name="ALLSDR" localSheetId="30">#REF!</definedName>
    <definedName name="ALLSDR" localSheetId="33">#REF!</definedName>
    <definedName name="ALLSDR" localSheetId="34">#REF!</definedName>
    <definedName name="ALLSDR" localSheetId="35">#REF!</definedName>
    <definedName name="ALLSDR" localSheetId="36">#REF!</definedName>
    <definedName name="ALLSDR" localSheetId="40">#REF!</definedName>
    <definedName name="ALLSDR" localSheetId="41">#REF!</definedName>
    <definedName name="ALLSDR" localSheetId="42">#REF!</definedName>
    <definedName name="ALLSDR" localSheetId="32">#REF!</definedName>
    <definedName name="ALLSDR">#REF!</definedName>
    <definedName name="alpha">'[23]Int rate table spreads'!$C$7</definedName>
    <definedName name="AMORTI" localSheetId="24">#REF!</definedName>
    <definedName name="AMORTI" localSheetId="18">#REF!</definedName>
    <definedName name="AMORTI" localSheetId="19">#REF!</definedName>
    <definedName name="AMORTI" localSheetId="25">#REF!</definedName>
    <definedName name="AMORTI" localSheetId="26">#REF!</definedName>
    <definedName name="AMORTI" localSheetId="27">#REF!</definedName>
    <definedName name="AMORTI" localSheetId="28">#REF!</definedName>
    <definedName name="AMORTI" localSheetId="29">#REF!</definedName>
    <definedName name="AMORTI" localSheetId="33">#REF!</definedName>
    <definedName name="AMORTI" localSheetId="34">#REF!</definedName>
    <definedName name="AMORTI" localSheetId="35">#REF!</definedName>
    <definedName name="AMORTI" localSheetId="36">#REF!</definedName>
    <definedName name="AMORTI" localSheetId="37">#REF!</definedName>
    <definedName name="AMORTI" localSheetId="38">#REF!</definedName>
    <definedName name="AMORTI" localSheetId="40">#REF!</definedName>
    <definedName name="AMORTI" localSheetId="41">#REF!</definedName>
    <definedName name="AMORTI" localSheetId="42">#REF!</definedName>
    <definedName name="AMORTI" localSheetId="32">#REF!</definedName>
    <definedName name="AMORTI">#REF!</definedName>
    <definedName name="apigraphs">#N/A</definedName>
    <definedName name="appendix">[18]QNEWLOR!$J$3:$AU$7,[18]QNEWLOR!$J$21:$AU$77,[18]QNEWLOR!$J$91:$AU$149</definedName>
    <definedName name="as" localSheetId="18" hidden="1">'[24]Fax a enviar'!#REF!</definedName>
    <definedName name="as" localSheetId="19" hidden="1">'[24]Fax a enviar'!#REF!</definedName>
    <definedName name="as" localSheetId="27" hidden="1">'[24]Fax a enviar'!#REF!</definedName>
    <definedName name="as" localSheetId="29" hidden="1">'[24]Fax a enviar'!#REF!</definedName>
    <definedName name="as" localSheetId="34" hidden="1">'[24]Fax a enviar'!#REF!</definedName>
    <definedName name="as" localSheetId="35" hidden="1">'[24]Fax a enviar'!#REF!</definedName>
    <definedName name="as" localSheetId="36" hidden="1">'[24]Fax a enviar'!#REF!</definedName>
    <definedName name="as" localSheetId="37" hidden="1">'[24]Fax a enviar'!#REF!</definedName>
    <definedName name="as" localSheetId="38" hidden="1">'[24]Fax a enviar'!#REF!</definedName>
    <definedName name="as" localSheetId="40" hidden="1">'[24]Fax a enviar'!#REF!</definedName>
    <definedName name="as" localSheetId="41" hidden="1">'[24]Fax a enviar'!#REF!</definedName>
    <definedName name="as" localSheetId="42" hidden="1">'[24]Fax a enviar'!#REF!</definedName>
    <definedName name="as" localSheetId="32" hidden="1">'[24]Fax a enviar'!#REF!</definedName>
    <definedName name="as" hidden="1">'[24]Fax a enviar'!#REF!</definedName>
    <definedName name="ASAU" localSheetId="24">#REF!</definedName>
    <definedName name="ASAU" localSheetId="18">#REF!</definedName>
    <definedName name="ASAU" localSheetId="19">#REF!</definedName>
    <definedName name="ASAU" localSheetId="25">#REF!</definedName>
    <definedName name="ASAU" localSheetId="26">#REF!</definedName>
    <definedName name="ASAU" localSheetId="27">#REF!</definedName>
    <definedName name="ASAU" localSheetId="28">#REF!</definedName>
    <definedName name="ASAU" localSheetId="29">#REF!</definedName>
    <definedName name="ASAU" localSheetId="33">#REF!</definedName>
    <definedName name="ASAU" localSheetId="34">#REF!</definedName>
    <definedName name="ASAU" localSheetId="35">#REF!</definedName>
    <definedName name="ASAU" localSheetId="36">#REF!</definedName>
    <definedName name="ASAU" localSheetId="37">#REF!</definedName>
    <definedName name="ASAU" localSheetId="38">#REF!</definedName>
    <definedName name="ASAU" localSheetId="40">#REF!</definedName>
    <definedName name="ASAU" localSheetId="41">#REF!</definedName>
    <definedName name="ASAU" localSheetId="42">#REF!</definedName>
    <definedName name="ASAU" localSheetId="32">#REF!</definedName>
    <definedName name="ASAU">#REF!</definedName>
    <definedName name="ASAU1" localSheetId="24">#REF!</definedName>
    <definedName name="ASAU1" localSheetId="18">#REF!</definedName>
    <definedName name="ASAU1" localSheetId="19">#REF!</definedName>
    <definedName name="ASAU1" localSheetId="25">#REF!</definedName>
    <definedName name="ASAU1" localSheetId="26">#REF!</definedName>
    <definedName name="ASAU1" localSheetId="27">#REF!</definedName>
    <definedName name="ASAU1" localSheetId="28">#REF!</definedName>
    <definedName name="ASAU1" localSheetId="29">#REF!</definedName>
    <definedName name="ASAU1" localSheetId="33">#REF!</definedName>
    <definedName name="ASAU1" localSheetId="34">#REF!</definedName>
    <definedName name="ASAU1" localSheetId="35">#REF!</definedName>
    <definedName name="ASAU1" localSheetId="36">#REF!</definedName>
    <definedName name="ASAU1" localSheetId="37">#REF!</definedName>
    <definedName name="ASAU1" localSheetId="38">#REF!</definedName>
    <definedName name="ASAU1" localSheetId="40">#REF!</definedName>
    <definedName name="ASAU1" localSheetId="41">#REF!</definedName>
    <definedName name="ASAU1" localSheetId="42">#REF!</definedName>
    <definedName name="ASAU1" localSheetId="32">#REF!</definedName>
    <definedName name="ASAU1">#REF!</definedName>
    <definedName name="asd" localSheetId="24">#REF!</definedName>
    <definedName name="asd" localSheetId="18">#REF!</definedName>
    <definedName name="asd" localSheetId="19">#REF!</definedName>
    <definedName name="asd" localSheetId="25">#REF!</definedName>
    <definedName name="asd" localSheetId="26">#REF!</definedName>
    <definedName name="asd" localSheetId="27">#REF!</definedName>
    <definedName name="asd" localSheetId="28">#REF!</definedName>
    <definedName name="asd" localSheetId="29">#REF!</definedName>
    <definedName name="asd" localSheetId="33">#REF!</definedName>
    <definedName name="asd" localSheetId="34">#REF!</definedName>
    <definedName name="asd" localSheetId="35">#REF!</definedName>
    <definedName name="asd" localSheetId="36">#REF!</definedName>
    <definedName name="asd" localSheetId="37">#REF!</definedName>
    <definedName name="asd" localSheetId="38">#REF!</definedName>
    <definedName name="asd" localSheetId="40">#REF!</definedName>
    <definedName name="asd" localSheetId="41">#REF!</definedName>
    <definedName name="asd" localSheetId="42">#REF!</definedName>
    <definedName name="asd" localSheetId="32">#REF!</definedName>
    <definedName name="asd">#REF!</definedName>
    <definedName name="asdrae" localSheetId="24" hidden="1">#REF!</definedName>
    <definedName name="asdrae" localSheetId="25" hidden="1">#REF!</definedName>
    <definedName name="asdrae" localSheetId="26" hidden="1">#REF!</definedName>
    <definedName name="asdrae" localSheetId="27" hidden="1">#REF!</definedName>
    <definedName name="asdrae" localSheetId="28" hidden="1">#REF!</definedName>
    <definedName name="asdrae" localSheetId="29" hidden="1">#REF!</definedName>
    <definedName name="asdrae" localSheetId="30" hidden="1">#REF!</definedName>
    <definedName name="asdrae" localSheetId="33" hidden="1">#REF!</definedName>
    <definedName name="asdrae" localSheetId="34" hidden="1">#REF!</definedName>
    <definedName name="asdrae" localSheetId="35" hidden="1">#REF!</definedName>
    <definedName name="asdrae" localSheetId="36" hidden="1">#REF!</definedName>
    <definedName name="asdrae" localSheetId="40" hidden="1">#REF!</definedName>
    <definedName name="asdrae" localSheetId="41" hidden="1">#REF!</definedName>
    <definedName name="asdrae" localSheetId="42" hidden="1">#REF!</definedName>
    <definedName name="asdrae" localSheetId="32" hidden="1">#REF!</definedName>
    <definedName name="asdrae" hidden="1">#REF!</definedName>
    <definedName name="asdrra" localSheetId="24">#REF!</definedName>
    <definedName name="asdrra" localSheetId="25">#REF!</definedName>
    <definedName name="asdrra" localSheetId="26">#REF!</definedName>
    <definedName name="asdrra" localSheetId="27">#REF!</definedName>
    <definedName name="asdrra" localSheetId="28">#REF!</definedName>
    <definedName name="asdrra" localSheetId="29">#REF!</definedName>
    <definedName name="asdrra" localSheetId="30">#REF!</definedName>
    <definedName name="asdrra" localSheetId="33">#REF!</definedName>
    <definedName name="asdrra" localSheetId="34">#REF!</definedName>
    <definedName name="asdrra" localSheetId="35">#REF!</definedName>
    <definedName name="asdrra" localSheetId="36">#REF!</definedName>
    <definedName name="asdrra" localSheetId="40">#REF!</definedName>
    <definedName name="asdrra" localSheetId="41">#REF!</definedName>
    <definedName name="asdrra" localSheetId="42">#REF!</definedName>
    <definedName name="asdrra" localSheetId="32">#REF!</definedName>
    <definedName name="asdrra">#REF!</definedName>
    <definedName name="ase" localSheetId="24">#REF!</definedName>
    <definedName name="ase" localSheetId="25">#REF!</definedName>
    <definedName name="ase" localSheetId="26">#REF!</definedName>
    <definedName name="ase" localSheetId="27">#REF!</definedName>
    <definedName name="ase" localSheetId="28">#REF!</definedName>
    <definedName name="ase" localSheetId="29">#REF!</definedName>
    <definedName name="ase" localSheetId="30">#REF!</definedName>
    <definedName name="ase" localSheetId="33">#REF!</definedName>
    <definedName name="ase" localSheetId="34">#REF!</definedName>
    <definedName name="ase" localSheetId="35">#REF!</definedName>
    <definedName name="ase" localSheetId="36">#REF!</definedName>
    <definedName name="ase" localSheetId="40">#REF!</definedName>
    <definedName name="ase" localSheetId="41">#REF!</definedName>
    <definedName name="ase" localSheetId="42">#REF!</definedName>
    <definedName name="ase" localSheetId="32">#REF!</definedName>
    <definedName name="ase">#REF!</definedName>
    <definedName name="aser" localSheetId="24">#REF!</definedName>
    <definedName name="aser" localSheetId="25">#REF!</definedName>
    <definedName name="aser" localSheetId="26">#REF!</definedName>
    <definedName name="aser" localSheetId="27">#REF!</definedName>
    <definedName name="aser" localSheetId="28">#REF!</definedName>
    <definedName name="aser" localSheetId="29">#REF!</definedName>
    <definedName name="aser" localSheetId="30">#REF!</definedName>
    <definedName name="aser" localSheetId="33">#REF!</definedName>
    <definedName name="aser" localSheetId="34">#REF!</definedName>
    <definedName name="aser" localSheetId="35">#REF!</definedName>
    <definedName name="aser" localSheetId="36">#REF!</definedName>
    <definedName name="aser" localSheetId="40">#REF!</definedName>
    <definedName name="aser" localSheetId="41">#REF!</definedName>
    <definedName name="aser" localSheetId="42">#REF!</definedName>
    <definedName name="aser" localSheetId="32">#REF!</definedName>
    <definedName name="aser">#REF!</definedName>
    <definedName name="asraa" localSheetId="24">#REF!</definedName>
    <definedName name="asraa" localSheetId="25">#REF!</definedName>
    <definedName name="asraa" localSheetId="26">#REF!</definedName>
    <definedName name="asraa" localSheetId="27">#REF!</definedName>
    <definedName name="asraa" localSheetId="28">#REF!</definedName>
    <definedName name="asraa" localSheetId="29">#REF!</definedName>
    <definedName name="asraa" localSheetId="30">#REF!</definedName>
    <definedName name="asraa" localSheetId="33">#REF!</definedName>
    <definedName name="asraa" localSheetId="34">#REF!</definedName>
    <definedName name="asraa" localSheetId="35">#REF!</definedName>
    <definedName name="asraa" localSheetId="36">#REF!</definedName>
    <definedName name="asraa" localSheetId="40">#REF!</definedName>
    <definedName name="asraa" localSheetId="41">#REF!</definedName>
    <definedName name="asraa" localSheetId="42">#REF!</definedName>
    <definedName name="asraa" localSheetId="32">#REF!</definedName>
    <definedName name="asraa">#REF!</definedName>
    <definedName name="asrraa44" localSheetId="24">#REF!</definedName>
    <definedName name="asrraa44" localSheetId="25">#REF!</definedName>
    <definedName name="asrraa44" localSheetId="26">#REF!</definedName>
    <definedName name="asrraa44" localSheetId="27">#REF!</definedName>
    <definedName name="asrraa44" localSheetId="28">#REF!</definedName>
    <definedName name="asrraa44" localSheetId="29">#REF!</definedName>
    <definedName name="asrraa44" localSheetId="30">#REF!</definedName>
    <definedName name="asrraa44" localSheetId="33">#REF!</definedName>
    <definedName name="asrraa44" localSheetId="34">#REF!</definedName>
    <definedName name="asrraa44" localSheetId="35">#REF!</definedName>
    <definedName name="asrraa44" localSheetId="36">#REF!</definedName>
    <definedName name="asrraa44" localSheetId="40">#REF!</definedName>
    <definedName name="asrraa44" localSheetId="41">#REF!</definedName>
    <definedName name="asrraa44" localSheetId="42">#REF!</definedName>
    <definedName name="asrraa44" localSheetId="32">#REF!</definedName>
    <definedName name="asrraa44">#REF!</definedName>
    <definedName name="ass">#N/A</definedName>
    <definedName name="ASSUM" localSheetId="24">#REF!</definedName>
    <definedName name="ASSUM" localSheetId="25">#REF!</definedName>
    <definedName name="ASSUM" localSheetId="26">#REF!</definedName>
    <definedName name="ASSUM" localSheetId="27">#REF!</definedName>
    <definedName name="ASSUM" localSheetId="28">#REF!</definedName>
    <definedName name="ASSUM" localSheetId="29">#REF!</definedName>
    <definedName name="ASSUM" localSheetId="30">#REF!</definedName>
    <definedName name="ASSUM" localSheetId="33">#REF!</definedName>
    <definedName name="ASSUM" localSheetId="34">#REF!</definedName>
    <definedName name="ASSUM" localSheetId="35">#REF!</definedName>
    <definedName name="ASSUM" localSheetId="36">#REF!</definedName>
    <definedName name="ASSUM" localSheetId="40">#REF!</definedName>
    <definedName name="ASSUM" localSheetId="41">#REF!</definedName>
    <definedName name="ASSUM" localSheetId="42">#REF!</definedName>
    <definedName name="ASSUM" localSheetId="32">#REF!</definedName>
    <definedName name="ASSUM">#REF!</definedName>
    <definedName name="atlantic">[25]nonopec!$D$424:$D$433</definedName>
    <definedName name="AUS" localSheetId="24">#REF!</definedName>
    <definedName name="AUS" localSheetId="18">#REF!</definedName>
    <definedName name="AUS" localSheetId="19">#REF!</definedName>
    <definedName name="AUS" localSheetId="25">#REF!</definedName>
    <definedName name="AUS" localSheetId="26">#REF!</definedName>
    <definedName name="AUS" localSheetId="27">#REF!</definedName>
    <definedName name="AUS" localSheetId="28">#REF!</definedName>
    <definedName name="AUS" localSheetId="29">#REF!</definedName>
    <definedName name="AUS" localSheetId="33">#REF!</definedName>
    <definedName name="AUS" localSheetId="34">#REF!</definedName>
    <definedName name="AUS" localSheetId="35">#REF!</definedName>
    <definedName name="AUS" localSheetId="36">#REF!</definedName>
    <definedName name="AUS" localSheetId="37">#REF!</definedName>
    <definedName name="AUS" localSheetId="38">#REF!</definedName>
    <definedName name="AUS" localSheetId="40">#REF!</definedName>
    <definedName name="AUS" localSheetId="41">#REF!</definedName>
    <definedName name="AUS" localSheetId="42">#REF!</definedName>
    <definedName name="AUS" localSheetId="32">#REF!</definedName>
    <definedName name="AUS">#REF!</definedName>
    <definedName name="Average_Daily_Depreciation">'[26]Inter-Bank'!$G$5</definedName>
    <definedName name="Average_Weekly_Depreciation">'[26]Inter-Bank'!$K$5</definedName>
    <definedName name="Average_Weekly_Inter_Bank_Exchange_Rate">'[26]Inter-Bank'!$H$5</definedName>
    <definedName name="AVISO" localSheetId="24">#REF!</definedName>
    <definedName name="AVISO" localSheetId="18">#REF!</definedName>
    <definedName name="AVISO" localSheetId="19">#REF!</definedName>
    <definedName name="AVISO" localSheetId="25">#REF!</definedName>
    <definedName name="AVISO" localSheetId="26">#REF!</definedName>
    <definedName name="AVISO" localSheetId="27">#REF!</definedName>
    <definedName name="AVISO" localSheetId="28">#REF!</definedName>
    <definedName name="AVISO" localSheetId="29">#REF!</definedName>
    <definedName name="AVISO" localSheetId="33">#REF!</definedName>
    <definedName name="AVISO" localSheetId="34">#REF!</definedName>
    <definedName name="AVISO" localSheetId="35">#REF!</definedName>
    <definedName name="AVISO" localSheetId="36">#REF!</definedName>
    <definedName name="AVISO" localSheetId="37">#REF!</definedName>
    <definedName name="AVISO" localSheetId="38">#REF!</definedName>
    <definedName name="AVISO" localSheetId="40">#REF!</definedName>
    <definedName name="AVISO" localSheetId="41">#REF!</definedName>
    <definedName name="AVISO" localSheetId="42">#REF!</definedName>
    <definedName name="AVISO" localSheetId="32">#REF!</definedName>
    <definedName name="AVISO">#REF!</definedName>
    <definedName name="B" localSheetId="24">#REF!</definedName>
    <definedName name="B" localSheetId="18">#REF!</definedName>
    <definedName name="B" localSheetId="19">#REF!</definedName>
    <definedName name="B" localSheetId="25">#REF!</definedName>
    <definedName name="B" localSheetId="26">#REF!</definedName>
    <definedName name="B" localSheetId="27">#REF!</definedName>
    <definedName name="B" localSheetId="28">#REF!</definedName>
    <definedName name="B" localSheetId="29">#REF!</definedName>
    <definedName name="B" localSheetId="33">#REF!</definedName>
    <definedName name="B" localSheetId="34">#REF!</definedName>
    <definedName name="B" localSheetId="35">#REF!</definedName>
    <definedName name="B" localSheetId="36">#REF!</definedName>
    <definedName name="B" localSheetId="37">#REF!</definedName>
    <definedName name="B" localSheetId="38">#REF!</definedName>
    <definedName name="B" localSheetId="40">#REF!</definedName>
    <definedName name="B" localSheetId="41">#REF!</definedName>
    <definedName name="B" localSheetId="42">#REF!</definedName>
    <definedName name="B" localSheetId="32">#REF!</definedName>
    <definedName name="B">#REF!</definedName>
    <definedName name="bALANCE" localSheetId="24" hidden="1">{"Minpmon",#N/A,FALSE,"Monthinput"}</definedName>
    <definedName name="bALANCE" localSheetId="15" hidden="1">{"Minpmon",#N/A,FALSE,"Monthinput"}</definedName>
    <definedName name="bALANCE" localSheetId="16" hidden="1">{"Minpmon",#N/A,FALSE,"Monthinput"}</definedName>
    <definedName name="bALANCE" localSheetId="17" hidden="1">{"Minpmon",#N/A,FALSE,"Monthinput"}</definedName>
    <definedName name="bALANCE" localSheetId="18" hidden="1">{"Minpmon",#N/A,FALSE,"Monthinput"}</definedName>
    <definedName name="bALANCE" localSheetId="19" hidden="1">{"Minpmon",#N/A,FALSE,"Monthinput"}</definedName>
    <definedName name="bALANCE" localSheetId="20" hidden="1">{"Minpmon",#N/A,FALSE,"Monthinput"}</definedName>
    <definedName name="bALANCE" localSheetId="21" hidden="1">{"Minpmon",#N/A,FALSE,"Monthinput"}</definedName>
    <definedName name="bALANCE" localSheetId="25" hidden="1">{"Minpmon",#N/A,FALSE,"Monthinput"}</definedName>
    <definedName name="bALANCE" localSheetId="26" hidden="1">{"Minpmon",#N/A,FALSE,"Monthinput"}</definedName>
    <definedName name="bALANCE" localSheetId="27" hidden="1">{"Minpmon",#N/A,FALSE,"Monthinput"}</definedName>
    <definedName name="bALANCE" localSheetId="28" hidden="1">{"Minpmon",#N/A,FALSE,"Monthinput"}</definedName>
    <definedName name="bALANCE" localSheetId="29" hidden="1">{"Minpmon",#N/A,FALSE,"Monthinput"}</definedName>
    <definedName name="bALANCE" localSheetId="30" hidden="1">{"Minpmon",#N/A,FALSE,"Monthinput"}</definedName>
    <definedName name="bALANCE" localSheetId="33" hidden="1">{"Minpmon",#N/A,FALSE,"Monthinput"}</definedName>
    <definedName name="bALANCE" localSheetId="34" hidden="1">{"Minpmon",#N/A,FALSE,"Monthinput"}</definedName>
    <definedName name="bALANCE" localSheetId="35" hidden="1">{"Minpmon",#N/A,FALSE,"Monthinput"}</definedName>
    <definedName name="bALANCE" localSheetId="36" hidden="1">{"Minpmon",#N/A,FALSE,"Monthinput"}</definedName>
    <definedName name="bALANCE" localSheetId="37" hidden="1">{"Minpmon",#N/A,FALSE,"Monthinput"}</definedName>
    <definedName name="bALANCE" localSheetId="38" hidden="1">{"Minpmon",#N/A,FALSE,"Monthinput"}</definedName>
    <definedName name="bALANCE" localSheetId="39" hidden="1">{"Minpmon",#N/A,FALSE,"Monthinput"}</definedName>
    <definedName name="bALANCE" localSheetId="40" hidden="1">{"Minpmon",#N/A,FALSE,"Monthinput"}</definedName>
    <definedName name="bALANCE" localSheetId="41" hidden="1">{"Minpmon",#N/A,FALSE,"Monthinput"}</definedName>
    <definedName name="bALANCE" localSheetId="42" hidden="1">{"Minpmon",#N/A,FALSE,"Monthinput"}</definedName>
    <definedName name="bALANCE" localSheetId="32" hidden="1">{"Minpmon",#N/A,FALSE,"Monthinput"}</definedName>
    <definedName name="bALANCE" hidden="1">{"Minpmon",#N/A,FALSE,"Monthinput"}</definedName>
    <definedName name="BANCOS" localSheetId="24">#REF!</definedName>
    <definedName name="BANCOS" localSheetId="18">#REF!</definedName>
    <definedName name="BANCOS" localSheetId="19">#REF!</definedName>
    <definedName name="BANCOS" localSheetId="25">#REF!</definedName>
    <definedName name="BANCOS" localSheetId="26">#REF!</definedName>
    <definedName name="BANCOS" localSheetId="27">#REF!</definedName>
    <definedName name="BANCOS" localSheetId="28">#REF!</definedName>
    <definedName name="BANCOS" localSheetId="29">#REF!</definedName>
    <definedName name="BANCOS" localSheetId="33">#REF!</definedName>
    <definedName name="BANCOS" localSheetId="34">#REF!</definedName>
    <definedName name="BANCOS" localSheetId="35">#REF!</definedName>
    <definedName name="BANCOS" localSheetId="36">#REF!</definedName>
    <definedName name="BANCOS" localSheetId="37">#REF!</definedName>
    <definedName name="BANCOS" localSheetId="38">#REF!</definedName>
    <definedName name="BANCOS" localSheetId="40">#REF!</definedName>
    <definedName name="BANCOS" localSheetId="41">#REF!</definedName>
    <definedName name="BANCOS" localSheetId="42">#REF!</definedName>
    <definedName name="BANCOS" localSheetId="32">#REF!</definedName>
    <definedName name="BANCOS">#REF!</definedName>
    <definedName name="bb" localSheetId="24" hidden="1">{"Riqfin97",#N/A,FALSE,"Tran";"Riqfinpro",#N/A,FALSE,"Tran"}</definedName>
    <definedName name="bb" localSheetId="15" hidden="1">{"Riqfin97",#N/A,FALSE,"Tran";"Riqfinpro",#N/A,FALSE,"Tran"}</definedName>
    <definedName name="bb" localSheetId="16" hidden="1">{"Riqfin97",#N/A,FALSE,"Tran";"Riqfinpro",#N/A,FALSE,"Tran"}</definedName>
    <definedName name="bb" localSheetId="17" hidden="1">{"Riqfin97",#N/A,FALSE,"Tran";"Riqfinpro",#N/A,FALSE,"Tran"}</definedName>
    <definedName name="bb" localSheetId="18" hidden="1">{"Riqfin97",#N/A,FALSE,"Tran";"Riqfinpro",#N/A,FALSE,"Tran"}</definedName>
    <definedName name="bb" localSheetId="19" hidden="1">{"Riqfin97",#N/A,FALSE,"Tran";"Riqfinpro",#N/A,FALSE,"Tran"}</definedName>
    <definedName name="bb" localSheetId="20" hidden="1">{"Riqfin97",#N/A,FALSE,"Tran";"Riqfinpro",#N/A,FALSE,"Tran"}</definedName>
    <definedName name="bb" localSheetId="21" hidden="1">{"Riqfin97",#N/A,FALSE,"Tran";"Riqfinpro",#N/A,FALSE,"Tran"}</definedName>
    <definedName name="bb" localSheetId="25" hidden="1">{"Riqfin97",#N/A,FALSE,"Tran";"Riqfinpro",#N/A,FALSE,"Tran"}</definedName>
    <definedName name="bb" localSheetId="26" hidden="1">{"Riqfin97",#N/A,FALSE,"Tran";"Riqfinpro",#N/A,FALSE,"Tran"}</definedName>
    <definedName name="bb" localSheetId="27" hidden="1">{"Riqfin97",#N/A,FALSE,"Tran";"Riqfinpro",#N/A,FALSE,"Tran"}</definedName>
    <definedName name="bb" localSheetId="28" hidden="1">{"Riqfin97",#N/A,FALSE,"Tran";"Riqfinpro",#N/A,FALSE,"Tran"}</definedName>
    <definedName name="bb" localSheetId="29" hidden="1">{"Riqfin97",#N/A,FALSE,"Tran";"Riqfinpro",#N/A,FALSE,"Tran"}</definedName>
    <definedName name="bb" localSheetId="30" hidden="1">{"Riqfin97",#N/A,FALSE,"Tran";"Riqfinpro",#N/A,FALSE,"Tran"}</definedName>
    <definedName name="bb" localSheetId="33" hidden="1">{"Riqfin97",#N/A,FALSE,"Tran";"Riqfinpro",#N/A,FALSE,"Tran"}</definedName>
    <definedName name="bb" localSheetId="34" hidden="1">{"Riqfin97",#N/A,FALSE,"Tran";"Riqfinpro",#N/A,FALSE,"Tran"}</definedName>
    <definedName name="bb" localSheetId="35" hidden="1">{"Riqfin97",#N/A,FALSE,"Tran";"Riqfinpro",#N/A,FALSE,"Tran"}</definedName>
    <definedName name="bb" localSheetId="36" hidden="1">{"Riqfin97",#N/A,FALSE,"Tran";"Riqfinpro",#N/A,FALSE,"Tran"}</definedName>
    <definedName name="bb" localSheetId="37" hidden="1">{"Riqfin97",#N/A,FALSE,"Tran";"Riqfinpro",#N/A,FALSE,"Tran"}</definedName>
    <definedName name="bb" localSheetId="38" hidden="1">{"Riqfin97",#N/A,FALSE,"Tran";"Riqfinpro",#N/A,FALSE,"Tran"}</definedName>
    <definedName name="bb" localSheetId="39" hidden="1">{"Riqfin97",#N/A,FALSE,"Tran";"Riqfinpro",#N/A,FALSE,"Tran"}</definedName>
    <definedName name="bb" localSheetId="40" hidden="1">{"Riqfin97",#N/A,FALSE,"Tran";"Riqfinpro",#N/A,FALSE,"Tran"}</definedName>
    <definedName name="bb" localSheetId="41" hidden="1">{"Riqfin97",#N/A,FALSE,"Tran";"Riqfinpro",#N/A,FALSE,"Tran"}</definedName>
    <definedName name="bb" localSheetId="42" hidden="1">{"Riqfin97",#N/A,FALSE,"Tran";"Riqfinpro",#N/A,FALSE,"Tran"}</definedName>
    <definedName name="bb" localSheetId="32" hidden="1">{"Riqfin97",#N/A,FALSE,"Tran";"Riqfinpro",#N/A,FALSE,"Tran"}</definedName>
    <definedName name="bb" hidden="1">{"Riqfin97",#N/A,FALSE,"Tran";"Riqfinpro",#N/A,FALSE,"Tran"}</definedName>
    <definedName name="bbbb" localSheetId="24" hidden="1">{"Minpmon",#N/A,FALSE,"Monthinput"}</definedName>
    <definedName name="bbbb" localSheetId="15" hidden="1">{"Minpmon",#N/A,FALSE,"Monthinput"}</definedName>
    <definedName name="bbbb" localSheetId="16" hidden="1">{"Minpmon",#N/A,FALSE,"Monthinput"}</definedName>
    <definedName name="bbbb" localSheetId="17" hidden="1">{"Minpmon",#N/A,FALSE,"Monthinput"}</definedName>
    <definedName name="bbbb" localSheetId="18" hidden="1">{"Minpmon",#N/A,FALSE,"Monthinput"}</definedName>
    <definedName name="bbbb" localSheetId="19" hidden="1">{"Minpmon",#N/A,FALSE,"Monthinput"}</definedName>
    <definedName name="bbbb" localSheetId="20" hidden="1">{"Minpmon",#N/A,FALSE,"Monthinput"}</definedName>
    <definedName name="bbbb" localSheetId="21" hidden="1">{"Minpmon",#N/A,FALSE,"Monthinput"}</definedName>
    <definedName name="bbbb" localSheetId="25" hidden="1">{"Minpmon",#N/A,FALSE,"Monthinput"}</definedName>
    <definedName name="bbbb" localSheetId="26" hidden="1">{"Minpmon",#N/A,FALSE,"Monthinput"}</definedName>
    <definedName name="bbbb" localSheetId="27" hidden="1">{"Minpmon",#N/A,FALSE,"Monthinput"}</definedName>
    <definedName name="bbbb" localSheetId="28" hidden="1">{"Minpmon",#N/A,FALSE,"Monthinput"}</definedName>
    <definedName name="bbbb" localSheetId="29" hidden="1">{"Minpmon",#N/A,FALSE,"Monthinput"}</definedName>
    <definedName name="bbbb" localSheetId="30" hidden="1">{"Minpmon",#N/A,FALSE,"Monthinput"}</definedName>
    <definedName name="bbbb" localSheetId="33" hidden="1">{"Minpmon",#N/A,FALSE,"Monthinput"}</definedName>
    <definedName name="bbbb" localSheetId="34" hidden="1">{"Minpmon",#N/A,FALSE,"Monthinput"}</definedName>
    <definedName name="bbbb" localSheetId="35" hidden="1">{"Minpmon",#N/A,FALSE,"Monthinput"}</definedName>
    <definedName name="bbbb" localSheetId="36" hidden="1">{"Minpmon",#N/A,FALSE,"Monthinput"}</definedName>
    <definedName name="bbbb" localSheetId="37" hidden="1">{"Minpmon",#N/A,FALSE,"Monthinput"}</definedName>
    <definedName name="bbbb" localSheetId="38" hidden="1">{"Minpmon",#N/A,FALSE,"Monthinput"}</definedName>
    <definedName name="bbbb" localSheetId="39" hidden="1">{"Minpmon",#N/A,FALSE,"Monthinput"}</definedName>
    <definedName name="bbbb" localSheetId="40" hidden="1">{"Minpmon",#N/A,FALSE,"Monthinput"}</definedName>
    <definedName name="bbbb" localSheetId="41" hidden="1">{"Minpmon",#N/A,FALSE,"Monthinput"}</definedName>
    <definedName name="bbbb" localSheetId="42" hidden="1">{"Minpmon",#N/A,FALSE,"Monthinput"}</definedName>
    <definedName name="bbbb" localSheetId="32" hidden="1">{"Minpmon",#N/A,FALSE,"Monthinput"}</definedName>
    <definedName name="bbbb" hidden="1">{"Minpmon",#N/A,FALSE,"Monthinput"}</definedName>
    <definedName name="bbbbbbbbbbbbb" localSheetId="24" hidden="1">{"Tab1",#N/A,FALSE,"P";"Tab2",#N/A,FALSE,"P"}</definedName>
    <definedName name="bbbbbbbbbbbbb" localSheetId="15" hidden="1">{"Tab1",#N/A,FALSE,"P";"Tab2",#N/A,FALSE,"P"}</definedName>
    <definedName name="bbbbbbbbbbbbb" localSheetId="16" hidden="1">{"Tab1",#N/A,FALSE,"P";"Tab2",#N/A,FALSE,"P"}</definedName>
    <definedName name="bbbbbbbbbbbbb" localSheetId="17" hidden="1">{"Tab1",#N/A,FALSE,"P";"Tab2",#N/A,FALSE,"P"}</definedName>
    <definedName name="bbbbbbbbbbbbb" localSheetId="18" hidden="1">{"Tab1",#N/A,FALSE,"P";"Tab2",#N/A,FALSE,"P"}</definedName>
    <definedName name="bbbbbbbbbbbbb" localSheetId="19" hidden="1">{"Tab1",#N/A,FALSE,"P";"Tab2",#N/A,FALSE,"P"}</definedName>
    <definedName name="bbbbbbbbbbbbb" localSheetId="20" hidden="1">{"Tab1",#N/A,FALSE,"P";"Tab2",#N/A,FALSE,"P"}</definedName>
    <definedName name="bbbbbbbbbbbbb" localSheetId="21" hidden="1">{"Tab1",#N/A,FALSE,"P";"Tab2",#N/A,FALSE,"P"}</definedName>
    <definedName name="bbbbbbbbbbbbb" localSheetId="25" hidden="1">{"Tab1",#N/A,FALSE,"P";"Tab2",#N/A,FALSE,"P"}</definedName>
    <definedName name="bbbbbbbbbbbbb" localSheetId="26" hidden="1">{"Tab1",#N/A,FALSE,"P";"Tab2",#N/A,FALSE,"P"}</definedName>
    <definedName name="bbbbbbbbbbbbb" localSheetId="27" hidden="1">{"Tab1",#N/A,FALSE,"P";"Tab2",#N/A,FALSE,"P"}</definedName>
    <definedName name="bbbbbbbbbbbbb" localSheetId="28" hidden="1">{"Tab1",#N/A,FALSE,"P";"Tab2",#N/A,FALSE,"P"}</definedName>
    <definedName name="bbbbbbbbbbbbb" localSheetId="29" hidden="1">{"Tab1",#N/A,FALSE,"P";"Tab2",#N/A,FALSE,"P"}</definedName>
    <definedName name="bbbbbbbbbbbbb" localSheetId="30" hidden="1">{"Tab1",#N/A,FALSE,"P";"Tab2",#N/A,FALSE,"P"}</definedName>
    <definedName name="bbbbbbbbbbbbb" localSheetId="33" hidden="1">{"Tab1",#N/A,FALSE,"P";"Tab2",#N/A,FALSE,"P"}</definedName>
    <definedName name="bbbbbbbbbbbbb" localSheetId="34" hidden="1">{"Tab1",#N/A,FALSE,"P";"Tab2",#N/A,FALSE,"P"}</definedName>
    <definedName name="bbbbbbbbbbbbb" localSheetId="35" hidden="1">{"Tab1",#N/A,FALSE,"P";"Tab2",#N/A,FALSE,"P"}</definedName>
    <definedName name="bbbbbbbbbbbbb" localSheetId="36" hidden="1">{"Tab1",#N/A,FALSE,"P";"Tab2",#N/A,FALSE,"P"}</definedName>
    <definedName name="bbbbbbbbbbbbb" localSheetId="37" hidden="1">{"Tab1",#N/A,FALSE,"P";"Tab2",#N/A,FALSE,"P"}</definedName>
    <definedName name="bbbbbbbbbbbbb" localSheetId="38" hidden="1">{"Tab1",#N/A,FALSE,"P";"Tab2",#N/A,FALSE,"P"}</definedName>
    <definedName name="bbbbbbbbbbbbb" localSheetId="39" hidden="1">{"Tab1",#N/A,FALSE,"P";"Tab2",#N/A,FALSE,"P"}</definedName>
    <definedName name="bbbbbbbbbbbbb" localSheetId="40" hidden="1">{"Tab1",#N/A,FALSE,"P";"Tab2",#N/A,FALSE,"P"}</definedName>
    <definedName name="bbbbbbbbbbbbb" localSheetId="41" hidden="1">{"Tab1",#N/A,FALSE,"P";"Tab2",#N/A,FALSE,"P"}</definedName>
    <definedName name="bbbbbbbbbbbbb" localSheetId="42" hidden="1">{"Tab1",#N/A,FALSE,"P";"Tab2",#N/A,FALSE,"P"}</definedName>
    <definedName name="bbbbbbbbbbbbb" localSheetId="32" hidden="1">{"Tab1",#N/A,FALSE,"P";"Tab2",#N/A,FALSE,"P"}</definedName>
    <definedName name="bbbbbbbbbbbbb" hidden="1">{"Tab1",#N/A,FALSE,"P";"Tab2",#N/A,FALSE,"P"}</definedName>
    <definedName name="BC" localSheetId="24">#REF!</definedName>
    <definedName name="BC" localSheetId="18">#REF!</definedName>
    <definedName name="BC" localSheetId="19">#REF!</definedName>
    <definedName name="BC" localSheetId="25">#REF!</definedName>
    <definedName name="BC" localSheetId="26">#REF!</definedName>
    <definedName name="BC" localSheetId="27">#REF!</definedName>
    <definedName name="BC" localSheetId="28">#REF!</definedName>
    <definedName name="BC" localSheetId="29">#REF!</definedName>
    <definedName name="BC" localSheetId="33">#REF!</definedName>
    <definedName name="BC" localSheetId="34">#REF!</definedName>
    <definedName name="BC" localSheetId="35">#REF!</definedName>
    <definedName name="BC" localSheetId="36">#REF!</definedName>
    <definedName name="BC" localSheetId="37">#REF!</definedName>
    <definedName name="BC" localSheetId="38">#REF!</definedName>
    <definedName name="BC" localSheetId="40">#REF!</definedName>
    <definedName name="BC" localSheetId="41">#REF!</definedName>
    <definedName name="BC" localSheetId="42">#REF!</definedName>
    <definedName name="BC" localSheetId="32">#REF!</definedName>
    <definedName name="BC">#REF!</definedName>
    <definedName name="bla" localSheetId="24" hidden="1">#REF!</definedName>
    <definedName name="bla" localSheetId="18" hidden="1">#REF!</definedName>
    <definedName name="bla" localSheetId="19" hidden="1">#REF!</definedName>
    <definedName name="bla" localSheetId="25" hidden="1">#REF!</definedName>
    <definedName name="bla" localSheetId="26" hidden="1">#REF!</definedName>
    <definedName name="bla" localSheetId="27" hidden="1">#REF!</definedName>
    <definedName name="bla" localSheetId="28" hidden="1">#REF!</definedName>
    <definedName name="bla" localSheetId="29" hidden="1">#REF!</definedName>
    <definedName name="bla" localSheetId="33" hidden="1">#REF!</definedName>
    <definedName name="bla" localSheetId="34" hidden="1">#REF!</definedName>
    <definedName name="bla" localSheetId="35" hidden="1">#REF!</definedName>
    <definedName name="bla" localSheetId="36" hidden="1">#REF!</definedName>
    <definedName name="bla" localSheetId="37" hidden="1">#REF!</definedName>
    <definedName name="bla" localSheetId="38" hidden="1">#REF!</definedName>
    <definedName name="bla" localSheetId="40" hidden="1">#REF!</definedName>
    <definedName name="bla" localSheetId="41" hidden="1">#REF!</definedName>
    <definedName name="bla" localSheetId="42" hidden="1">#REF!</definedName>
    <definedName name="bla" localSheetId="32" hidden="1">#REF!</definedName>
    <definedName name="bla" hidden="1">#REF!</definedName>
    <definedName name="BLPH1" hidden="1">'[27]Ex rate bloom'!$A$4</definedName>
    <definedName name="BLPH2" hidden="1">'[27]Ex rate bloom'!$D$4</definedName>
    <definedName name="BLPH3" hidden="1">'[27]Ex rate bloom'!$G$4</definedName>
    <definedName name="BLPH4" hidden="1">'[27]Ex rate bloom'!$J$4</definedName>
    <definedName name="BLPH5" hidden="1">'[27]Ex rate bloom'!$M$4</definedName>
    <definedName name="BLPH6" hidden="1">'[27]Ex rate bloom'!$P$4</definedName>
    <definedName name="BLPH7" hidden="1">'[27]Ex rate bloom'!$S$4</definedName>
    <definedName name="BLPH8" hidden="1">'[27]Ex rate bloom'!$V$4</definedName>
    <definedName name="BOG" localSheetId="24">#REF!</definedName>
    <definedName name="BOG" localSheetId="18">#REF!</definedName>
    <definedName name="BOG" localSheetId="19">#REF!</definedName>
    <definedName name="BOG" localSheetId="25">#REF!</definedName>
    <definedName name="BOG" localSheetId="26">#REF!</definedName>
    <definedName name="BOG" localSheetId="27">#REF!</definedName>
    <definedName name="BOG" localSheetId="28">#REF!</definedName>
    <definedName name="BOG" localSheetId="29">#REF!</definedName>
    <definedName name="BOG" localSheetId="33">#REF!</definedName>
    <definedName name="BOG" localSheetId="34">#REF!</definedName>
    <definedName name="BOG" localSheetId="35">#REF!</definedName>
    <definedName name="BOG" localSheetId="36">#REF!</definedName>
    <definedName name="BOG" localSheetId="37">#REF!</definedName>
    <definedName name="BOG" localSheetId="38">#REF!</definedName>
    <definedName name="BOG" localSheetId="40">#REF!</definedName>
    <definedName name="BOG" localSheetId="41">#REF!</definedName>
    <definedName name="BOG" localSheetId="42">#REF!</definedName>
    <definedName name="BOG" localSheetId="32">#REF!</definedName>
    <definedName name="BOG">#REF!</definedName>
    <definedName name="BS" localSheetId="24">#REF!</definedName>
    <definedName name="BS" localSheetId="18">#REF!</definedName>
    <definedName name="BS" localSheetId="19">#REF!</definedName>
    <definedName name="BS" localSheetId="25">#REF!</definedName>
    <definedName name="BS" localSheetId="26">#REF!</definedName>
    <definedName name="BS" localSheetId="27">#REF!</definedName>
    <definedName name="BS" localSheetId="28">#REF!</definedName>
    <definedName name="BS" localSheetId="29">#REF!</definedName>
    <definedName name="BS" localSheetId="33">#REF!</definedName>
    <definedName name="BS" localSheetId="34">#REF!</definedName>
    <definedName name="BS" localSheetId="35">#REF!</definedName>
    <definedName name="BS" localSheetId="36">#REF!</definedName>
    <definedName name="BS" localSheetId="37">#REF!</definedName>
    <definedName name="BS" localSheetId="38">#REF!</definedName>
    <definedName name="BS" localSheetId="40">#REF!</definedName>
    <definedName name="BS" localSheetId="41">#REF!</definedName>
    <definedName name="BS" localSheetId="42">#REF!</definedName>
    <definedName name="BS" localSheetId="32">#REF!</definedName>
    <definedName name="BS">#REF!</definedName>
    <definedName name="BS1A" localSheetId="24">#REF!</definedName>
    <definedName name="BS1A" localSheetId="18">#REF!</definedName>
    <definedName name="BS1A" localSheetId="19">#REF!</definedName>
    <definedName name="BS1A" localSheetId="25">#REF!</definedName>
    <definedName name="BS1A" localSheetId="26">#REF!</definedName>
    <definedName name="BS1A" localSheetId="27">#REF!</definedName>
    <definedName name="BS1A" localSheetId="28">#REF!</definedName>
    <definedName name="BS1A" localSheetId="29">#REF!</definedName>
    <definedName name="BS1A" localSheetId="33">#REF!</definedName>
    <definedName name="BS1A" localSheetId="34">#REF!</definedName>
    <definedName name="BS1A" localSheetId="35">#REF!</definedName>
    <definedName name="BS1A" localSheetId="36">#REF!</definedName>
    <definedName name="BS1A" localSheetId="37">#REF!</definedName>
    <definedName name="BS1A" localSheetId="38">#REF!</definedName>
    <definedName name="BS1A" localSheetId="40">#REF!</definedName>
    <definedName name="BS1A" localSheetId="41">#REF!</definedName>
    <definedName name="BS1A" localSheetId="42">#REF!</definedName>
    <definedName name="BS1A" localSheetId="32">#REF!</definedName>
    <definedName name="BS1A">#REF!</definedName>
    <definedName name="Budget" localSheetId="24">#REF!</definedName>
    <definedName name="Budget" localSheetId="25">#REF!</definedName>
    <definedName name="Budget" localSheetId="26">#REF!</definedName>
    <definedName name="Budget" localSheetId="27">#REF!</definedName>
    <definedName name="Budget" localSheetId="28">#REF!</definedName>
    <definedName name="Budget" localSheetId="29">#REF!</definedName>
    <definedName name="Budget" localSheetId="30">#REF!</definedName>
    <definedName name="Budget" localSheetId="33">#REF!</definedName>
    <definedName name="Budget" localSheetId="34">#REF!</definedName>
    <definedName name="Budget" localSheetId="35">#REF!</definedName>
    <definedName name="Budget" localSheetId="36">#REF!</definedName>
    <definedName name="Budget" localSheetId="40">#REF!</definedName>
    <definedName name="Budget" localSheetId="41">#REF!</definedName>
    <definedName name="Budget" localSheetId="42">#REF!</definedName>
    <definedName name="Budget" localSheetId="32">#REF!</definedName>
    <definedName name="Budget">#REF!</definedName>
    <definedName name="Button_13">"CLAGA2000_Consolidado_2001_List"</definedName>
    <definedName name="C_" localSheetId="24">#REF!</definedName>
    <definedName name="C_" localSheetId="18">#REF!</definedName>
    <definedName name="C_" localSheetId="19">#REF!</definedName>
    <definedName name="C_" localSheetId="25">#REF!</definedName>
    <definedName name="C_" localSheetId="26">#REF!</definedName>
    <definedName name="C_" localSheetId="27">#REF!</definedName>
    <definedName name="C_" localSheetId="28">#REF!</definedName>
    <definedName name="C_" localSheetId="29">#REF!</definedName>
    <definedName name="C_" localSheetId="33">#REF!</definedName>
    <definedName name="C_" localSheetId="34">#REF!</definedName>
    <definedName name="C_" localSheetId="35">#REF!</definedName>
    <definedName name="C_" localSheetId="36">#REF!</definedName>
    <definedName name="C_" localSheetId="37">#REF!</definedName>
    <definedName name="C_" localSheetId="38">#REF!</definedName>
    <definedName name="C_" localSheetId="40">#REF!</definedName>
    <definedName name="C_" localSheetId="41">#REF!</definedName>
    <definedName name="C_" localSheetId="42">#REF!</definedName>
    <definedName name="C_" localSheetId="32">#REF!</definedName>
    <definedName name="C_">#REF!</definedName>
    <definedName name="C_1" localSheetId="24">OFFSET(#REF!,0,0,COUNT(#REF!),1)</definedName>
    <definedName name="C_1" localSheetId="18">OFFSET(#REF!,0,0,COUNT(#REF!),1)</definedName>
    <definedName name="C_1" localSheetId="19">OFFSET(#REF!,0,0,COUNT(#REF!),1)</definedName>
    <definedName name="C_1" localSheetId="25">OFFSET(#REF!,0,0,COUNT(#REF!),1)</definedName>
    <definedName name="C_1" localSheetId="26">OFFSET(#REF!,0,0,COUNT(#REF!),1)</definedName>
    <definedName name="C_1" localSheetId="27">OFFSET(#REF!,0,0,COUNT(#REF!),1)</definedName>
    <definedName name="C_1" localSheetId="28">OFFSET(#REF!,0,0,COUNT(#REF!),1)</definedName>
    <definedName name="C_1" localSheetId="29">OFFSET(#REF!,0,0,COUNT(#REF!),1)</definedName>
    <definedName name="C_1" localSheetId="33">OFFSET(#REF!,0,0,COUNT(#REF!),1)</definedName>
    <definedName name="C_1" localSheetId="34">OFFSET(#REF!,0,0,COUNT(#REF!),1)</definedName>
    <definedName name="C_1" localSheetId="35">OFFSET(#REF!,0,0,COUNT(#REF!),1)</definedName>
    <definedName name="C_1" localSheetId="36">OFFSET(#REF!,0,0,COUNT(#REF!),1)</definedName>
    <definedName name="C_1" localSheetId="37">OFFSET(#REF!,0,0,COUNT(#REF!),1)</definedName>
    <definedName name="C_1" localSheetId="38">OFFSET(#REF!,0,0,COUNT(#REF!),1)</definedName>
    <definedName name="C_1" localSheetId="40">OFFSET(#REF!,0,0,COUNT(#REF!),1)</definedName>
    <definedName name="C_1" localSheetId="41">OFFSET(#REF!,0,0,COUNT(#REF!),1)</definedName>
    <definedName name="C_1" localSheetId="42">OFFSET(#REF!,0,0,COUNT(#REF!),1)</definedName>
    <definedName name="C_1" localSheetId="32">OFFSET(#REF!,0,0,COUNT(#REF!),1)</definedName>
    <definedName name="C_1">OFFSET(#REF!,0,0,COUNT(#REF!),1)</definedName>
    <definedName name="C_2" localSheetId="24">OFFSET(#REF!,0,0,COUNT(#REF!),1)</definedName>
    <definedName name="C_2" localSheetId="25">OFFSET(#REF!,0,0,COUNT(#REF!),1)</definedName>
    <definedName name="C_2" localSheetId="26">OFFSET(#REF!,0,0,COUNT(#REF!),1)</definedName>
    <definedName name="C_2" localSheetId="27">OFFSET(#REF!,0,0,COUNT(#REF!),1)</definedName>
    <definedName name="C_2" localSheetId="28">OFFSET(#REF!,0,0,COUNT(#REF!),1)</definedName>
    <definedName name="C_2" localSheetId="29">OFFSET(#REF!,0,0,COUNT(#REF!),1)</definedName>
    <definedName name="C_2" localSheetId="30">OFFSET(#REF!,0,0,COUNT(#REF!),1)</definedName>
    <definedName name="C_2" localSheetId="33">OFFSET(#REF!,0,0,COUNT(#REF!),1)</definedName>
    <definedName name="C_2" localSheetId="34">OFFSET(#REF!,0,0,COUNT(#REF!),1)</definedName>
    <definedName name="C_2" localSheetId="35">OFFSET(#REF!,0,0,COUNT(#REF!),1)</definedName>
    <definedName name="C_2" localSheetId="36">OFFSET(#REF!,0,0,COUNT(#REF!),1)</definedName>
    <definedName name="C_2" localSheetId="40">OFFSET(#REF!,0,0,COUNT(#REF!),1)</definedName>
    <definedName name="C_2" localSheetId="41">OFFSET(#REF!,0,0,COUNT(#REF!),1)</definedName>
    <definedName name="C_2" localSheetId="42">OFFSET(#REF!,0,0,COUNT(#REF!),1)</definedName>
    <definedName name="C_2" localSheetId="32">OFFSET(#REF!,0,0,COUNT(#REF!),1)</definedName>
    <definedName name="C_2">OFFSET(#REF!,0,0,COUNT(#REF!),1)</definedName>
    <definedName name="CAD" localSheetId="24">#REF!</definedName>
    <definedName name="CAD" localSheetId="18">#REF!</definedName>
    <definedName name="CAD" localSheetId="19">#REF!</definedName>
    <definedName name="CAD" localSheetId="25">#REF!</definedName>
    <definedName name="CAD" localSheetId="26">#REF!</definedName>
    <definedName name="CAD" localSheetId="27">#REF!</definedName>
    <definedName name="CAD" localSheetId="28">#REF!</definedName>
    <definedName name="CAD" localSheetId="29">#REF!</definedName>
    <definedName name="CAD" localSheetId="33">#REF!</definedName>
    <definedName name="CAD" localSheetId="34">#REF!</definedName>
    <definedName name="CAD" localSheetId="35">#REF!</definedName>
    <definedName name="CAD" localSheetId="36">#REF!</definedName>
    <definedName name="CAD" localSheetId="37">#REF!</definedName>
    <definedName name="CAD" localSheetId="38">#REF!</definedName>
    <definedName name="CAD" localSheetId="40">#REF!</definedName>
    <definedName name="CAD" localSheetId="41">#REF!</definedName>
    <definedName name="CAD" localSheetId="42">#REF!</definedName>
    <definedName name="CAD" localSheetId="32">#REF!</definedName>
    <definedName name="CAD">#REF!</definedName>
    <definedName name="caja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vg" localSheetId="24">OFFSET(#REF!,0,0,COUNT(#REF!),1)</definedName>
    <definedName name="Cavg" localSheetId="25">OFFSET(#REF!,0,0,COUNT(#REF!),1)</definedName>
    <definedName name="Cavg" localSheetId="26">OFFSET(#REF!,0,0,COUNT(#REF!),1)</definedName>
    <definedName name="Cavg" localSheetId="27">OFFSET(#REF!,0,0,COUNT(#REF!),1)</definedName>
    <definedName name="Cavg" localSheetId="28">OFFSET(#REF!,0,0,COUNT(#REF!),1)</definedName>
    <definedName name="Cavg" localSheetId="29">OFFSET(#REF!,0,0,COUNT(#REF!),1)</definedName>
    <definedName name="Cavg" localSheetId="30">OFFSET(#REF!,0,0,COUNT(#REF!),1)</definedName>
    <definedName name="Cavg" localSheetId="33">OFFSET(#REF!,0,0,COUNT(#REF!),1)</definedName>
    <definedName name="Cavg" localSheetId="34">OFFSET(#REF!,0,0,COUNT(#REF!),1)</definedName>
    <definedName name="Cavg" localSheetId="35">OFFSET(#REF!,0,0,COUNT(#REF!),1)</definedName>
    <definedName name="Cavg" localSheetId="36">OFFSET(#REF!,0,0,COUNT(#REF!),1)</definedName>
    <definedName name="Cavg" localSheetId="40">OFFSET(#REF!,0,0,COUNT(#REF!),1)</definedName>
    <definedName name="Cavg" localSheetId="41">OFFSET(#REF!,0,0,COUNT(#REF!),1)</definedName>
    <definedName name="Cavg" localSheetId="42">OFFSET(#REF!,0,0,COUNT(#REF!),1)</definedName>
    <definedName name="Cavg" localSheetId="32">OFFSET(#REF!,0,0,COUNT(#REF!),1)</definedName>
    <definedName name="Cavg">OFFSET(#REF!,0,0,COUNT(#REF!),1)</definedName>
    <definedName name="cc" localSheetId="24" hidden="1">{"Riqfin97",#N/A,FALSE,"Tran";"Riqfinpro",#N/A,FALSE,"Tran"}</definedName>
    <definedName name="cc" localSheetId="15" hidden="1">{"Riqfin97",#N/A,FALSE,"Tran";"Riqfinpro",#N/A,FALSE,"Tran"}</definedName>
    <definedName name="cc" localSheetId="16" hidden="1">{"Riqfin97",#N/A,FALSE,"Tran";"Riqfinpro",#N/A,FALSE,"Tran"}</definedName>
    <definedName name="cc" localSheetId="17" hidden="1">{"Riqfin97",#N/A,FALSE,"Tran";"Riqfinpro",#N/A,FALSE,"Tran"}</definedName>
    <definedName name="cc" localSheetId="18" hidden="1">{"Riqfin97",#N/A,FALSE,"Tran";"Riqfinpro",#N/A,FALSE,"Tran"}</definedName>
    <definedName name="cc" localSheetId="19" hidden="1">{"Riqfin97",#N/A,FALSE,"Tran";"Riqfinpro",#N/A,FALSE,"Tran"}</definedName>
    <definedName name="cc" localSheetId="20" hidden="1">{"Riqfin97",#N/A,FALSE,"Tran";"Riqfinpro",#N/A,FALSE,"Tran"}</definedName>
    <definedName name="cc" localSheetId="21" hidden="1">{"Riqfin97",#N/A,FALSE,"Tran";"Riqfinpro",#N/A,FALSE,"Tran"}</definedName>
    <definedName name="cc" localSheetId="25" hidden="1">{"Riqfin97",#N/A,FALSE,"Tran";"Riqfinpro",#N/A,FALSE,"Tran"}</definedName>
    <definedName name="cc" localSheetId="26" hidden="1">{"Riqfin97",#N/A,FALSE,"Tran";"Riqfinpro",#N/A,FALSE,"Tran"}</definedName>
    <definedName name="cc" localSheetId="27" hidden="1">{"Riqfin97",#N/A,FALSE,"Tran";"Riqfinpro",#N/A,FALSE,"Tran"}</definedName>
    <definedName name="cc" localSheetId="28" hidden="1">{"Riqfin97",#N/A,FALSE,"Tran";"Riqfinpro",#N/A,FALSE,"Tran"}</definedName>
    <definedName name="cc" localSheetId="29" hidden="1">{"Riqfin97",#N/A,FALSE,"Tran";"Riqfinpro",#N/A,FALSE,"Tran"}</definedName>
    <definedName name="cc" localSheetId="30" hidden="1">{"Riqfin97",#N/A,FALSE,"Tran";"Riqfinpro",#N/A,FALSE,"Tran"}</definedName>
    <definedName name="cc" localSheetId="33" hidden="1">{"Riqfin97",#N/A,FALSE,"Tran";"Riqfinpro",#N/A,FALSE,"Tran"}</definedName>
    <definedName name="cc" localSheetId="34" hidden="1">{"Riqfin97",#N/A,FALSE,"Tran";"Riqfinpro",#N/A,FALSE,"Tran"}</definedName>
    <definedName name="cc" localSheetId="35" hidden="1">{"Riqfin97",#N/A,FALSE,"Tran";"Riqfinpro",#N/A,FALSE,"Tran"}</definedName>
    <definedName name="cc" localSheetId="36" hidden="1">{"Riqfin97",#N/A,FALSE,"Tran";"Riqfinpro",#N/A,FALSE,"Tran"}</definedName>
    <definedName name="cc" localSheetId="37" hidden="1">{"Riqfin97",#N/A,FALSE,"Tran";"Riqfinpro",#N/A,FALSE,"Tran"}</definedName>
    <definedName name="cc" localSheetId="38" hidden="1">{"Riqfin97",#N/A,FALSE,"Tran";"Riqfinpro",#N/A,FALSE,"Tran"}</definedName>
    <definedName name="cc" localSheetId="39" hidden="1">{"Riqfin97",#N/A,FALSE,"Tran";"Riqfinpro",#N/A,FALSE,"Tran"}</definedName>
    <definedName name="cc" localSheetId="40" hidden="1">{"Riqfin97",#N/A,FALSE,"Tran";"Riqfinpro",#N/A,FALSE,"Tran"}</definedName>
    <definedName name="cc" localSheetId="41" hidden="1">{"Riqfin97",#N/A,FALSE,"Tran";"Riqfinpro",#N/A,FALSE,"Tran"}</definedName>
    <definedName name="cc" localSheetId="42" hidden="1">{"Riqfin97",#N/A,FALSE,"Tran";"Riqfinpro",#N/A,FALSE,"Tran"}</definedName>
    <definedName name="cc" localSheetId="32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24" hidden="1">{"Minpmon",#N/A,FALSE,"Monthinput"}</definedName>
    <definedName name="ccccc" localSheetId="15" hidden="1">{"Minpmon",#N/A,FALSE,"Monthinput"}</definedName>
    <definedName name="ccccc" localSheetId="16" hidden="1">{"Minpmon",#N/A,FALSE,"Monthinput"}</definedName>
    <definedName name="ccccc" localSheetId="17" hidden="1">{"Minpmon",#N/A,FALSE,"Monthinput"}</definedName>
    <definedName name="ccccc" localSheetId="18" hidden="1">{"Minpmon",#N/A,FALSE,"Monthinput"}</definedName>
    <definedName name="ccccc" localSheetId="19" hidden="1">{"Minpmon",#N/A,FALSE,"Monthinput"}</definedName>
    <definedName name="ccccc" localSheetId="20" hidden="1">{"Minpmon",#N/A,FALSE,"Monthinput"}</definedName>
    <definedName name="ccccc" localSheetId="21" hidden="1">{"Minpmon",#N/A,FALSE,"Monthinput"}</definedName>
    <definedName name="ccccc" localSheetId="25" hidden="1">{"Minpmon",#N/A,FALSE,"Monthinput"}</definedName>
    <definedName name="ccccc" localSheetId="26" hidden="1">{"Minpmon",#N/A,FALSE,"Monthinput"}</definedName>
    <definedName name="ccccc" localSheetId="27" hidden="1">{"Minpmon",#N/A,FALSE,"Monthinput"}</definedName>
    <definedName name="ccccc" localSheetId="28" hidden="1">{"Minpmon",#N/A,FALSE,"Monthinput"}</definedName>
    <definedName name="ccccc" localSheetId="29" hidden="1">{"Minpmon",#N/A,FALSE,"Monthinput"}</definedName>
    <definedName name="ccccc" localSheetId="30" hidden="1">{"Minpmon",#N/A,FALSE,"Monthinput"}</definedName>
    <definedName name="ccccc" localSheetId="33" hidden="1">{"Minpmon",#N/A,FALSE,"Monthinput"}</definedName>
    <definedName name="ccccc" localSheetId="34" hidden="1">{"Minpmon",#N/A,FALSE,"Monthinput"}</definedName>
    <definedName name="ccccc" localSheetId="35" hidden="1">{"Minpmon",#N/A,FALSE,"Monthinput"}</definedName>
    <definedName name="ccccc" localSheetId="36" hidden="1">{"Minpmon",#N/A,FALSE,"Monthinput"}</definedName>
    <definedName name="ccccc" localSheetId="37" hidden="1">{"Minpmon",#N/A,FALSE,"Monthinput"}</definedName>
    <definedName name="ccccc" localSheetId="38" hidden="1">{"Minpmon",#N/A,FALSE,"Monthinput"}</definedName>
    <definedName name="ccccc" localSheetId="39" hidden="1">{"Minpmon",#N/A,FALSE,"Monthinput"}</definedName>
    <definedName name="ccccc" localSheetId="40" hidden="1">{"Minpmon",#N/A,FALSE,"Monthinput"}</definedName>
    <definedName name="ccccc" localSheetId="41" hidden="1">{"Minpmon",#N/A,FALSE,"Monthinput"}</definedName>
    <definedName name="ccccc" localSheetId="42" hidden="1">{"Minpmon",#N/A,FALSE,"Monthinput"}</definedName>
    <definedName name="ccccc" localSheetId="32" hidden="1">{"Minpmon",#N/A,FALSE,"Monthinput"}</definedName>
    <definedName name="ccccc" hidden="1">{"Minpmon",#N/A,FALSE,"Monthinput"}</definedName>
    <definedName name="cccccccccccccc" localSheetId="24" hidden="1">{"Tab1",#N/A,FALSE,"P";"Tab2",#N/A,FALSE,"P"}</definedName>
    <definedName name="cccccccccccccc" localSheetId="15" hidden="1">{"Tab1",#N/A,FALSE,"P";"Tab2",#N/A,FALSE,"P"}</definedName>
    <definedName name="cccccccccccccc" localSheetId="16" hidden="1">{"Tab1",#N/A,FALSE,"P";"Tab2",#N/A,FALSE,"P"}</definedName>
    <definedName name="cccccccccccccc" localSheetId="17" hidden="1">{"Tab1",#N/A,FALSE,"P";"Tab2",#N/A,FALSE,"P"}</definedName>
    <definedName name="cccccccccccccc" localSheetId="18" hidden="1">{"Tab1",#N/A,FALSE,"P";"Tab2",#N/A,FALSE,"P"}</definedName>
    <definedName name="cccccccccccccc" localSheetId="19" hidden="1">{"Tab1",#N/A,FALSE,"P";"Tab2",#N/A,FALSE,"P"}</definedName>
    <definedName name="cccccccccccccc" localSheetId="20" hidden="1">{"Tab1",#N/A,FALSE,"P";"Tab2",#N/A,FALSE,"P"}</definedName>
    <definedName name="cccccccccccccc" localSheetId="21" hidden="1">{"Tab1",#N/A,FALSE,"P";"Tab2",#N/A,FALSE,"P"}</definedName>
    <definedName name="cccccccccccccc" localSheetId="25" hidden="1">{"Tab1",#N/A,FALSE,"P";"Tab2",#N/A,FALSE,"P"}</definedName>
    <definedName name="cccccccccccccc" localSheetId="26" hidden="1">{"Tab1",#N/A,FALSE,"P";"Tab2",#N/A,FALSE,"P"}</definedName>
    <definedName name="cccccccccccccc" localSheetId="27" hidden="1">{"Tab1",#N/A,FALSE,"P";"Tab2",#N/A,FALSE,"P"}</definedName>
    <definedName name="cccccccccccccc" localSheetId="28" hidden="1">{"Tab1",#N/A,FALSE,"P";"Tab2",#N/A,FALSE,"P"}</definedName>
    <definedName name="cccccccccccccc" localSheetId="29" hidden="1">{"Tab1",#N/A,FALSE,"P";"Tab2",#N/A,FALSE,"P"}</definedName>
    <definedName name="cccccccccccccc" localSheetId="30" hidden="1">{"Tab1",#N/A,FALSE,"P";"Tab2",#N/A,FALSE,"P"}</definedName>
    <definedName name="cccccccccccccc" localSheetId="33" hidden="1">{"Tab1",#N/A,FALSE,"P";"Tab2",#N/A,FALSE,"P"}</definedName>
    <definedName name="cccccccccccccc" localSheetId="34" hidden="1">{"Tab1",#N/A,FALSE,"P";"Tab2",#N/A,FALSE,"P"}</definedName>
    <definedName name="cccccccccccccc" localSheetId="35" hidden="1">{"Tab1",#N/A,FALSE,"P";"Tab2",#N/A,FALSE,"P"}</definedName>
    <definedName name="cccccccccccccc" localSheetId="36" hidden="1">{"Tab1",#N/A,FALSE,"P";"Tab2",#N/A,FALSE,"P"}</definedName>
    <definedName name="cccccccccccccc" localSheetId="37" hidden="1">{"Tab1",#N/A,FALSE,"P";"Tab2",#N/A,FALSE,"P"}</definedName>
    <definedName name="cccccccccccccc" localSheetId="38" hidden="1">{"Tab1",#N/A,FALSE,"P";"Tab2",#N/A,FALSE,"P"}</definedName>
    <definedName name="cccccccccccccc" localSheetId="39" hidden="1">{"Tab1",#N/A,FALSE,"P";"Tab2",#N/A,FALSE,"P"}</definedName>
    <definedName name="cccccccccccccc" localSheetId="40" hidden="1">{"Tab1",#N/A,FALSE,"P";"Tab2",#N/A,FALSE,"P"}</definedName>
    <definedName name="cccccccccccccc" localSheetId="41" hidden="1">{"Tab1",#N/A,FALSE,"P";"Tab2",#N/A,FALSE,"P"}</definedName>
    <definedName name="cccccccccccccc" localSheetId="42" hidden="1">{"Tab1",#N/A,FALSE,"P";"Tab2",#N/A,FALSE,"P"}</definedName>
    <definedName name="cccccccccccccc" localSheetId="32" hidden="1">{"Tab1",#N/A,FALSE,"P";"Tab2",#N/A,FALSE,"P"}</definedName>
    <definedName name="cccccccccccccc" hidden="1">{"Tab1",#N/A,FALSE,"P";"Tab2",#N/A,FALSE,"P"}</definedName>
    <definedName name="cccm" localSheetId="24" hidden="1">{"Riqfin97",#N/A,FALSE,"Tran";"Riqfinpro",#N/A,FALSE,"Tran"}</definedName>
    <definedName name="cccm" localSheetId="15" hidden="1">{"Riqfin97",#N/A,FALSE,"Tran";"Riqfinpro",#N/A,FALSE,"Tran"}</definedName>
    <definedName name="cccm" localSheetId="16" hidden="1">{"Riqfin97",#N/A,FALSE,"Tran";"Riqfinpro",#N/A,FALSE,"Tran"}</definedName>
    <definedName name="cccm" localSheetId="17" hidden="1">{"Riqfin97",#N/A,FALSE,"Tran";"Riqfinpro",#N/A,FALSE,"Tran"}</definedName>
    <definedName name="cccm" localSheetId="18" hidden="1">{"Riqfin97",#N/A,FALSE,"Tran";"Riqfinpro",#N/A,FALSE,"Tran"}</definedName>
    <definedName name="cccm" localSheetId="19" hidden="1">{"Riqfin97",#N/A,FALSE,"Tran";"Riqfinpro",#N/A,FALSE,"Tran"}</definedName>
    <definedName name="cccm" localSheetId="20" hidden="1">{"Riqfin97",#N/A,FALSE,"Tran";"Riqfinpro",#N/A,FALSE,"Tran"}</definedName>
    <definedName name="cccm" localSheetId="21" hidden="1">{"Riqfin97",#N/A,FALSE,"Tran";"Riqfinpro",#N/A,FALSE,"Tran"}</definedName>
    <definedName name="cccm" localSheetId="25" hidden="1">{"Riqfin97",#N/A,FALSE,"Tran";"Riqfinpro",#N/A,FALSE,"Tran"}</definedName>
    <definedName name="cccm" localSheetId="26" hidden="1">{"Riqfin97",#N/A,FALSE,"Tran";"Riqfinpro",#N/A,FALSE,"Tran"}</definedName>
    <definedName name="cccm" localSheetId="27" hidden="1">{"Riqfin97",#N/A,FALSE,"Tran";"Riqfinpro",#N/A,FALSE,"Tran"}</definedName>
    <definedName name="cccm" localSheetId="28" hidden="1">{"Riqfin97",#N/A,FALSE,"Tran";"Riqfinpro",#N/A,FALSE,"Tran"}</definedName>
    <definedName name="cccm" localSheetId="29" hidden="1">{"Riqfin97",#N/A,FALSE,"Tran";"Riqfinpro",#N/A,FALSE,"Tran"}</definedName>
    <definedName name="cccm" localSheetId="30" hidden="1">{"Riqfin97",#N/A,FALSE,"Tran";"Riqfinpro",#N/A,FALSE,"Tran"}</definedName>
    <definedName name="cccm" localSheetId="33" hidden="1">{"Riqfin97",#N/A,FALSE,"Tran";"Riqfinpro",#N/A,FALSE,"Tran"}</definedName>
    <definedName name="cccm" localSheetId="34" hidden="1">{"Riqfin97",#N/A,FALSE,"Tran";"Riqfinpro",#N/A,FALSE,"Tran"}</definedName>
    <definedName name="cccm" localSheetId="35" hidden="1">{"Riqfin97",#N/A,FALSE,"Tran";"Riqfinpro",#N/A,FALSE,"Tran"}</definedName>
    <definedName name="cccm" localSheetId="36" hidden="1">{"Riqfin97",#N/A,FALSE,"Tran";"Riqfinpro",#N/A,FALSE,"Tran"}</definedName>
    <definedName name="cccm" localSheetId="37" hidden="1">{"Riqfin97",#N/A,FALSE,"Tran";"Riqfinpro",#N/A,FALSE,"Tran"}</definedName>
    <definedName name="cccm" localSheetId="38" hidden="1">{"Riqfin97",#N/A,FALSE,"Tran";"Riqfinpro",#N/A,FALSE,"Tran"}</definedName>
    <definedName name="cccm" localSheetId="39" hidden="1">{"Riqfin97",#N/A,FALSE,"Tran";"Riqfinpro",#N/A,FALSE,"Tran"}</definedName>
    <definedName name="cccm" localSheetId="40" hidden="1">{"Riqfin97",#N/A,FALSE,"Tran";"Riqfinpro",#N/A,FALSE,"Tran"}</definedName>
    <definedName name="cccm" localSheetId="41" hidden="1">{"Riqfin97",#N/A,FALSE,"Tran";"Riqfinpro",#N/A,FALSE,"Tran"}</definedName>
    <definedName name="cccm" localSheetId="42" hidden="1">{"Riqfin97",#N/A,FALSE,"Tran";"Riqfinpro",#N/A,FALSE,"Tran"}</definedName>
    <definedName name="cccm" localSheetId="32" hidden="1">{"Riqfin97",#N/A,FALSE,"Tran";"Riqfinpro",#N/A,FALSE,"Tran"}</definedName>
    <definedName name="cccm" hidden="1">{"Riqfin97",#N/A,FALSE,"Tran";"Riqfinpro",#N/A,FALSE,"Tran"}</definedName>
    <definedName name="CD" localSheetId="24">#REF!</definedName>
    <definedName name="CD" localSheetId="18">#REF!</definedName>
    <definedName name="CD" localSheetId="19">#REF!</definedName>
    <definedName name="CD" localSheetId="25">#REF!</definedName>
    <definedName name="CD" localSheetId="26">#REF!</definedName>
    <definedName name="CD" localSheetId="27">#REF!</definedName>
    <definedName name="CD" localSheetId="28">#REF!</definedName>
    <definedName name="CD" localSheetId="29">#REF!</definedName>
    <definedName name="CD" localSheetId="33">#REF!</definedName>
    <definedName name="CD" localSheetId="34">#REF!</definedName>
    <definedName name="CD" localSheetId="35">#REF!</definedName>
    <definedName name="CD" localSheetId="36">#REF!</definedName>
    <definedName name="CD" localSheetId="37">#REF!</definedName>
    <definedName name="CD" localSheetId="38">#REF!</definedName>
    <definedName name="CD" localSheetId="40">#REF!</definedName>
    <definedName name="CD" localSheetId="41">#REF!</definedName>
    <definedName name="CD" localSheetId="42">#REF!</definedName>
    <definedName name="CD" localSheetId="32">#REF!</definedName>
    <definedName name="CD">#REF!</definedName>
    <definedName name="CD1A" localSheetId="24">#REF!</definedName>
    <definedName name="CD1A" localSheetId="18">#REF!</definedName>
    <definedName name="CD1A" localSheetId="19">#REF!</definedName>
    <definedName name="CD1A" localSheetId="25">#REF!</definedName>
    <definedName name="CD1A" localSheetId="26">#REF!</definedName>
    <definedName name="CD1A" localSheetId="27">#REF!</definedName>
    <definedName name="CD1A" localSheetId="28">#REF!</definedName>
    <definedName name="CD1A" localSheetId="29">#REF!</definedName>
    <definedName name="CD1A" localSheetId="33">#REF!</definedName>
    <definedName name="CD1A" localSheetId="34">#REF!</definedName>
    <definedName name="CD1A" localSheetId="35">#REF!</definedName>
    <definedName name="CD1A" localSheetId="36">#REF!</definedName>
    <definedName name="CD1A" localSheetId="37">#REF!</definedName>
    <definedName name="CD1A" localSheetId="38">#REF!</definedName>
    <definedName name="CD1A" localSheetId="40">#REF!</definedName>
    <definedName name="CD1A" localSheetId="41">#REF!</definedName>
    <definedName name="CD1A" localSheetId="42">#REF!</definedName>
    <definedName name="CD1A" localSheetId="32">#REF!</definedName>
    <definedName name="CD1A">#REF!</definedName>
    <definedName name="cfdfdf" localSheetId="24" hidden="1">#REF!</definedName>
    <definedName name="cfdfdf" localSheetId="18" hidden="1">#REF!</definedName>
    <definedName name="cfdfdf" localSheetId="19" hidden="1">#REF!</definedName>
    <definedName name="cfdfdf" localSheetId="25" hidden="1">#REF!</definedName>
    <definedName name="cfdfdf" localSheetId="26" hidden="1">#REF!</definedName>
    <definedName name="cfdfdf" localSheetId="27" hidden="1">#REF!</definedName>
    <definedName name="cfdfdf" localSheetId="28" hidden="1">#REF!</definedName>
    <definedName name="cfdfdf" localSheetId="29" hidden="1">#REF!</definedName>
    <definedName name="cfdfdf" localSheetId="33" hidden="1">#REF!</definedName>
    <definedName name="cfdfdf" localSheetId="34" hidden="1">#REF!</definedName>
    <definedName name="cfdfdf" localSheetId="35" hidden="1">#REF!</definedName>
    <definedName name="cfdfdf" localSheetId="36" hidden="1">#REF!</definedName>
    <definedName name="cfdfdf" localSheetId="37" hidden="1">#REF!</definedName>
    <definedName name="cfdfdf" localSheetId="38" hidden="1">#REF!</definedName>
    <definedName name="cfdfdf" localSheetId="40" hidden="1">#REF!</definedName>
    <definedName name="cfdfdf" localSheetId="41" hidden="1">#REF!</definedName>
    <definedName name="cfdfdf" localSheetId="42" hidden="1">#REF!</definedName>
    <definedName name="cfdfdf" localSheetId="32" hidden="1">#REF!</definedName>
    <definedName name="cfdfdf" hidden="1">#REF!</definedName>
    <definedName name="chart" localSheetId="24">#REF!</definedName>
    <definedName name="chart" localSheetId="25">#REF!</definedName>
    <definedName name="chart" localSheetId="26">#REF!</definedName>
    <definedName name="chart" localSheetId="27">#REF!</definedName>
    <definedName name="chart" localSheetId="28">#REF!</definedName>
    <definedName name="chart" localSheetId="29">#REF!</definedName>
    <definedName name="chart" localSheetId="30">#REF!</definedName>
    <definedName name="chart" localSheetId="33">#REF!</definedName>
    <definedName name="chart" localSheetId="34">#REF!</definedName>
    <definedName name="chart" localSheetId="35">#REF!</definedName>
    <definedName name="chart" localSheetId="36">#REF!</definedName>
    <definedName name="chart" localSheetId="40">#REF!</definedName>
    <definedName name="chart" localSheetId="41">#REF!</definedName>
    <definedName name="chart" localSheetId="42">#REF!</definedName>
    <definedName name="chart" localSheetId="32">#REF!</definedName>
    <definedName name="chart">#REF!</definedName>
    <definedName name="CHF" localSheetId="24">#REF!</definedName>
    <definedName name="CHF" localSheetId="25">#REF!</definedName>
    <definedName name="CHF" localSheetId="26">#REF!</definedName>
    <definedName name="CHF" localSheetId="27">#REF!</definedName>
    <definedName name="CHF" localSheetId="28">#REF!</definedName>
    <definedName name="CHF" localSheetId="29">#REF!</definedName>
    <definedName name="CHF" localSheetId="30">#REF!</definedName>
    <definedName name="CHF" localSheetId="33">#REF!</definedName>
    <definedName name="CHF" localSheetId="34">#REF!</definedName>
    <definedName name="CHF" localSheetId="35">#REF!</definedName>
    <definedName name="CHF" localSheetId="36">#REF!</definedName>
    <definedName name="CHF" localSheetId="40">#REF!</definedName>
    <definedName name="CHF" localSheetId="41">#REF!</definedName>
    <definedName name="CHF" localSheetId="42">#REF!</definedName>
    <definedName name="CHF" localSheetId="32">#REF!</definedName>
    <definedName name="CHF">#REF!</definedName>
    <definedName name="CLUB91" localSheetId="24">#REF!</definedName>
    <definedName name="CLUB91" localSheetId="25">#REF!</definedName>
    <definedName name="CLUB91" localSheetId="26">#REF!</definedName>
    <definedName name="CLUB91" localSheetId="27">#REF!</definedName>
    <definedName name="CLUB91" localSheetId="28">#REF!</definedName>
    <definedName name="CLUB91" localSheetId="29">#REF!</definedName>
    <definedName name="CLUB91" localSheetId="30">#REF!</definedName>
    <definedName name="CLUB91" localSheetId="33">#REF!</definedName>
    <definedName name="CLUB91" localSheetId="34">#REF!</definedName>
    <definedName name="CLUB91" localSheetId="35">#REF!</definedName>
    <definedName name="CLUB91" localSheetId="36">#REF!</definedName>
    <definedName name="CLUB91" localSheetId="40">#REF!</definedName>
    <definedName name="CLUB91" localSheetId="41">#REF!</definedName>
    <definedName name="CLUB91" localSheetId="42">#REF!</definedName>
    <definedName name="CLUB91" localSheetId="32">#REF!</definedName>
    <definedName name="CLUB91">#REF!</definedName>
    <definedName name="cmethapp" localSheetId="24">#REF!,#REF!,#REF!</definedName>
    <definedName name="cmethapp" localSheetId="18">#REF!,#REF!,#REF!</definedName>
    <definedName name="cmethapp" localSheetId="19">#REF!,#REF!,#REF!</definedName>
    <definedName name="cmethapp" localSheetId="25">#REF!,#REF!,#REF!</definedName>
    <definedName name="cmethapp" localSheetId="26">#REF!,#REF!,#REF!</definedName>
    <definedName name="cmethapp" localSheetId="27">#REF!,#REF!,#REF!</definedName>
    <definedName name="cmethapp" localSheetId="28">#REF!,#REF!,#REF!</definedName>
    <definedName name="cmethapp" localSheetId="29">#REF!,#REF!,#REF!</definedName>
    <definedName name="cmethapp" localSheetId="33">#REF!,#REF!,#REF!</definedName>
    <definedName name="cmethapp" localSheetId="34">#REF!,#REF!,#REF!</definedName>
    <definedName name="cmethapp" localSheetId="35">#REF!,#REF!,#REF!</definedName>
    <definedName name="cmethapp" localSheetId="36">#REF!,#REF!,#REF!</definedName>
    <definedName name="cmethapp" localSheetId="37">#REF!,#REF!,#REF!</definedName>
    <definedName name="cmethapp" localSheetId="38">#REF!,#REF!,#REF!</definedName>
    <definedName name="cmethapp" localSheetId="40">#REF!,#REF!,#REF!</definedName>
    <definedName name="cmethapp" localSheetId="41">#REF!,#REF!,#REF!</definedName>
    <definedName name="cmethapp" localSheetId="42">#REF!,#REF!,#REF!</definedName>
    <definedName name="cmethapp" localSheetId="32">#REF!,#REF!,#REF!</definedName>
    <definedName name="cmethapp">#REF!,#REF!,#REF!</definedName>
    <definedName name="cmethmain" localSheetId="24">#REF!</definedName>
    <definedName name="cmethmain" localSheetId="18">#REF!</definedName>
    <definedName name="cmethmain" localSheetId="19">#REF!</definedName>
    <definedName name="cmethmain" localSheetId="25">#REF!</definedName>
    <definedName name="cmethmain" localSheetId="26">#REF!</definedName>
    <definedName name="cmethmain" localSheetId="27">#REF!</definedName>
    <definedName name="cmethmain" localSheetId="28">#REF!</definedName>
    <definedName name="cmethmain" localSheetId="29">#REF!</definedName>
    <definedName name="cmethmain" localSheetId="33">#REF!</definedName>
    <definedName name="cmethmain" localSheetId="34">#REF!</definedName>
    <definedName name="cmethmain" localSheetId="35">#REF!</definedName>
    <definedName name="cmethmain" localSheetId="36">#REF!</definedName>
    <definedName name="cmethmain" localSheetId="37">#REF!</definedName>
    <definedName name="cmethmain" localSheetId="38">#REF!</definedName>
    <definedName name="cmethmain" localSheetId="40">#REF!</definedName>
    <definedName name="cmethmain" localSheetId="41">#REF!</definedName>
    <definedName name="cmethmain" localSheetId="42">#REF!</definedName>
    <definedName name="cmethmain" localSheetId="32">#REF!</definedName>
    <definedName name="cmethmain">#REF!</definedName>
    <definedName name="Cmin" localSheetId="24">OFFSET(#REF!,0,0,COUNT(#REF!),1)</definedName>
    <definedName name="Cmin" localSheetId="25">OFFSET(#REF!,0,0,COUNT(#REF!),1)</definedName>
    <definedName name="Cmin" localSheetId="26">OFFSET(#REF!,0,0,COUNT(#REF!),1)</definedName>
    <definedName name="Cmin" localSheetId="27">OFFSET(#REF!,0,0,COUNT(#REF!),1)</definedName>
    <definedName name="Cmin" localSheetId="28">OFFSET(#REF!,0,0,COUNT(#REF!),1)</definedName>
    <definedName name="Cmin" localSheetId="29">OFFSET(#REF!,0,0,COUNT(#REF!),1)</definedName>
    <definedName name="Cmin" localSheetId="30">OFFSET(#REF!,0,0,COUNT(#REF!),1)</definedName>
    <definedName name="Cmin" localSheetId="33">OFFSET(#REF!,0,0,COUNT(#REF!),1)</definedName>
    <definedName name="Cmin" localSheetId="34">OFFSET(#REF!,0,0,COUNT(#REF!),1)</definedName>
    <definedName name="Cmin" localSheetId="35">OFFSET(#REF!,0,0,COUNT(#REF!),1)</definedName>
    <definedName name="Cmin" localSheetId="36">OFFSET(#REF!,0,0,COUNT(#REF!),1)</definedName>
    <definedName name="Cmin" localSheetId="40">OFFSET(#REF!,0,0,COUNT(#REF!),1)</definedName>
    <definedName name="Cmin" localSheetId="41">OFFSET(#REF!,0,0,COUNT(#REF!),1)</definedName>
    <definedName name="Cmin" localSheetId="42">OFFSET(#REF!,0,0,COUNT(#REF!),1)</definedName>
    <definedName name="Cmin" localSheetId="32">OFFSET(#REF!,0,0,COUNT(#REF!),1)</definedName>
    <definedName name="Cmin">OFFSET(#REF!,0,0,COUNT(#REF!),1)</definedName>
    <definedName name="CN" localSheetId="24">#REF!</definedName>
    <definedName name="CN" localSheetId="18">#REF!</definedName>
    <definedName name="CN" localSheetId="19">#REF!</definedName>
    <definedName name="CN" localSheetId="25">#REF!</definedName>
    <definedName name="CN" localSheetId="26">#REF!</definedName>
    <definedName name="CN" localSheetId="27">#REF!</definedName>
    <definedName name="CN" localSheetId="28">#REF!</definedName>
    <definedName name="CN" localSheetId="29">#REF!</definedName>
    <definedName name="CN" localSheetId="33">#REF!</definedName>
    <definedName name="CN" localSheetId="34">#REF!</definedName>
    <definedName name="CN" localSheetId="35">#REF!</definedName>
    <definedName name="CN" localSheetId="36">#REF!</definedName>
    <definedName name="CN" localSheetId="37">#REF!</definedName>
    <definedName name="CN" localSheetId="38">#REF!</definedName>
    <definedName name="CN" localSheetId="40">#REF!</definedName>
    <definedName name="CN" localSheetId="41">#REF!</definedName>
    <definedName name="CN" localSheetId="42">#REF!</definedName>
    <definedName name="CN" localSheetId="32">#REF!</definedName>
    <definedName name="CN">#REF!</definedName>
    <definedName name="CN1A" localSheetId="24">#REF!</definedName>
    <definedName name="CN1A" localSheetId="18">#REF!</definedName>
    <definedName name="CN1A" localSheetId="19">#REF!</definedName>
    <definedName name="CN1A" localSheetId="25">#REF!</definedName>
    <definedName name="CN1A" localSheetId="26">#REF!</definedName>
    <definedName name="CN1A" localSheetId="27">#REF!</definedName>
    <definedName name="CN1A" localSheetId="28">#REF!</definedName>
    <definedName name="CN1A" localSheetId="29">#REF!</definedName>
    <definedName name="CN1A" localSheetId="33">#REF!</definedName>
    <definedName name="CN1A" localSheetId="34">#REF!</definedName>
    <definedName name="CN1A" localSheetId="35">#REF!</definedName>
    <definedName name="CN1A" localSheetId="36">#REF!</definedName>
    <definedName name="CN1A" localSheetId="37">#REF!</definedName>
    <definedName name="CN1A" localSheetId="38">#REF!</definedName>
    <definedName name="CN1A" localSheetId="40">#REF!</definedName>
    <definedName name="CN1A" localSheetId="41">#REF!</definedName>
    <definedName name="CN1A" localSheetId="42">#REF!</definedName>
    <definedName name="CN1A" localSheetId="32">#REF!</definedName>
    <definedName name="CN1A">#REF!</definedName>
    <definedName name="CONS1">[28]MONTHLY!$BP$4:$CA$4</definedName>
    <definedName name="CONS2">[28]MONTHLY!$CB$4:$CM$4</definedName>
    <definedName name="cp" hidden="1">'[29]C Summary'!#REF!</definedName>
    <definedName name="Crng" localSheetId="24">OFFSET(#REF!,0,0,COUNT(#REF!),1)</definedName>
    <definedName name="Crng" localSheetId="25">OFFSET(#REF!,0,0,COUNT(#REF!),1)</definedName>
    <definedName name="Crng" localSheetId="26">OFFSET(#REF!,0,0,COUNT(#REF!),1)</definedName>
    <definedName name="Crng" localSheetId="27">OFFSET(#REF!,0,0,COUNT(#REF!),1)</definedName>
    <definedName name="Crng" localSheetId="28">OFFSET(#REF!,0,0,COUNT(#REF!),1)</definedName>
    <definedName name="Crng" localSheetId="29">OFFSET(#REF!,0,0,COUNT(#REF!),1)</definedName>
    <definedName name="Crng" localSheetId="30">OFFSET(#REF!,0,0,COUNT(#REF!),1)</definedName>
    <definedName name="Crng" localSheetId="33">OFFSET(#REF!,0,0,COUNT(#REF!),1)</definedName>
    <definedName name="Crng" localSheetId="34">OFFSET(#REF!,0,0,COUNT(#REF!),1)</definedName>
    <definedName name="Crng" localSheetId="35">OFFSET(#REF!,0,0,COUNT(#REF!),1)</definedName>
    <definedName name="Crng" localSheetId="36">OFFSET(#REF!,0,0,COUNT(#REF!),1)</definedName>
    <definedName name="Crng" localSheetId="40">OFFSET(#REF!,0,0,COUNT(#REF!),1)</definedName>
    <definedName name="Crng" localSheetId="41">OFFSET(#REF!,0,0,COUNT(#REF!),1)</definedName>
    <definedName name="Crng" localSheetId="42">OFFSET(#REF!,0,0,COUNT(#REF!),1)</definedName>
    <definedName name="Crng" localSheetId="32">OFFSET(#REF!,0,0,COUNT(#REF!),1)</definedName>
    <definedName name="Crng">OFFSET(#REF!,0,0,COUNT(#REF!),1)</definedName>
    <definedName name="Crt" localSheetId="24">#REF!</definedName>
    <definedName name="Crt" localSheetId="25">#REF!</definedName>
    <definedName name="Crt" localSheetId="26">#REF!</definedName>
    <definedName name="Crt" localSheetId="27">#REF!</definedName>
    <definedName name="Crt" localSheetId="28">#REF!</definedName>
    <definedName name="Crt" localSheetId="29">#REF!</definedName>
    <definedName name="Crt" localSheetId="30">#REF!</definedName>
    <definedName name="Crt" localSheetId="33">#REF!</definedName>
    <definedName name="Crt" localSheetId="34">#REF!</definedName>
    <definedName name="Crt" localSheetId="35">#REF!</definedName>
    <definedName name="Crt" localSheetId="36">#REF!</definedName>
    <definedName name="Crt" localSheetId="40">#REF!</definedName>
    <definedName name="Crt" localSheetId="41">#REF!</definedName>
    <definedName name="Crt" localSheetId="42">#REF!</definedName>
    <definedName name="Crt" localSheetId="32">#REF!</definedName>
    <definedName name="Crt">#REF!</definedName>
    <definedName name="CRUDE1">[28]MONTHLY!$B$437:$Z$444</definedName>
    <definedName name="CRUDE2">[28]MONTHLY!$B$451:$Z$458</definedName>
    <definedName name="CRUDE3">[28]MONTHLY!$B$465:$Z$472</definedName>
    <definedName name="CRUZ" localSheetId="24">#REF!</definedName>
    <definedName name="CRUZ" localSheetId="18">#REF!</definedName>
    <definedName name="CRUZ" localSheetId="19">#REF!</definedName>
    <definedName name="CRUZ" localSheetId="25">#REF!</definedName>
    <definedName name="CRUZ" localSheetId="26">#REF!</definedName>
    <definedName name="CRUZ" localSheetId="27">#REF!</definedName>
    <definedName name="CRUZ" localSheetId="28">#REF!</definedName>
    <definedName name="CRUZ" localSheetId="29">#REF!</definedName>
    <definedName name="CRUZ" localSheetId="33">#REF!</definedName>
    <definedName name="CRUZ" localSheetId="34">#REF!</definedName>
    <definedName name="CRUZ" localSheetId="35">#REF!</definedName>
    <definedName name="CRUZ" localSheetId="36">#REF!</definedName>
    <definedName name="CRUZ" localSheetId="37">#REF!</definedName>
    <definedName name="CRUZ" localSheetId="38">#REF!</definedName>
    <definedName name="CRUZ" localSheetId="40">#REF!</definedName>
    <definedName name="CRUZ" localSheetId="41">#REF!</definedName>
    <definedName name="CRUZ" localSheetId="42">#REF!</definedName>
    <definedName name="CRUZ" localSheetId="32">#REF!</definedName>
    <definedName name="CRUZ">#REF!</definedName>
    <definedName name="CRUZ1" localSheetId="24">#REF!</definedName>
    <definedName name="CRUZ1" localSheetId="18">#REF!</definedName>
    <definedName name="CRUZ1" localSheetId="19">#REF!</definedName>
    <definedName name="CRUZ1" localSheetId="25">#REF!</definedName>
    <definedName name="CRUZ1" localSheetId="26">#REF!</definedName>
    <definedName name="CRUZ1" localSheetId="27">#REF!</definedName>
    <definedName name="CRUZ1" localSheetId="28">#REF!</definedName>
    <definedName name="CRUZ1" localSheetId="29">#REF!</definedName>
    <definedName name="CRUZ1" localSheetId="33">#REF!</definedName>
    <definedName name="CRUZ1" localSheetId="34">#REF!</definedName>
    <definedName name="CRUZ1" localSheetId="35">#REF!</definedName>
    <definedName name="CRUZ1" localSheetId="36">#REF!</definedName>
    <definedName name="CRUZ1" localSheetId="37">#REF!</definedName>
    <definedName name="CRUZ1" localSheetId="38">#REF!</definedName>
    <definedName name="CRUZ1" localSheetId="40">#REF!</definedName>
    <definedName name="CRUZ1" localSheetId="41">#REF!</definedName>
    <definedName name="CRUZ1" localSheetId="42">#REF!</definedName>
    <definedName name="CRUZ1" localSheetId="32">#REF!</definedName>
    <definedName name="CRUZ1">#REF!</definedName>
    <definedName name="CS" localSheetId="24">#REF!</definedName>
    <definedName name="CS" localSheetId="18">#REF!</definedName>
    <definedName name="CS" localSheetId="19">#REF!</definedName>
    <definedName name="CS" localSheetId="25">#REF!</definedName>
    <definedName name="CS" localSheetId="26">#REF!</definedName>
    <definedName name="CS" localSheetId="27">#REF!</definedName>
    <definedName name="CS" localSheetId="28">#REF!</definedName>
    <definedName name="CS" localSheetId="29">#REF!</definedName>
    <definedName name="CS" localSheetId="33">#REF!</definedName>
    <definedName name="CS" localSheetId="34">#REF!</definedName>
    <definedName name="CS" localSheetId="35">#REF!</definedName>
    <definedName name="CS" localSheetId="36">#REF!</definedName>
    <definedName name="CS" localSheetId="37">#REF!</definedName>
    <definedName name="CS" localSheetId="38">#REF!</definedName>
    <definedName name="CS" localSheetId="40">#REF!</definedName>
    <definedName name="CS" localSheetId="41">#REF!</definedName>
    <definedName name="CS" localSheetId="42">#REF!</definedName>
    <definedName name="CS" localSheetId="32">#REF!</definedName>
    <definedName name="CS">#REF!</definedName>
    <definedName name="CS1A" localSheetId="24">#REF!</definedName>
    <definedName name="CS1A" localSheetId="25">#REF!</definedName>
    <definedName name="CS1A" localSheetId="26">#REF!</definedName>
    <definedName name="CS1A" localSheetId="27">#REF!</definedName>
    <definedName name="CS1A" localSheetId="28">#REF!</definedName>
    <definedName name="CS1A" localSheetId="29">#REF!</definedName>
    <definedName name="CS1A" localSheetId="30">#REF!</definedName>
    <definedName name="CS1A" localSheetId="33">#REF!</definedName>
    <definedName name="CS1A" localSheetId="34">#REF!</definedName>
    <definedName name="CS1A" localSheetId="35">#REF!</definedName>
    <definedName name="CS1A" localSheetId="36">#REF!</definedName>
    <definedName name="CS1A" localSheetId="40">#REF!</definedName>
    <definedName name="CS1A" localSheetId="41">#REF!</definedName>
    <definedName name="CS1A" localSheetId="42">#REF!</definedName>
    <definedName name="CS1A" localSheetId="32">#REF!</definedName>
    <definedName name="CS1A">#REF!</definedName>
    <definedName name="CurMonth" localSheetId="24">#REF!</definedName>
    <definedName name="CurMonth" localSheetId="25">#REF!</definedName>
    <definedName name="CurMonth" localSheetId="26">#REF!</definedName>
    <definedName name="CurMonth" localSheetId="27">#REF!</definedName>
    <definedName name="CurMonth" localSheetId="28">#REF!</definedName>
    <definedName name="CurMonth" localSheetId="29">#REF!</definedName>
    <definedName name="CurMonth" localSheetId="30">#REF!</definedName>
    <definedName name="CurMonth" localSheetId="33">#REF!</definedName>
    <definedName name="CurMonth" localSheetId="34">#REF!</definedName>
    <definedName name="CurMonth" localSheetId="35">#REF!</definedName>
    <definedName name="CurMonth" localSheetId="36">#REF!</definedName>
    <definedName name="CurMonth" localSheetId="40">#REF!</definedName>
    <definedName name="CurMonth" localSheetId="41">#REF!</definedName>
    <definedName name="CurMonth" localSheetId="42">#REF!</definedName>
    <definedName name="CurMonth" localSheetId="32">#REF!</definedName>
    <definedName name="CurMonth">#REF!</definedName>
    <definedName name="Currency" localSheetId="24">#REF!</definedName>
    <definedName name="Currency" localSheetId="25">#REF!</definedName>
    <definedName name="Currency" localSheetId="26">#REF!</definedName>
    <definedName name="Currency" localSheetId="27">#REF!</definedName>
    <definedName name="Currency" localSheetId="28">#REF!</definedName>
    <definedName name="Currency" localSheetId="29">#REF!</definedName>
    <definedName name="Currency" localSheetId="30">#REF!</definedName>
    <definedName name="Currency" localSheetId="33">#REF!</definedName>
    <definedName name="Currency" localSheetId="34">#REF!</definedName>
    <definedName name="Currency" localSheetId="35">#REF!</definedName>
    <definedName name="Currency" localSheetId="36">#REF!</definedName>
    <definedName name="Currency" localSheetId="40">#REF!</definedName>
    <definedName name="Currency" localSheetId="41">#REF!</definedName>
    <definedName name="Currency" localSheetId="42">#REF!</definedName>
    <definedName name="Currency" localSheetId="32">#REF!</definedName>
    <definedName name="Currency">#REF!</definedName>
    <definedName name="cutoff">'[30]LIC cutoff'!$A$2:$B$15</definedName>
    <definedName name="d" hidden="1">'[31]Fax a enviar'!#REF!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ily_Depreciation">'[26]Inter-Bank'!$E$5</definedName>
    <definedName name="data" localSheetId="24">#REF!</definedName>
    <definedName name="data" localSheetId="18">#REF!</definedName>
    <definedName name="data" localSheetId="19">#REF!</definedName>
    <definedName name="data" localSheetId="25">#REF!</definedName>
    <definedName name="data" localSheetId="26">#REF!</definedName>
    <definedName name="data" localSheetId="27">#REF!</definedName>
    <definedName name="data" localSheetId="28">#REF!</definedName>
    <definedName name="data" localSheetId="29">#REF!</definedName>
    <definedName name="data" localSheetId="33">#REF!</definedName>
    <definedName name="data" localSheetId="34">#REF!</definedName>
    <definedName name="data" localSheetId="35">#REF!</definedName>
    <definedName name="data" localSheetId="36">#REF!</definedName>
    <definedName name="data" localSheetId="37">#REF!</definedName>
    <definedName name="data" localSheetId="38">#REF!</definedName>
    <definedName name="data" localSheetId="40">#REF!</definedName>
    <definedName name="data" localSheetId="41">#REF!</definedName>
    <definedName name="data" localSheetId="42">#REF!</definedName>
    <definedName name="data" localSheetId="32">#REF!</definedName>
    <definedName name="data">#REF!</definedName>
    <definedName name="data1" localSheetId="24">#REF!</definedName>
    <definedName name="data1" localSheetId="18">#REF!</definedName>
    <definedName name="data1" localSheetId="19">#REF!</definedName>
    <definedName name="data1" localSheetId="25">#REF!</definedName>
    <definedName name="data1" localSheetId="26">#REF!</definedName>
    <definedName name="data1" localSheetId="27">#REF!</definedName>
    <definedName name="data1" localSheetId="28">#REF!</definedName>
    <definedName name="data1" localSheetId="29">#REF!</definedName>
    <definedName name="data1" localSheetId="33">#REF!</definedName>
    <definedName name="data1" localSheetId="34">#REF!</definedName>
    <definedName name="data1" localSheetId="35">#REF!</definedName>
    <definedName name="data1" localSheetId="36">#REF!</definedName>
    <definedName name="data1" localSheetId="37">#REF!</definedName>
    <definedName name="data1" localSheetId="38">#REF!</definedName>
    <definedName name="data1" localSheetId="40">#REF!</definedName>
    <definedName name="data1" localSheetId="41">#REF!</definedName>
    <definedName name="data1" localSheetId="42">#REF!</definedName>
    <definedName name="data1" localSheetId="32">#REF!</definedName>
    <definedName name="data1">#REF!</definedName>
    <definedName name="Data2" localSheetId="24">#REF!</definedName>
    <definedName name="Data2" localSheetId="18">#REF!</definedName>
    <definedName name="Data2" localSheetId="19">#REF!</definedName>
    <definedName name="Data2" localSheetId="25">#REF!</definedName>
    <definedName name="Data2" localSheetId="26">#REF!</definedName>
    <definedName name="Data2" localSheetId="27">#REF!</definedName>
    <definedName name="Data2" localSheetId="28">#REF!</definedName>
    <definedName name="Data2" localSheetId="29">#REF!</definedName>
    <definedName name="Data2" localSheetId="33">#REF!</definedName>
    <definedName name="Data2" localSheetId="34">#REF!</definedName>
    <definedName name="Data2" localSheetId="35">#REF!</definedName>
    <definedName name="Data2" localSheetId="36">#REF!</definedName>
    <definedName name="Data2" localSheetId="37">#REF!</definedName>
    <definedName name="Data2" localSheetId="38">#REF!</definedName>
    <definedName name="Data2" localSheetId="40">#REF!</definedName>
    <definedName name="Data2" localSheetId="41">#REF!</definedName>
    <definedName name="Data2" localSheetId="42">#REF!</definedName>
    <definedName name="Data2" localSheetId="32">#REF!</definedName>
    <definedName name="Data2">#REF!</definedName>
    <definedName name="Dataset" localSheetId="24">#REF!</definedName>
    <definedName name="Dataset" localSheetId="25">#REF!</definedName>
    <definedName name="Dataset" localSheetId="26">#REF!</definedName>
    <definedName name="Dataset" localSheetId="27">#REF!</definedName>
    <definedName name="Dataset" localSheetId="28">#REF!</definedName>
    <definedName name="Dataset" localSheetId="29">#REF!</definedName>
    <definedName name="Dataset" localSheetId="30">#REF!</definedName>
    <definedName name="Dataset" localSheetId="33">#REF!</definedName>
    <definedName name="Dataset" localSheetId="34">#REF!</definedName>
    <definedName name="Dataset" localSheetId="35">#REF!</definedName>
    <definedName name="Dataset" localSheetId="36">#REF!</definedName>
    <definedName name="Dataset" localSheetId="40">#REF!</definedName>
    <definedName name="Dataset" localSheetId="41">#REF!</definedName>
    <definedName name="Dataset" localSheetId="42">#REF!</definedName>
    <definedName name="Dataset" localSheetId="32">#REF!</definedName>
    <definedName name="Dataset">#REF!</definedName>
    <definedName name="date">[32]Tablas!$IV$1:$IV$2</definedName>
    <definedName name="dbo" localSheetId="24">#REF!</definedName>
    <definedName name="dbo" localSheetId="18">#REF!</definedName>
    <definedName name="dbo" localSheetId="19">#REF!</definedName>
    <definedName name="dbo" localSheetId="25">#REF!</definedName>
    <definedName name="dbo" localSheetId="26">#REF!</definedName>
    <definedName name="dbo" localSheetId="27">#REF!</definedName>
    <definedName name="dbo" localSheetId="28">#REF!</definedName>
    <definedName name="dbo" localSheetId="29">#REF!</definedName>
    <definedName name="dbo" localSheetId="33">#REF!</definedName>
    <definedName name="dbo" localSheetId="34">#REF!</definedName>
    <definedName name="dbo" localSheetId="35">#REF!</definedName>
    <definedName name="dbo" localSheetId="36">#REF!</definedName>
    <definedName name="dbo" localSheetId="37">#REF!</definedName>
    <definedName name="dbo" localSheetId="38">#REF!</definedName>
    <definedName name="dbo" localSheetId="40">#REF!</definedName>
    <definedName name="dbo" localSheetId="41">#REF!</definedName>
    <definedName name="dbo" localSheetId="42">#REF!</definedName>
    <definedName name="dbo" localSheetId="32">#REF!</definedName>
    <definedName name="dbo">#REF!</definedName>
    <definedName name="dd" localSheetId="24" hidden="1">{"Riqfin97",#N/A,FALSE,"Tran";"Riqfinpro",#N/A,FALSE,"Tran"}</definedName>
    <definedName name="dd" localSheetId="15" hidden="1">{"Riqfin97",#N/A,FALSE,"Tran";"Riqfinpro",#N/A,FALSE,"Tran"}</definedName>
    <definedName name="dd" localSheetId="16" hidden="1">{"Riqfin97",#N/A,FALSE,"Tran";"Riqfinpro",#N/A,FALSE,"Tran"}</definedName>
    <definedName name="dd" localSheetId="17" hidden="1">{"Riqfin97",#N/A,FALSE,"Tran";"Riqfinpro",#N/A,FALSE,"Tran"}</definedName>
    <definedName name="dd" localSheetId="18" hidden="1">{"Riqfin97",#N/A,FALSE,"Tran";"Riqfinpro",#N/A,FALSE,"Tran"}</definedName>
    <definedName name="dd" localSheetId="19" hidden="1">{"Riqfin97",#N/A,FALSE,"Tran";"Riqfinpro",#N/A,FALSE,"Tran"}</definedName>
    <definedName name="dd" localSheetId="20" hidden="1">{"Riqfin97",#N/A,FALSE,"Tran";"Riqfinpro",#N/A,FALSE,"Tran"}</definedName>
    <definedName name="dd" localSheetId="21" hidden="1">{"Riqfin97",#N/A,FALSE,"Tran";"Riqfinpro",#N/A,FALSE,"Tran"}</definedName>
    <definedName name="dd" localSheetId="25" hidden="1">{"Riqfin97",#N/A,FALSE,"Tran";"Riqfinpro",#N/A,FALSE,"Tran"}</definedName>
    <definedName name="dd" localSheetId="26" hidden="1">{"Riqfin97",#N/A,FALSE,"Tran";"Riqfinpro",#N/A,FALSE,"Tran"}</definedName>
    <definedName name="dd" localSheetId="27" hidden="1">{"Riqfin97",#N/A,FALSE,"Tran";"Riqfinpro",#N/A,FALSE,"Tran"}</definedName>
    <definedName name="dd" localSheetId="28" hidden="1">{"Riqfin97",#N/A,FALSE,"Tran";"Riqfinpro",#N/A,FALSE,"Tran"}</definedName>
    <definedName name="dd" localSheetId="29" hidden="1">{"Riqfin97",#N/A,FALSE,"Tran";"Riqfinpro",#N/A,FALSE,"Tran"}</definedName>
    <definedName name="dd" localSheetId="30" hidden="1">{"Riqfin97",#N/A,FALSE,"Tran";"Riqfinpro",#N/A,FALSE,"Tran"}</definedName>
    <definedName name="dd" localSheetId="33" hidden="1">{"Riqfin97",#N/A,FALSE,"Tran";"Riqfinpro",#N/A,FALSE,"Tran"}</definedName>
    <definedName name="dd" localSheetId="34" hidden="1">{"Riqfin97",#N/A,FALSE,"Tran";"Riqfinpro",#N/A,FALSE,"Tran"}</definedName>
    <definedName name="dd" localSheetId="35" hidden="1">{"Riqfin97",#N/A,FALSE,"Tran";"Riqfinpro",#N/A,FALSE,"Tran"}</definedName>
    <definedName name="dd" localSheetId="36" hidden="1">{"Riqfin97",#N/A,FALSE,"Tran";"Riqfinpro",#N/A,FALSE,"Tran"}</definedName>
    <definedName name="dd" localSheetId="37" hidden="1">{"Riqfin97",#N/A,FALSE,"Tran";"Riqfinpro",#N/A,FALSE,"Tran"}</definedName>
    <definedName name="dd" localSheetId="38" hidden="1">{"Riqfin97",#N/A,FALSE,"Tran";"Riqfinpro",#N/A,FALSE,"Tran"}</definedName>
    <definedName name="dd" localSheetId="39" hidden="1">{"Riqfin97",#N/A,FALSE,"Tran";"Riqfinpro",#N/A,FALSE,"Tran"}</definedName>
    <definedName name="dd" localSheetId="40" hidden="1">{"Riqfin97",#N/A,FALSE,"Tran";"Riqfinpro",#N/A,FALSE,"Tran"}</definedName>
    <definedName name="dd" localSheetId="41" hidden="1">{"Riqfin97",#N/A,FALSE,"Tran";"Riqfinpro",#N/A,FALSE,"Tran"}</definedName>
    <definedName name="dd" localSheetId="42" hidden="1">{"Riqfin97",#N/A,FALSE,"Tran";"Riqfinpro",#N/A,FALSE,"Tran"}</definedName>
    <definedName name="dd" localSheetId="32" hidden="1">{"Riqfin97",#N/A,FALSE,"Tran";"Riqfinpro",#N/A,FALSE,"Tran"}</definedName>
    <definedName name="dd" hidden="1">{"Riqfin97",#N/A,FALSE,"Tran";"Riqfinpro",#N/A,FALSE,"Tran"}</definedName>
    <definedName name="DDD" localSheetId="24">#REF!</definedName>
    <definedName name="DDD" localSheetId="18">#REF!</definedName>
    <definedName name="DDD" localSheetId="19">#REF!</definedName>
    <definedName name="DDD" localSheetId="25">#REF!</definedName>
    <definedName name="DDD" localSheetId="26">#REF!</definedName>
    <definedName name="DDD" localSheetId="27">#REF!</definedName>
    <definedName name="DDD" localSheetId="28">#REF!</definedName>
    <definedName name="DDD" localSheetId="29">#REF!</definedName>
    <definedName name="DDD" localSheetId="33">#REF!</definedName>
    <definedName name="DDD" localSheetId="34">#REF!</definedName>
    <definedName name="DDD" localSheetId="35">#REF!</definedName>
    <definedName name="DDD" localSheetId="36">#REF!</definedName>
    <definedName name="DDD" localSheetId="37">#REF!</definedName>
    <definedName name="DDD" localSheetId="38">#REF!</definedName>
    <definedName name="DDD" localSheetId="40">#REF!</definedName>
    <definedName name="DDD" localSheetId="41">#REF!</definedName>
    <definedName name="DDD" localSheetId="42">#REF!</definedName>
    <definedName name="DDD" localSheetId="32">#REF!</definedName>
    <definedName name="DDD">#REF!</definedName>
    <definedName name="dddd" localSheetId="24" hidden="1">{"Minpmon",#N/A,FALSE,"Monthinput"}</definedName>
    <definedName name="dddd" localSheetId="15" hidden="1">{"Minpmon",#N/A,FALSE,"Monthinput"}</definedName>
    <definedName name="dddd" localSheetId="16" hidden="1">{"Minpmon",#N/A,FALSE,"Monthinput"}</definedName>
    <definedName name="dddd" localSheetId="17" hidden="1">{"Minpmon",#N/A,FALSE,"Monthinput"}</definedName>
    <definedName name="dddd" localSheetId="18" hidden="1">{"Minpmon",#N/A,FALSE,"Monthinput"}</definedName>
    <definedName name="dddd" localSheetId="19" hidden="1">{"Minpmon",#N/A,FALSE,"Monthinput"}</definedName>
    <definedName name="dddd" localSheetId="20" hidden="1">{"Minpmon",#N/A,FALSE,"Monthinput"}</definedName>
    <definedName name="dddd" localSheetId="21" hidden="1">{"Minpmon",#N/A,FALSE,"Monthinput"}</definedName>
    <definedName name="dddd" localSheetId="25" hidden="1">{"Minpmon",#N/A,FALSE,"Monthinput"}</definedName>
    <definedName name="dddd" localSheetId="26" hidden="1">{"Minpmon",#N/A,FALSE,"Monthinput"}</definedName>
    <definedName name="dddd" localSheetId="27" hidden="1">{"Minpmon",#N/A,FALSE,"Monthinput"}</definedName>
    <definedName name="dddd" localSheetId="28" hidden="1">{"Minpmon",#N/A,FALSE,"Monthinput"}</definedName>
    <definedName name="dddd" localSheetId="29" hidden="1">{"Minpmon",#N/A,FALSE,"Monthinput"}</definedName>
    <definedName name="dddd" localSheetId="30" hidden="1">{"Minpmon",#N/A,FALSE,"Monthinput"}</definedName>
    <definedName name="dddd" localSheetId="33" hidden="1">{"Minpmon",#N/A,FALSE,"Monthinput"}</definedName>
    <definedName name="dddd" localSheetId="34" hidden="1">{"Minpmon",#N/A,FALSE,"Monthinput"}</definedName>
    <definedName name="dddd" localSheetId="35" hidden="1">{"Minpmon",#N/A,FALSE,"Monthinput"}</definedName>
    <definedName name="dddd" localSheetId="36" hidden="1">{"Minpmon",#N/A,FALSE,"Monthinput"}</definedName>
    <definedName name="dddd" localSheetId="37" hidden="1">{"Minpmon",#N/A,FALSE,"Monthinput"}</definedName>
    <definedName name="dddd" localSheetId="38" hidden="1">{"Minpmon",#N/A,FALSE,"Monthinput"}</definedName>
    <definedName name="dddd" localSheetId="39" hidden="1">{"Minpmon",#N/A,FALSE,"Monthinput"}</definedName>
    <definedName name="dddd" localSheetId="40" hidden="1">{"Minpmon",#N/A,FALSE,"Monthinput"}</definedName>
    <definedName name="dddd" localSheetId="41" hidden="1">{"Minpmon",#N/A,FALSE,"Monthinput"}</definedName>
    <definedName name="dddd" localSheetId="42" hidden="1">{"Minpmon",#N/A,FALSE,"Monthinput"}</definedName>
    <definedName name="dddd" localSheetId="32" hidden="1">{"Minpmon",#N/A,FALSE,"Monthinput"}</definedName>
    <definedName name="dddd" hidden="1">{"Minpmon",#N/A,FALSE,"Monthinput"}</definedName>
    <definedName name="dddddd" localSheetId="24" hidden="1">{"Tab1",#N/A,FALSE,"P";"Tab2",#N/A,FALSE,"P"}</definedName>
    <definedName name="dddddd" localSheetId="15" hidden="1">{"Tab1",#N/A,FALSE,"P";"Tab2",#N/A,FALSE,"P"}</definedName>
    <definedName name="dddddd" localSheetId="16" hidden="1">{"Tab1",#N/A,FALSE,"P";"Tab2",#N/A,FALSE,"P"}</definedName>
    <definedName name="dddddd" localSheetId="17" hidden="1">{"Tab1",#N/A,FALSE,"P";"Tab2",#N/A,FALSE,"P"}</definedName>
    <definedName name="dddddd" localSheetId="18" hidden="1">{"Tab1",#N/A,FALSE,"P";"Tab2",#N/A,FALSE,"P"}</definedName>
    <definedName name="dddddd" localSheetId="19" hidden="1">{"Tab1",#N/A,FALSE,"P";"Tab2",#N/A,FALSE,"P"}</definedName>
    <definedName name="dddddd" localSheetId="20" hidden="1">{"Tab1",#N/A,FALSE,"P";"Tab2",#N/A,FALSE,"P"}</definedName>
    <definedName name="dddddd" localSheetId="21" hidden="1">{"Tab1",#N/A,FALSE,"P";"Tab2",#N/A,FALSE,"P"}</definedName>
    <definedName name="dddddd" localSheetId="25" hidden="1">{"Tab1",#N/A,FALSE,"P";"Tab2",#N/A,FALSE,"P"}</definedName>
    <definedName name="dddddd" localSheetId="26" hidden="1">{"Tab1",#N/A,FALSE,"P";"Tab2",#N/A,FALSE,"P"}</definedName>
    <definedName name="dddddd" localSheetId="27" hidden="1">{"Tab1",#N/A,FALSE,"P";"Tab2",#N/A,FALSE,"P"}</definedName>
    <definedName name="dddddd" localSheetId="28" hidden="1">{"Tab1",#N/A,FALSE,"P";"Tab2",#N/A,FALSE,"P"}</definedName>
    <definedName name="dddddd" localSheetId="29" hidden="1">{"Tab1",#N/A,FALSE,"P";"Tab2",#N/A,FALSE,"P"}</definedName>
    <definedName name="dddddd" localSheetId="30" hidden="1">{"Tab1",#N/A,FALSE,"P";"Tab2",#N/A,FALSE,"P"}</definedName>
    <definedName name="dddddd" localSheetId="33" hidden="1">{"Tab1",#N/A,FALSE,"P";"Tab2",#N/A,FALSE,"P"}</definedName>
    <definedName name="dddddd" localSheetId="34" hidden="1">{"Tab1",#N/A,FALSE,"P";"Tab2",#N/A,FALSE,"P"}</definedName>
    <definedName name="dddddd" localSheetId="35" hidden="1">{"Tab1",#N/A,FALSE,"P";"Tab2",#N/A,FALSE,"P"}</definedName>
    <definedName name="dddddd" localSheetId="36" hidden="1">{"Tab1",#N/A,FALSE,"P";"Tab2",#N/A,FALSE,"P"}</definedName>
    <definedName name="dddddd" localSheetId="37" hidden="1">{"Tab1",#N/A,FALSE,"P";"Tab2",#N/A,FALSE,"P"}</definedName>
    <definedName name="dddddd" localSheetId="38" hidden="1">{"Tab1",#N/A,FALSE,"P";"Tab2",#N/A,FALSE,"P"}</definedName>
    <definedName name="dddddd" localSheetId="39" hidden="1">{"Tab1",#N/A,FALSE,"P";"Tab2",#N/A,FALSE,"P"}</definedName>
    <definedName name="dddddd" localSheetId="40" hidden="1">{"Tab1",#N/A,FALSE,"P";"Tab2",#N/A,FALSE,"P"}</definedName>
    <definedName name="dddddd" localSheetId="41" hidden="1">{"Tab1",#N/A,FALSE,"P";"Tab2",#N/A,FALSE,"P"}</definedName>
    <definedName name="dddddd" localSheetId="42" hidden="1">{"Tab1",#N/A,FALSE,"P";"Tab2",#N/A,FALSE,"P"}</definedName>
    <definedName name="dddddd" localSheetId="32" hidden="1">{"Tab1",#N/A,FALSE,"P";"Tab2",#N/A,FALSE,"P"}</definedName>
    <definedName name="dddddd" hidden="1">{"Tab1",#N/A,FALSE,"P";"Tab2",#N/A,FALSE,"P"}</definedName>
    <definedName name="ddgdg" localSheetId="24" hidden="1">#REF!</definedName>
    <definedName name="ddgdg" localSheetId="25" hidden="1">#REF!</definedName>
    <definedName name="ddgdg" localSheetId="26" hidden="1">#REF!</definedName>
    <definedName name="ddgdg" localSheetId="27" hidden="1">#REF!</definedName>
    <definedName name="ddgdg" localSheetId="28" hidden="1">#REF!</definedName>
    <definedName name="ddgdg" localSheetId="29" hidden="1">#REF!</definedName>
    <definedName name="ddgdg" localSheetId="30" hidden="1">#REF!</definedName>
    <definedName name="ddgdg" localSheetId="33" hidden="1">#REF!</definedName>
    <definedName name="ddgdg" localSheetId="34" hidden="1">#REF!</definedName>
    <definedName name="ddgdg" localSheetId="35" hidden="1">#REF!</definedName>
    <definedName name="ddgdg" localSheetId="36" hidden="1">#REF!</definedName>
    <definedName name="ddgdg" localSheetId="40" hidden="1">#REF!</definedName>
    <definedName name="ddgdg" localSheetId="41" hidden="1">#REF!</definedName>
    <definedName name="ddgdg" localSheetId="42" hidden="1">#REF!</definedName>
    <definedName name="ddgdg" localSheetId="32" hidden="1">#REF!</definedName>
    <definedName name="ddgdg" hidden="1">#REF!</definedName>
    <definedName name="Deal_Date">'[26]Inter-Bank'!$B$5</definedName>
    <definedName name="DEBT" localSheetId="24">#REF!</definedName>
    <definedName name="DEBT" localSheetId="18">#REF!</definedName>
    <definedName name="DEBT" localSheetId="19">#REF!</definedName>
    <definedName name="DEBT" localSheetId="25">#REF!</definedName>
    <definedName name="DEBT" localSheetId="26">#REF!</definedName>
    <definedName name="DEBT" localSheetId="27">#REF!</definedName>
    <definedName name="DEBT" localSheetId="28">#REF!</definedName>
    <definedName name="DEBT" localSheetId="29">#REF!</definedName>
    <definedName name="DEBT" localSheetId="33">#REF!</definedName>
    <definedName name="DEBT" localSheetId="34">#REF!</definedName>
    <definedName name="DEBT" localSheetId="35">#REF!</definedName>
    <definedName name="DEBT" localSheetId="36">#REF!</definedName>
    <definedName name="DEBT" localSheetId="37">#REF!</definedName>
    <definedName name="DEBT" localSheetId="38">#REF!</definedName>
    <definedName name="DEBT" localSheetId="40">#REF!</definedName>
    <definedName name="DEBT" localSheetId="41">#REF!</definedName>
    <definedName name="DEBT" localSheetId="42">#REF!</definedName>
    <definedName name="DEBT" localSheetId="32">#REF!</definedName>
    <definedName name="DEBT">#REF!</definedName>
    <definedName name="DEG" localSheetId="24">#REF!</definedName>
    <definedName name="DEG" localSheetId="18">#REF!</definedName>
    <definedName name="DEG" localSheetId="19">#REF!</definedName>
    <definedName name="DEG" localSheetId="25">#REF!</definedName>
    <definedName name="DEG" localSheetId="26">#REF!</definedName>
    <definedName name="DEG" localSheetId="27">#REF!</definedName>
    <definedName name="DEG" localSheetId="28">#REF!</definedName>
    <definedName name="DEG" localSheetId="29">#REF!</definedName>
    <definedName name="DEG" localSheetId="33">#REF!</definedName>
    <definedName name="DEG" localSheetId="34">#REF!</definedName>
    <definedName name="DEG" localSheetId="35">#REF!</definedName>
    <definedName name="DEG" localSheetId="36">#REF!</definedName>
    <definedName name="DEG" localSheetId="37">#REF!</definedName>
    <definedName name="DEG" localSheetId="38">#REF!</definedName>
    <definedName name="DEG" localSheetId="40">#REF!</definedName>
    <definedName name="DEG" localSheetId="41">#REF!</definedName>
    <definedName name="DEG" localSheetId="42">#REF!</definedName>
    <definedName name="DEG" localSheetId="32">#REF!</definedName>
    <definedName name="DEG">#REF!</definedName>
    <definedName name="DEMEURO" localSheetId="24">#REF!</definedName>
    <definedName name="DEMEURO" localSheetId="18">#REF!</definedName>
    <definedName name="DEMEURO" localSheetId="19">#REF!</definedName>
    <definedName name="DEMEURO" localSheetId="25">#REF!</definedName>
    <definedName name="DEMEURO" localSheetId="26">#REF!</definedName>
    <definedName name="DEMEURO" localSheetId="27">#REF!</definedName>
    <definedName name="DEMEURO" localSheetId="28">#REF!</definedName>
    <definedName name="DEMEURO" localSheetId="29">#REF!</definedName>
    <definedName name="DEMEURO" localSheetId="33">#REF!</definedName>
    <definedName name="DEMEURO" localSheetId="34">#REF!</definedName>
    <definedName name="DEMEURO" localSheetId="35">#REF!</definedName>
    <definedName name="DEMEURO" localSheetId="36">#REF!</definedName>
    <definedName name="DEMEURO" localSheetId="37">#REF!</definedName>
    <definedName name="DEMEURO" localSheetId="38">#REF!</definedName>
    <definedName name="DEMEURO" localSheetId="40">#REF!</definedName>
    <definedName name="DEMEURO" localSheetId="41">#REF!</definedName>
    <definedName name="DEMEURO" localSheetId="42">#REF!</definedName>
    <definedName name="DEMEURO" localSheetId="32">#REF!</definedName>
    <definedName name="DEMEURO">#REF!</definedName>
    <definedName name="der" localSheetId="24" hidden="1">{"Tab1",#N/A,FALSE,"P";"Tab2",#N/A,FALSE,"P"}</definedName>
    <definedName name="der" localSheetId="15" hidden="1">{"Tab1",#N/A,FALSE,"P";"Tab2",#N/A,FALSE,"P"}</definedName>
    <definedName name="der" localSheetId="16" hidden="1">{"Tab1",#N/A,FALSE,"P";"Tab2",#N/A,FALSE,"P"}</definedName>
    <definedName name="der" localSheetId="17" hidden="1">{"Tab1",#N/A,FALSE,"P";"Tab2",#N/A,FALSE,"P"}</definedName>
    <definedName name="der" localSheetId="18" hidden="1">{"Tab1",#N/A,FALSE,"P";"Tab2",#N/A,FALSE,"P"}</definedName>
    <definedName name="der" localSheetId="19" hidden="1">{"Tab1",#N/A,FALSE,"P";"Tab2",#N/A,FALSE,"P"}</definedName>
    <definedName name="der" localSheetId="20" hidden="1">{"Tab1",#N/A,FALSE,"P";"Tab2",#N/A,FALSE,"P"}</definedName>
    <definedName name="der" localSheetId="21" hidden="1">{"Tab1",#N/A,FALSE,"P";"Tab2",#N/A,FALSE,"P"}</definedName>
    <definedName name="der" localSheetId="25" hidden="1">{"Tab1",#N/A,FALSE,"P";"Tab2",#N/A,FALSE,"P"}</definedName>
    <definedName name="der" localSheetId="26" hidden="1">{"Tab1",#N/A,FALSE,"P";"Tab2",#N/A,FALSE,"P"}</definedName>
    <definedName name="der" localSheetId="27" hidden="1">{"Tab1",#N/A,FALSE,"P";"Tab2",#N/A,FALSE,"P"}</definedName>
    <definedName name="der" localSheetId="28" hidden="1">{"Tab1",#N/A,FALSE,"P";"Tab2",#N/A,FALSE,"P"}</definedName>
    <definedName name="der" localSheetId="29" hidden="1">{"Tab1",#N/A,FALSE,"P";"Tab2",#N/A,FALSE,"P"}</definedName>
    <definedName name="der" localSheetId="30" hidden="1">{"Tab1",#N/A,FALSE,"P";"Tab2",#N/A,FALSE,"P"}</definedName>
    <definedName name="der" localSheetId="33" hidden="1">{"Tab1",#N/A,FALSE,"P";"Tab2",#N/A,FALSE,"P"}</definedName>
    <definedName name="der" localSheetId="34" hidden="1">{"Tab1",#N/A,FALSE,"P";"Tab2",#N/A,FALSE,"P"}</definedName>
    <definedName name="der" localSheetId="35" hidden="1">{"Tab1",#N/A,FALSE,"P";"Tab2",#N/A,FALSE,"P"}</definedName>
    <definedName name="der" localSheetId="36" hidden="1">{"Tab1",#N/A,FALSE,"P";"Tab2",#N/A,FALSE,"P"}</definedName>
    <definedName name="der" localSheetId="37" hidden="1">{"Tab1",#N/A,FALSE,"P";"Tab2",#N/A,FALSE,"P"}</definedName>
    <definedName name="der" localSheetId="38" hidden="1">{"Tab1",#N/A,FALSE,"P";"Tab2",#N/A,FALSE,"P"}</definedName>
    <definedName name="der" localSheetId="39" hidden="1">{"Tab1",#N/A,FALSE,"P";"Tab2",#N/A,FALSE,"P"}</definedName>
    <definedName name="der" localSheetId="40" hidden="1">{"Tab1",#N/A,FALSE,"P";"Tab2",#N/A,FALSE,"P"}</definedName>
    <definedName name="der" localSheetId="41" hidden="1">{"Tab1",#N/A,FALSE,"P";"Tab2",#N/A,FALSE,"P"}</definedName>
    <definedName name="der" localSheetId="42" hidden="1">{"Tab1",#N/A,FALSE,"P";"Tab2",#N/A,FALSE,"P"}</definedName>
    <definedName name="der" localSheetId="32" hidden="1">{"Tab1",#N/A,FALSE,"P";"Tab2",#N/A,FALSE,"P"}</definedName>
    <definedName name="der" hidden="1">{"Tab1",#N/A,FALSE,"P";"Tab2",#N/A,FALSE,"P"}</definedName>
    <definedName name="dfdf" hidden="1">'[31]Fax a enviar'!#REF!</definedName>
    <definedName name="dfdfsd" hidden="1">'[33]Fax a enviar'!#REF!</definedName>
    <definedName name="dfdgfdfd" hidden="1">'[34]Fax a enviar'!#REF!</definedName>
    <definedName name="dfdgfdsfsd" localSheetId="24" hidden="1">#REF!</definedName>
    <definedName name="dfdgfdsfsd" localSheetId="18" hidden="1">#REF!</definedName>
    <definedName name="dfdgfdsfsd" localSheetId="19" hidden="1">#REF!</definedName>
    <definedName name="dfdgfdsfsd" localSheetId="25" hidden="1">#REF!</definedName>
    <definedName name="dfdgfdsfsd" localSheetId="26" hidden="1">#REF!</definedName>
    <definedName name="dfdgfdsfsd" localSheetId="27" hidden="1">#REF!</definedName>
    <definedName name="dfdgfdsfsd" localSheetId="28" hidden="1">#REF!</definedName>
    <definedName name="dfdgfdsfsd" localSheetId="29" hidden="1">#REF!</definedName>
    <definedName name="dfdgfdsfsd" localSheetId="33" hidden="1">#REF!</definedName>
    <definedName name="dfdgfdsfsd" localSheetId="34" hidden="1">#REF!</definedName>
    <definedName name="dfdgfdsfsd" localSheetId="35" hidden="1">#REF!</definedName>
    <definedName name="dfdgfdsfsd" localSheetId="36" hidden="1">#REF!</definedName>
    <definedName name="dfdgfdsfsd" localSheetId="37" hidden="1">#REF!</definedName>
    <definedName name="dfdgfdsfsd" localSheetId="38" hidden="1">#REF!</definedName>
    <definedName name="dfdgfdsfsd" localSheetId="40" hidden="1">#REF!</definedName>
    <definedName name="dfdgfdsfsd" localSheetId="41" hidden="1">#REF!</definedName>
    <definedName name="dfdgfdsfsd" localSheetId="42" hidden="1">#REF!</definedName>
    <definedName name="dfdgfdsfsd" localSheetId="32" hidden="1">#REF!</definedName>
    <definedName name="dfdgfdsfsd" hidden="1">#REF!</definedName>
    <definedName name="dfgd" localSheetId="24">#REF!</definedName>
    <definedName name="dfgd" localSheetId="18">#REF!</definedName>
    <definedName name="dfgd" localSheetId="19">#REF!</definedName>
    <definedName name="dfgd" localSheetId="25">#REF!</definedName>
    <definedName name="dfgd" localSheetId="26">#REF!</definedName>
    <definedName name="dfgd" localSheetId="27">#REF!</definedName>
    <definedName name="dfgd" localSheetId="28">#REF!</definedName>
    <definedName name="dfgd" localSheetId="29">#REF!</definedName>
    <definedName name="dfgd" localSheetId="33">#REF!</definedName>
    <definedName name="dfgd" localSheetId="34">#REF!</definedName>
    <definedName name="dfgd" localSheetId="35">#REF!</definedName>
    <definedName name="dfgd" localSheetId="36">#REF!</definedName>
    <definedName name="dfgd" localSheetId="37">#REF!</definedName>
    <definedName name="dfgd" localSheetId="38">#REF!</definedName>
    <definedName name="dfgd" localSheetId="40">#REF!</definedName>
    <definedName name="dfgd" localSheetId="41">#REF!</definedName>
    <definedName name="dfgd" localSheetId="42">#REF!</definedName>
    <definedName name="dfgd" localSheetId="32">#REF!</definedName>
    <definedName name="dfgd">#REF!</definedName>
    <definedName name="dgdgd" localSheetId="24" hidden="1">#REF!</definedName>
    <definedName name="dgdgd" localSheetId="18" hidden="1">#REF!</definedName>
    <definedName name="dgdgd" localSheetId="19" hidden="1">#REF!</definedName>
    <definedName name="dgdgd" localSheetId="25" hidden="1">#REF!</definedName>
    <definedName name="dgdgd" localSheetId="26" hidden="1">#REF!</definedName>
    <definedName name="dgdgd" localSheetId="27" hidden="1">#REF!</definedName>
    <definedName name="dgdgd" localSheetId="28" hidden="1">#REF!</definedName>
    <definedName name="dgdgd" localSheetId="29" hidden="1">#REF!</definedName>
    <definedName name="dgdgd" localSheetId="33" hidden="1">#REF!</definedName>
    <definedName name="dgdgd" localSheetId="34" hidden="1">#REF!</definedName>
    <definedName name="dgdgd" localSheetId="35" hidden="1">#REF!</definedName>
    <definedName name="dgdgd" localSheetId="36" hidden="1">#REF!</definedName>
    <definedName name="dgdgd" localSheetId="37" hidden="1">#REF!</definedName>
    <definedName name="dgdgd" localSheetId="38" hidden="1">#REF!</definedName>
    <definedName name="dgdgd" localSheetId="40" hidden="1">#REF!</definedName>
    <definedName name="dgdgd" localSheetId="41" hidden="1">#REF!</definedName>
    <definedName name="dgdgd" localSheetId="42" hidden="1">#REF!</definedName>
    <definedName name="dgdgd" localSheetId="32" hidden="1">#REF!</definedName>
    <definedName name="dgdgd" hidden="1">#REF!</definedName>
    <definedName name="DIVISOR" localSheetId="24">#REF!</definedName>
    <definedName name="DIVISOR" localSheetId="25">#REF!</definedName>
    <definedName name="DIVISOR" localSheetId="26">#REF!</definedName>
    <definedName name="DIVISOR" localSheetId="27">#REF!</definedName>
    <definedName name="DIVISOR" localSheetId="28">#REF!</definedName>
    <definedName name="DIVISOR" localSheetId="29">#REF!</definedName>
    <definedName name="DIVISOR" localSheetId="30">#REF!</definedName>
    <definedName name="DIVISOR" localSheetId="33">#REF!</definedName>
    <definedName name="DIVISOR" localSheetId="34">#REF!</definedName>
    <definedName name="DIVISOR" localSheetId="35">#REF!</definedName>
    <definedName name="DIVISOR" localSheetId="36">#REF!</definedName>
    <definedName name="DIVISOR" localSheetId="40">#REF!</definedName>
    <definedName name="DIVISOR" localSheetId="41">#REF!</definedName>
    <definedName name="DIVISOR" localSheetId="42">#REF!</definedName>
    <definedName name="DIVISOR" localSheetId="32">#REF!</definedName>
    <definedName name="DIVISOR">#REF!</definedName>
    <definedName name="DIVISOR1" localSheetId="24">#REF!</definedName>
    <definedName name="DIVISOR1" localSheetId="25">#REF!</definedName>
    <definedName name="DIVISOR1" localSheetId="26">#REF!</definedName>
    <definedName name="DIVISOR1" localSheetId="27">#REF!</definedName>
    <definedName name="DIVISOR1" localSheetId="28">#REF!</definedName>
    <definedName name="DIVISOR1" localSheetId="29">#REF!</definedName>
    <definedName name="DIVISOR1" localSheetId="30">#REF!</definedName>
    <definedName name="DIVISOR1" localSheetId="33">#REF!</definedName>
    <definedName name="DIVISOR1" localSheetId="34">#REF!</definedName>
    <definedName name="DIVISOR1" localSheetId="35">#REF!</definedName>
    <definedName name="DIVISOR1" localSheetId="36">#REF!</definedName>
    <definedName name="DIVISOR1" localSheetId="40">#REF!</definedName>
    <definedName name="DIVISOR1" localSheetId="41">#REF!</definedName>
    <definedName name="DIVISOR1" localSheetId="42">#REF!</definedName>
    <definedName name="DIVISOR1" localSheetId="32">#REF!</definedName>
    <definedName name="DIVISOR1">#REF!</definedName>
    <definedName name="DKK" localSheetId="24">#REF!</definedName>
    <definedName name="DKK" localSheetId="25">#REF!</definedName>
    <definedName name="DKK" localSheetId="26">#REF!</definedName>
    <definedName name="DKK" localSheetId="27">#REF!</definedName>
    <definedName name="DKK" localSheetId="28">#REF!</definedName>
    <definedName name="DKK" localSheetId="29">#REF!</definedName>
    <definedName name="DKK" localSheetId="30">#REF!</definedName>
    <definedName name="DKK" localSheetId="33">#REF!</definedName>
    <definedName name="DKK" localSheetId="34">#REF!</definedName>
    <definedName name="DKK" localSheetId="35">#REF!</definedName>
    <definedName name="DKK" localSheetId="36">#REF!</definedName>
    <definedName name="DKK" localSheetId="40">#REF!</definedName>
    <definedName name="DKK" localSheetId="41">#REF!</definedName>
    <definedName name="DKK" localSheetId="42">#REF!</definedName>
    <definedName name="DKK" localSheetId="32">#REF!</definedName>
    <definedName name="DKK">#REF!</definedName>
    <definedName name="DKR" localSheetId="24">#REF!</definedName>
    <definedName name="DKR" localSheetId="25">#REF!</definedName>
    <definedName name="DKR" localSheetId="26">#REF!</definedName>
    <definedName name="DKR" localSheetId="27">#REF!</definedName>
    <definedName name="DKR" localSheetId="28">#REF!</definedName>
    <definedName name="DKR" localSheetId="29">#REF!</definedName>
    <definedName name="DKR" localSheetId="30">#REF!</definedName>
    <definedName name="DKR" localSheetId="33">#REF!</definedName>
    <definedName name="DKR" localSheetId="34">#REF!</definedName>
    <definedName name="DKR" localSheetId="35">#REF!</definedName>
    <definedName name="DKR" localSheetId="36">#REF!</definedName>
    <definedName name="DKR" localSheetId="40">#REF!</definedName>
    <definedName name="DKR" localSheetId="41">#REF!</definedName>
    <definedName name="DKR" localSheetId="42">#REF!</definedName>
    <definedName name="DKR" localSheetId="32">#REF!</definedName>
    <definedName name="DKR">#REF!</definedName>
    <definedName name="DM" localSheetId="24">#REF!</definedName>
    <definedName name="DM" localSheetId="25">#REF!</definedName>
    <definedName name="DM" localSheetId="26">#REF!</definedName>
    <definedName name="DM" localSheetId="27">#REF!</definedName>
    <definedName name="DM" localSheetId="28">#REF!</definedName>
    <definedName name="DM" localSheetId="29">#REF!</definedName>
    <definedName name="DM" localSheetId="30">#REF!</definedName>
    <definedName name="DM" localSheetId="33">#REF!</definedName>
    <definedName name="DM" localSheetId="34">#REF!</definedName>
    <definedName name="DM" localSheetId="35">#REF!</definedName>
    <definedName name="DM" localSheetId="36">#REF!</definedName>
    <definedName name="DM" localSheetId="40">#REF!</definedName>
    <definedName name="DM" localSheetId="41">#REF!</definedName>
    <definedName name="DM" localSheetId="42">#REF!</definedName>
    <definedName name="DM" localSheetId="32">#REF!</definedName>
    <definedName name="DM">#REF!</definedName>
    <definedName name="DM1A" localSheetId="24">#REF!</definedName>
    <definedName name="DM1A" localSheetId="25">#REF!</definedName>
    <definedName name="DM1A" localSheetId="26">#REF!</definedName>
    <definedName name="DM1A" localSheetId="27">#REF!</definedName>
    <definedName name="DM1A" localSheetId="28">#REF!</definedName>
    <definedName name="DM1A" localSheetId="29">#REF!</definedName>
    <definedName name="DM1A" localSheetId="30">#REF!</definedName>
    <definedName name="DM1A" localSheetId="33">#REF!</definedName>
    <definedName name="DM1A" localSheetId="34">#REF!</definedName>
    <definedName name="DM1A" localSheetId="35">#REF!</definedName>
    <definedName name="DM1A" localSheetId="36">#REF!</definedName>
    <definedName name="DM1A" localSheetId="40">#REF!</definedName>
    <definedName name="DM1A" localSheetId="41">#REF!</definedName>
    <definedName name="DM1A" localSheetId="42">#REF!</definedName>
    <definedName name="DM1A" localSheetId="32">#REF!</definedName>
    <definedName name="DM1A">#REF!</definedName>
    <definedName name="DR" localSheetId="24">#REF!</definedName>
    <definedName name="DR" localSheetId="25">#REF!</definedName>
    <definedName name="DR" localSheetId="26">#REF!</definedName>
    <definedName name="DR" localSheetId="27">#REF!</definedName>
    <definedName name="DR" localSheetId="28">#REF!</definedName>
    <definedName name="DR" localSheetId="29">#REF!</definedName>
    <definedName name="DR" localSheetId="30">#REF!</definedName>
    <definedName name="DR" localSheetId="33">#REF!</definedName>
    <definedName name="DR" localSheetId="34">#REF!</definedName>
    <definedName name="DR" localSheetId="35">#REF!</definedName>
    <definedName name="DR" localSheetId="36">#REF!</definedName>
    <definedName name="DR" localSheetId="40">#REF!</definedName>
    <definedName name="DR" localSheetId="41">#REF!</definedName>
    <definedName name="DR" localSheetId="42">#REF!</definedName>
    <definedName name="DR" localSheetId="32">#REF!</definedName>
    <definedName name="DR">#REF!</definedName>
    <definedName name="DR1A" localSheetId="24">#REF!</definedName>
    <definedName name="DR1A" localSheetId="25">#REF!</definedName>
    <definedName name="DR1A" localSheetId="26">#REF!</definedName>
    <definedName name="DR1A" localSheetId="27">#REF!</definedName>
    <definedName name="DR1A" localSheetId="28">#REF!</definedName>
    <definedName name="DR1A" localSheetId="29">#REF!</definedName>
    <definedName name="DR1A" localSheetId="30">#REF!</definedName>
    <definedName name="DR1A" localSheetId="33">#REF!</definedName>
    <definedName name="DR1A" localSheetId="34">#REF!</definedName>
    <definedName name="DR1A" localSheetId="35">#REF!</definedName>
    <definedName name="DR1A" localSheetId="36">#REF!</definedName>
    <definedName name="DR1A" localSheetId="40">#REF!</definedName>
    <definedName name="DR1A" localSheetId="41">#REF!</definedName>
    <definedName name="DR1A" localSheetId="42">#REF!</definedName>
    <definedName name="DR1A" localSheetId="32">#REF!</definedName>
    <definedName name="DR1A">#REF!</definedName>
    <definedName name="drd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'[31]Fax a enviar'!#REF!</definedName>
    <definedName name="dsds" hidden="1">'[31]Fax a enviar'!#REF!</definedName>
    <definedName name="DY" localSheetId="24">#REF!</definedName>
    <definedName name="DY" localSheetId="18">#REF!</definedName>
    <definedName name="DY" localSheetId="19">#REF!</definedName>
    <definedName name="DY" localSheetId="25">#REF!</definedName>
    <definedName name="DY" localSheetId="26">#REF!</definedName>
    <definedName name="DY" localSheetId="27">#REF!</definedName>
    <definedName name="DY" localSheetId="28">#REF!</definedName>
    <definedName name="DY" localSheetId="29">#REF!</definedName>
    <definedName name="DY" localSheetId="33">#REF!</definedName>
    <definedName name="DY" localSheetId="34">#REF!</definedName>
    <definedName name="DY" localSheetId="35">#REF!</definedName>
    <definedName name="DY" localSheetId="36">#REF!</definedName>
    <definedName name="DY" localSheetId="37">#REF!</definedName>
    <definedName name="DY" localSheetId="38">#REF!</definedName>
    <definedName name="DY" localSheetId="40">#REF!</definedName>
    <definedName name="DY" localSheetId="41">#REF!</definedName>
    <definedName name="DY" localSheetId="42">#REF!</definedName>
    <definedName name="DY" localSheetId="32">#REF!</definedName>
    <definedName name="DY">#REF!</definedName>
    <definedName name="DY1A" localSheetId="24">#REF!</definedName>
    <definedName name="DY1A" localSheetId="18">#REF!</definedName>
    <definedName name="DY1A" localSheetId="19">#REF!</definedName>
    <definedName name="DY1A" localSheetId="25">#REF!</definedName>
    <definedName name="DY1A" localSheetId="26">#REF!</definedName>
    <definedName name="DY1A" localSheetId="27">#REF!</definedName>
    <definedName name="DY1A" localSheetId="28">#REF!</definedName>
    <definedName name="DY1A" localSheetId="29">#REF!</definedName>
    <definedName name="DY1A" localSheetId="33">#REF!</definedName>
    <definedName name="DY1A" localSheetId="34">#REF!</definedName>
    <definedName name="DY1A" localSheetId="35">#REF!</definedName>
    <definedName name="DY1A" localSheetId="36">#REF!</definedName>
    <definedName name="DY1A" localSheetId="37">#REF!</definedName>
    <definedName name="DY1A" localSheetId="38">#REF!</definedName>
    <definedName name="DY1A" localSheetId="40">#REF!</definedName>
    <definedName name="DY1A" localSheetId="41">#REF!</definedName>
    <definedName name="DY1A" localSheetId="42">#REF!</definedName>
    <definedName name="DY1A" localSheetId="32">#REF!</definedName>
    <definedName name="DY1A">#REF!</definedName>
    <definedName name="E" localSheetId="24">#REF!</definedName>
    <definedName name="E" localSheetId="18">#REF!</definedName>
    <definedName name="E" localSheetId="19">#REF!</definedName>
    <definedName name="E" localSheetId="25">#REF!</definedName>
    <definedName name="E" localSheetId="26">#REF!</definedName>
    <definedName name="E" localSheetId="27">#REF!</definedName>
    <definedName name="E" localSheetId="28">#REF!</definedName>
    <definedName name="E" localSheetId="29">#REF!</definedName>
    <definedName name="E" localSheetId="33">#REF!</definedName>
    <definedName name="E" localSheetId="34">#REF!</definedName>
    <definedName name="E" localSheetId="35">#REF!</definedName>
    <definedName name="E" localSheetId="36">#REF!</definedName>
    <definedName name="E" localSheetId="37">#REF!</definedName>
    <definedName name="E" localSheetId="38">#REF!</definedName>
    <definedName name="E" localSheetId="40">#REF!</definedName>
    <definedName name="E" localSheetId="41">#REF!</definedName>
    <definedName name="E" localSheetId="42">#REF!</definedName>
    <definedName name="E" localSheetId="32">#REF!</definedName>
    <definedName name="E">#REF!</definedName>
    <definedName name="ECU" localSheetId="24">#REF!</definedName>
    <definedName name="ECU" localSheetId="25">#REF!</definedName>
    <definedName name="ECU" localSheetId="26">#REF!</definedName>
    <definedName name="ECU" localSheetId="27">#REF!</definedName>
    <definedName name="ECU" localSheetId="28">#REF!</definedName>
    <definedName name="ECU" localSheetId="29">#REF!</definedName>
    <definedName name="ECU" localSheetId="30">#REF!</definedName>
    <definedName name="ECU" localSheetId="33">#REF!</definedName>
    <definedName name="ECU" localSheetId="34">#REF!</definedName>
    <definedName name="ECU" localSheetId="35">#REF!</definedName>
    <definedName name="ECU" localSheetId="36">#REF!</definedName>
    <definedName name="ECU" localSheetId="40">#REF!</definedName>
    <definedName name="ECU" localSheetId="41">#REF!</definedName>
    <definedName name="ECU" localSheetId="42">#REF!</definedName>
    <definedName name="ECU" localSheetId="32">#REF!</definedName>
    <definedName name="ECU">#REF!</definedName>
    <definedName name="edr" localSheetId="24" hidden="1">{"Riqfin97",#N/A,FALSE,"Tran";"Riqfinpro",#N/A,FALSE,"Tran"}</definedName>
    <definedName name="edr" localSheetId="15" hidden="1">{"Riqfin97",#N/A,FALSE,"Tran";"Riqfinpro",#N/A,FALSE,"Tran"}</definedName>
    <definedName name="edr" localSheetId="16" hidden="1">{"Riqfin97",#N/A,FALSE,"Tran";"Riqfinpro",#N/A,FALSE,"Tran"}</definedName>
    <definedName name="edr" localSheetId="17" hidden="1">{"Riqfin97",#N/A,FALSE,"Tran";"Riqfinpro",#N/A,FALSE,"Tran"}</definedName>
    <definedName name="edr" localSheetId="18" hidden="1">{"Riqfin97",#N/A,FALSE,"Tran";"Riqfinpro",#N/A,FALSE,"Tran"}</definedName>
    <definedName name="edr" localSheetId="19" hidden="1">{"Riqfin97",#N/A,FALSE,"Tran";"Riqfinpro",#N/A,FALSE,"Tran"}</definedName>
    <definedName name="edr" localSheetId="20" hidden="1">{"Riqfin97",#N/A,FALSE,"Tran";"Riqfinpro",#N/A,FALSE,"Tran"}</definedName>
    <definedName name="edr" localSheetId="21" hidden="1">{"Riqfin97",#N/A,FALSE,"Tran";"Riqfinpro",#N/A,FALSE,"Tran"}</definedName>
    <definedName name="edr" localSheetId="25" hidden="1">{"Riqfin97",#N/A,FALSE,"Tran";"Riqfinpro",#N/A,FALSE,"Tran"}</definedName>
    <definedName name="edr" localSheetId="26" hidden="1">{"Riqfin97",#N/A,FALSE,"Tran";"Riqfinpro",#N/A,FALSE,"Tran"}</definedName>
    <definedName name="edr" localSheetId="27" hidden="1">{"Riqfin97",#N/A,FALSE,"Tran";"Riqfinpro",#N/A,FALSE,"Tran"}</definedName>
    <definedName name="edr" localSheetId="28" hidden="1">{"Riqfin97",#N/A,FALSE,"Tran";"Riqfinpro",#N/A,FALSE,"Tran"}</definedName>
    <definedName name="edr" localSheetId="29" hidden="1">{"Riqfin97",#N/A,FALSE,"Tran";"Riqfinpro",#N/A,FALSE,"Tran"}</definedName>
    <definedName name="edr" localSheetId="30" hidden="1">{"Riqfin97",#N/A,FALSE,"Tran";"Riqfinpro",#N/A,FALSE,"Tran"}</definedName>
    <definedName name="edr" localSheetId="33" hidden="1">{"Riqfin97",#N/A,FALSE,"Tran";"Riqfinpro",#N/A,FALSE,"Tran"}</definedName>
    <definedName name="edr" localSheetId="34" hidden="1">{"Riqfin97",#N/A,FALSE,"Tran";"Riqfinpro",#N/A,FALSE,"Tran"}</definedName>
    <definedName name="edr" localSheetId="35" hidden="1">{"Riqfin97",#N/A,FALSE,"Tran";"Riqfinpro",#N/A,FALSE,"Tran"}</definedName>
    <definedName name="edr" localSheetId="36" hidden="1">{"Riqfin97",#N/A,FALSE,"Tran";"Riqfinpro",#N/A,FALSE,"Tran"}</definedName>
    <definedName name="edr" localSheetId="37" hidden="1">{"Riqfin97",#N/A,FALSE,"Tran";"Riqfinpro",#N/A,FALSE,"Tran"}</definedName>
    <definedName name="edr" localSheetId="38" hidden="1">{"Riqfin97",#N/A,FALSE,"Tran";"Riqfinpro",#N/A,FALSE,"Tran"}</definedName>
    <definedName name="edr" localSheetId="39" hidden="1">{"Riqfin97",#N/A,FALSE,"Tran";"Riqfinpro",#N/A,FALSE,"Tran"}</definedName>
    <definedName name="edr" localSheetId="40" hidden="1">{"Riqfin97",#N/A,FALSE,"Tran";"Riqfinpro",#N/A,FALSE,"Tran"}</definedName>
    <definedName name="edr" localSheetId="41" hidden="1">{"Riqfin97",#N/A,FALSE,"Tran";"Riqfinpro",#N/A,FALSE,"Tran"}</definedName>
    <definedName name="edr" localSheetId="42" hidden="1">{"Riqfin97",#N/A,FALSE,"Tran";"Riqfinpro",#N/A,FALSE,"Tran"}</definedName>
    <definedName name="edr" localSheetId="32" hidden="1">{"Riqfin97",#N/A,FALSE,"Tran";"Riqfinpro",#N/A,FALSE,"Tran"}</definedName>
    <definedName name="edr" hidden="1">{"Riqfin97",#N/A,FALSE,"Tran";"Riqfinpro",#N/A,FALSE,"Tran"}</definedName>
    <definedName name="ee" localSheetId="24" hidden="1">{"Tab1",#N/A,FALSE,"P";"Tab2",#N/A,FALSE,"P"}</definedName>
    <definedName name="ee" localSheetId="15" hidden="1">{"Tab1",#N/A,FALSE,"P";"Tab2",#N/A,FALSE,"P"}</definedName>
    <definedName name="ee" localSheetId="16" hidden="1">{"Tab1",#N/A,FALSE,"P";"Tab2",#N/A,FALSE,"P"}</definedName>
    <definedName name="ee" localSheetId="17" hidden="1">{"Tab1",#N/A,FALSE,"P";"Tab2",#N/A,FALSE,"P"}</definedName>
    <definedName name="ee" localSheetId="18" hidden="1">{"Tab1",#N/A,FALSE,"P";"Tab2",#N/A,FALSE,"P"}</definedName>
    <definedName name="ee" localSheetId="19" hidden="1">{"Tab1",#N/A,FALSE,"P";"Tab2",#N/A,FALSE,"P"}</definedName>
    <definedName name="ee" localSheetId="20" hidden="1">{"Tab1",#N/A,FALSE,"P";"Tab2",#N/A,FALSE,"P"}</definedName>
    <definedName name="ee" localSheetId="21" hidden="1">{"Tab1",#N/A,FALSE,"P";"Tab2",#N/A,FALSE,"P"}</definedName>
    <definedName name="ee" localSheetId="25" hidden="1">{"Tab1",#N/A,FALSE,"P";"Tab2",#N/A,FALSE,"P"}</definedName>
    <definedName name="ee" localSheetId="26" hidden="1">{"Tab1",#N/A,FALSE,"P";"Tab2",#N/A,FALSE,"P"}</definedName>
    <definedName name="ee" localSheetId="27" hidden="1">{"Tab1",#N/A,FALSE,"P";"Tab2",#N/A,FALSE,"P"}</definedName>
    <definedName name="ee" localSheetId="28" hidden="1">{"Tab1",#N/A,FALSE,"P";"Tab2",#N/A,FALSE,"P"}</definedName>
    <definedName name="ee" localSheetId="29" hidden="1">{"Tab1",#N/A,FALSE,"P";"Tab2",#N/A,FALSE,"P"}</definedName>
    <definedName name="ee" localSheetId="30" hidden="1">{"Tab1",#N/A,FALSE,"P";"Tab2",#N/A,FALSE,"P"}</definedName>
    <definedName name="ee" localSheetId="33" hidden="1">{"Tab1",#N/A,FALSE,"P";"Tab2",#N/A,FALSE,"P"}</definedName>
    <definedName name="ee" localSheetId="34" hidden="1">{"Tab1",#N/A,FALSE,"P";"Tab2",#N/A,FALSE,"P"}</definedName>
    <definedName name="ee" localSheetId="35" hidden="1">{"Tab1",#N/A,FALSE,"P";"Tab2",#N/A,FALSE,"P"}</definedName>
    <definedName name="ee" localSheetId="36" hidden="1">{"Tab1",#N/A,FALSE,"P";"Tab2",#N/A,FALSE,"P"}</definedName>
    <definedName name="ee" localSheetId="37" hidden="1">{"Tab1",#N/A,FALSE,"P";"Tab2",#N/A,FALSE,"P"}</definedName>
    <definedName name="ee" localSheetId="38" hidden="1">{"Tab1",#N/A,FALSE,"P";"Tab2",#N/A,FALSE,"P"}</definedName>
    <definedName name="ee" localSheetId="39" hidden="1">{"Tab1",#N/A,FALSE,"P";"Tab2",#N/A,FALSE,"P"}</definedName>
    <definedName name="ee" localSheetId="40" hidden="1">{"Tab1",#N/A,FALSE,"P";"Tab2",#N/A,FALSE,"P"}</definedName>
    <definedName name="ee" localSheetId="41" hidden="1">{"Tab1",#N/A,FALSE,"P";"Tab2",#N/A,FALSE,"P"}</definedName>
    <definedName name="ee" localSheetId="42" hidden="1">{"Tab1",#N/A,FALSE,"P";"Tab2",#N/A,FALSE,"P"}</definedName>
    <definedName name="ee" localSheetId="32" hidden="1">{"Tab1",#N/A,FALSE,"P";"Tab2",#N/A,FALSE,"P"}</definedName>
    <definedName name="ee" hidden="1">{"Tab1",#N/A,FALSE,"P";"Tab2",#N/A,FALSE,"P"}</definedName>
    <definedName name="eee" localSheetId="24" hidden="1">{"Tab1",#N/A,FALSE,"P";"Tab2",#N/A,FALSE,"P"}</definedName>
    <definedName name="eee" localSheetId="15" hidden="1">{"Tab1",#N/A,FALSE,"P";"Tab2",#N/A,FALSE,"P"}</definedName>
    <definedName name="eee" localSheetId="16" hidden="1">{"Tab1",#N/A,FALSE,"P";"Tab2",#N/A,FALSE,"P"}</definedName>
    <definedName name="eee" localSheetId="17" hidden="1">{"Tab1",#N/A,FALSE,"P";"Tab2",#N/A,FALSE,"P"}</definedName>
    <definedName name="eee" localSheetId="18" hidden="1">{"Tab1",#N/A,FALSE,"P";"Tab2",#N/A,FALSE,"P"}</definedName>
    <definedName name="eee" localSheetId="19" hidden="1">{"Tab1",#N/A,FALSE,"P";"Tab2",#N/A,FALSE,"P"}</definedName>
    <definedName name="eee" localSheetId="20" hidden="1">{"Tab1",#N/A,FALSE,"P";"Tab2",#N/A,FALSE,"P"}</definedName>
    <definedName name="eee" localSheetId="21" hidden="1">{"Tab1",#N/A,FALSE,"P";"Tab2",#N/A,FALSE,"P"}</definedName>
    <definedName name="eee" localSheetId="25" hidden="1">{"Tab1",#N/A,FALSE,"P";"Tab2",#N/A,FALSE,"P"}</definedName>
    <definedName name="eee" localSheetId="26" hidden="1">{"Tab1",#N/A,FALSE,"P";"Tab2",#N/A,FALSE,"P"}</definedName>
    <definedName name="eee" localSheetId="27" hidden="1">{"Tab1",#N/A,FALSE,"P";"Tab2",#N/A,FALSE,"P"}</definedName>
    <definedName name="eee" localSheetId="28" hidden="1">{"Tab1",#N/A,FALSE,"P";"Tab2",#N/A,FALSE,"P"}</definedName>
    <definedName name="eee" localSheetId="29" hidden="1">{"Tab1",#N/A,FALSE,"P";"Tab2",#N/A,FALSE,"P"}</definedName>
    <definedName name="eee" localSheetId="30" hidden="1">{"Tab1",#N/A,FALSE,"P";"Tab2",#N/A,FALSE,"P"}</definedName>
    <definedName name="eee" localSheetId="33" hidden="1">{"Tab1",#N/A,FALSE,"P";"Tab2",#N/A,FALSE,"P"}</definedName>
    <definedName name="eee" localSheetId="34" hidden="1">{"Tab1",#N/A,FALSE,"P";"Tab2",#N/A,FALSE,"P"}</definedName>
    <definedName name="eee" localSheetId="35" hidden="1">{"Tab1",#N/A,FALSE,"P";"Tab2",#N/A,FALSE,"P"}</definedName>
    <definedName name="eee" localSheetId="36" hidden="1">{"Tab1",#N/A,FALSE,"P";"Tab2",#N/A,FALSE,"P"}</definedName>
    <definedName name="eee" localSheetId="37" hidden="1">{"Tab1",#N/A,FALSE,"P";"Tab2",#N/A,FALSE,"P"}</definedName>
    <definedName name="eee" localSheetId="38" hidden="1">{"Tab1",#N/A,FALSE,"P";"Tab2",#N/A,FALSE,"P"}</definedName>
    <definedName name="eee" localSheetId="39" hidden="1">{"Tab1",#N/A,FALSE,"P";"Tab2",#N/A,FALSE,"P"}</definedName>
    <definedName name="eee" localSheetId="40" hidden="1">{"Tab1",#N/A,FALSE,"P";"Tab2",#N/A,FALSE,"P"}</definedName>
    <definedName name="eee" localSheetId="41" hidden="1">{"Tab1",#N/A,FALSE,"P";"Tab2",#N/A,FALSE,"P"}</definedName>
    <definedName name="eee" localSheetId="42" hidden="1">{"Tab1",#N/A,FALSE,"P";"Tab2",#N/A,FALSE,"P"}</definedName>
    <definedName name="eee" localSheetId="32" hidden="1">{"Tab1",#N/A,FALSE,"P";"Tab2",#N/A,FALSE,"P"}</definedName>
    <definedName name="eee" hidden="1">{"Tab1",#N/A,FALSE,"P";"Tab2",#N/A,FALSE,"P"}</definedName>
    <definedName name="eeee" localSheetId="24" hidden="1">{"Riqfin97",#N/A,FALSE,"Tran";"Riqfinpro",#N/A,FALSE,"Tran"}</definedName>
    <definedName name="eeee" localSheetId="15" hidden="1">{"Riqfin97",#N/A,FALSE,"Tran";"Riqfinpro",#N/A,FALSE,"Tran"}</definedName>
    <definedName name="eeee" localSheetId="16" hidden="1">{"Riqfin97",#N/A,FALSE,"Tran";"Riqfinpro",#N/A,FALSE,"Tran"}</definedName>
    <definedName name="eeee" localSheetId="17" hidden="1">{"Riqfin97",#N/A,FALSE,"Tran";"Riqfinpro",#N/A,FALSE,"Tran"}</definedName>
    <definedName name="eeee" localSheetId="18" hidden="1">{"Riqfin97",#N/A,FALSE,"Tran";"Riqfinpro",#N/A,FALSE,"Tran"}</definedName>
    <definedName name="eeee" localSheetId="19" hidden="1">{"Riqfin97",#N/A,FALSE,"Tran";"Riqfinpro",#N/A,FALSE,"Tran"}</definedName>
    <definedName name="eeee" localSheetId="20" hidden="1">{"Riqfin97",#N/A,FALSE,"Tran";"Riqfinpro",#N/A,FALSE,"Tran"}</definedName>
    <definedName name="eeee" localSheetId="21" hidden="1">{"Riqfin97",#N/A,FALSE,"Tran";"Riqfinpro",#N/A,FALSE,"Tran"}</definedName>
    <definedName name="eeee" localSheetId="25" hidden="1">{"Riqfin97",#N/A,FALSE,"Tran";"Riqfinpro",#N/A,FALSE,"Tran"}</definedName>
    <definedName name="eeee" localSheetId="26" hidden="1">{"Riqfin97",#N/A,FALSE,"Tran";"Riqfinpro",#N/A,FALSE,"Tran"}</definedName>
    <definedName name="eeee" localSheetId="27" hidden="1">{"Riqfin97",#N/A,FALSE,"Tran";"Riqfinpro",#N/A,FALSE,"Tran"}</definedName>
    <definedName name="eeee" localSheetId="28" hidden="1">{"Riqfin97",#N/A,FALSE,"Tran";"Riqfinpro",#N/A,FALSE,"Tran"}</definedName>
    <definedName name="eeee" localSheetId="29" hidden="1">{"Riqfin97",#N/A,FALSE,"Tran";"Riqfinpro",#N/A,FALSE,"Tran"}</definedName>
    <definedName name="eeee" localSheetId="30" hidden="1">{"Riqfin97",#N/A,FALSE,"Tran";"Riqfinpro",#N/A,FALSE,"Tran"}</definedName>
    <definedName name="eeee" localSheetId="33" hidden="1">{"Riqfin97",#N/A,FALSE,"Tran";"Riqfinpro",#N/A,FALSE,"Tran"}</definedName>
    <definedName name="eeee" localSheetId="34" hidden="1">{"Riqfin97",#N/A,FALSE,"Tran";"Riqfinpro",#N/A,FALSE,"Tran"}</definedName>
    <definedName name="eeee" localSheetId="35" hidden="1">{"Riqfin97",#N/A,FALSE,"Tran";"Riqfinpro",#N/A,FALSE,"Tran"}</definedName>
    <definedName name="eeee" localSheetId="36" hidden="1">{"Riqfin97",#N/A,FALSE,"Tran";"Riqfinpro",#N/A,FALSE,"Tran"}</definedName>
    <definedName name="eeee" localSheetId="37" hidden="1">{"Riqfin97",#N/A,FALSE,"Tran";"Riqfinpro",#N/A,FALSE,"Tran"}</definedName>
    <definedName name="eeee" localSheetId="38" hidden="1">{"Riqfin97",#N/A,FALSE,"Tran";"Riqfinpro",#N/A,FALSE,"Tran"}</definedName>
    <definedName name="eeee" localSheetId="39" hidden="1">{"Riqfin97",#N/A,FALSE,"Tran";"Riqfinpro",#N/A,FALSE,"Tran"}</definedName>
    <definedName name="eeee" localSheetId="40" hidden="1">{"Riqfin97",#N/A,FALSE,"Tran";"Riqfinpro",#N/A,FALSE,"Tran"}</definedName>
    <definedName name="eeee" localSheetId="41" hidden="1">{"Riqfin97",#N/A,FALSE,"Tran";"Riqfinpro",#N/A,FALSE,"Tran"}</definedName>
    <definedName name="eeee" localSheetId="42" hidden="1">{"Riqfin97",#N/A,FALSE,"Tran";"Riqfinpro",#N/A,FALSE,"Tran"}</definedName>
    <definedName name="eeee" localSheetId="32" hidden="1">{"Riqfin97",#N/A,FALSE,"Tran";"Riqfinpro",#N/A,FALSE,"Tran"}</definedName>
    <definedName name="eeee" hidden="1">{"Riqfin97",#N/A,FALSE,"Tran";"Riqfinpro",#N/A,FALSE,"Tran"}</definedName>
    <definedName name="eeeee" localSheetId="24" hidden="1">{"Riqfin97",#N/A,FALSE,"Tran";"Riqfinpro",#N/A,FALSE,"Tran"}</definedName>
    <definedName name="eeeee" localSheetId="15" hidden="1">{"Riqfin97",#N/A,FALSE,"Tran";"Riqfinpro",#N/A,FALSE,"Tran"}</definedName>
    <definedName name="eeeee" localSheetId="16" hidden="1">{"Riqfin97",#N/A,FALSE,"Tran";"Riqfinpro",#N/A,FALSE,"Tran"}</definedName>
    <definedName name="eeeee" localSheetId="17" hidden="1">{"Riqfin97",#N/A,FALSE,"Tran";"Riqfinpro",#N/A,FALSE,"Tran"}</definedName>
    <definedName name="eeeee" localSheetId="18" hidden="1">{"Riqfin97",#N/A,FALSE,"Tran";"Riqfinpro",#N/A,FALSE,"Tran"}</definedName>
    <definedName name="eeeee" localSheetId="19" hidden="1">{"Riqfin97",#N/A,FALSE,"Tran";"Riqfinpro",#N/A,FALSE,"Tran"}</definedName>
    <definedName name="eeeee" localSheetId="20" hidden="1">{"Riqfin97",#N/A,FALSE,"Tran";"Riqfinpro",#N/A,FALSE,"Tran"}</definedName>
    <definedName name="eeeee" localSheetId="21" hidden="1">{"Riqfin97",#N/A,FALSE,"Tran";"Riqfinpro",#N/A,FALSE,"Tran"}</definedName>
    <definedName name="eeeee" localSheetId="25" hidden="1">{"Riqfin97",#N/A,FALSE,"Tran";"Riqfinpro",#N/A,FALSE,"Tran"}</definedName>
    <definedName name="eeeee" localSheetId="26" hidden="1">{"Riqfin97",#N/A,FALSE,"Tran";"Riqfinpro",#N/A,FALSE,"Tran"}</definedName>
    <definedName name="eeeee" localSheetId="27" hidden="1">{"Riqfin97",#N/A,FALSE,"Tran";"Riqfinpro",#N/A,FALSE,"Tran"}</definedName>
    <definedName name="eeeee" localSheetId="28" hidden="1">{"Riqfin97",#N/A,FALSE,"Tran";"Riqfinpro",#N/A,FALSE,"Tran"}</definedName>
    <definedName name="eeeee" localSheetId="29" hidden="1">{"Riqfin97",#N/A,FALSE,"Tran";"Riqfinpro",#N/A,FALSE,"Tran"}</definedName>
    <definedName name="eeeee" localSheetId="30" hidden="1">{"Riqfin97",#N/A,FALSE,"Tran";"Riqfinpro",#N/A,FALSE,"Tran"}</definedName>
    <definedName name="eeeee" localSheetId="33" hidden="1">{"Riqfin97",#N/A,FALSE,"Tran";"Riqfinpro",#N/A,FALSE,"Tran"}</definedName>
    <definedName name="eeeee" localSheetId="34" hidden="1">{"Riqfin97",#N/A,FALSE,"Tran";"Riqfinpro",#N/A,FALSE,"Tran"}</definedName>
    <definedName name="eeeee" localSheetId="35" hidden="1">{"Riqfin97",#N/A,FALSE,"Tran";"Riqfinpro",#N/A,FALSE,"Tran"}</definedName>
    <definedName name="eeeee" localSheetId="36" hidden="1">{"Riqfin97",#N/A,FALSE,"Tran";"Riqfinpro",#N/A,FALSE,"Tran"}</definedName>
    <definedName name="eeeee" localSheetId="37" hidden="1">{"Riqfin97",#N/A,FALSE,"Tran";"Riqfinpro",#N/A,FALSE,"Tran"}</definedName>
    <definedName name="eeeee" localSheetId="38" hidden="1">{"Riqfin97",#N/A,FALSE,"Tran";"Riqfinpro",#N/A,FALSE,"Tran"}</definedName>
    <definedName name="eeeee" localSheetId="39" hidden="1">{"Riqfin97",#N/A,FALSE,"Tran";"Riqfinpro",#N/A,FALSE,"Tran"}</definedName>
    <definedName name="eeeee" localSheetId="40" hidden="1">{"Riqfin97",#N/A,FALSE,"Tran";"Riqfinpro",#N/A,FALSE,"Tran"}</definedName>
    <definedName name="eeeee" localSheetId="41" hidden="1">{"Riqfin97",#N/A,FALSE,"Tran";"Riqfinpro",#N/A,FALSE,"Tran"}</definedName>
    <definedName name="eeeee" localSheetId="42" hidden="1">{"Riqfin97",#N/A,FALSE,"Tran";"Riqfinpro",#N/A,FALSE,"Tran"}</definedName>
    <definedName name="eeeee" localSheetId="32" hidden="1">{"Riqfin97",#N/A,FALSE,"Tran";"Riqfinpro",#N/A,FALSE,"Tran"}</definedName>
    <definedName name="eeeee" hidden="1">{"Riqfin97",#N/A,FALSE,"Tran";"Riqfinpro",#N/A,FALSE,"Tran"}</definedName>
    <definedName name="eeeeeee" localSheetId="24" hidden="1">{"Riqfin97",#N/A,FALSE,"Tran";"Riqfinpro",#N/A,FALSE,"Tran"}</definedName>
    <definedName name="eeeeeee" localSheetId="15" hidden="1">{"Riqfin97",#N/A,FALSE,"Tran";"Riqfinpro",#N/A,FALSE,"Tran"}</definedName>
    <definedName name="eeeeeee" localSheetId="16" hidden="1">{"Riqfin97",#N/A,FALSE,"Tran";"Riqfinpro",#N/A,FALSE,"Tran"}</definedName>
    <definedName name="eeeeeee" localSheetId="17" hidden="1">{"Riqfin97",#N/A,FALSE,"Tran";"Riqfinpro",#N/A,FALSE,"Tran"}</definedName>
    <definedName name="eeeeeee" localSheetId="18" hidden="1">{"Riqfin97",#N/A,FALSE,"Tran";"Riqfinpro",#N/A,FALSE,"Tran"}</definedName>
    <definedName name="eeeeeee" localSheetId="19" hidden="1">{"Riqfin97",#N/A,FALSE,"Tran";"Riqfinpro",#N/A,FALSE,"Tran"}</definedName>
    <definedName name="eeeeeee" localSheetId="20" hidden="1">{"Riqfin97",#N/A,FALSE,"Tran";"Riqfinpro",#N/A,FALSE,"Tran"}</definedName>
    <definedName name="eeeeeee" localSheetId="21" hidden="1">{"Riqfin97",#N/A,FALSE,"Tran";"Riqfinpro",#N/A,FALSE,"Tran"}</definedName>
    <definedName name="eeeeeee" localSheetId="25" hidden="1">{"Riqfin97",#N/A,FALSE,"Tran";"Riqfinpro",#N/A,FALSE,"Tran"}</definedName>
    <definedName name="eeeeeee" localSheetId="26" hidden="1">{"Riqfin97",#N/A,FALSE,"Tran";"Riqfinpro",#N/A,FALSE,"Tran"}</definedName>
    <definedName name="eeeeeee" localSheetId="27" hidden="1">{"Riqfin97",#N/A,FALSE,"Tran";"Riqfinpro",#N/A,FALSE,"Tran"}</definedName>
    <definedName name="eeeeeee" localSheetId="28" hidden="1">{"Riqfin97",#N/A,FALSE,"Tran";"Riqfinpro",#N/A,FALSE,"Tran"}</definedName>
    <definedName name="eeeeeee" localSheetId="29" hidden="1">{"Riqfin97",#N/A,FALSE,"Tran";"Riqfinpro",#N/A,FALSE,"Tran"}</definedName>
    <definedName name="eeeeeee" localSheetId="30" hidden="1">{"Riqfin97",#N/A,FALSE,"Tran";"Riqfinpro",#N/A,FALSE,"Tran"}</definedName>
    <definedName name="eeeeeee" localSheetId="33" hidden="1">{"Riqfin97",#N/A,FALSE,"Tran";"Riqfinpro",#N/A,FALSE,"Tran"}</definedName>
    <definedName name="eeeeeee" localSheetId="34" hidden="1">{"Riqfin97",#N/A,FALSE,"Tran";"Riqfinpro",#N/A,FALSE,"Tran"}</definedName>
    <definedName name="eeeeeee" localSheetId="35" hidden="1">{"Riqfin97",#N/A,FALSE,"Tran";"Riqfinpro",#N/A,FALSE,"Tran"}</definedName>
    <definedName name="eeeeeee" localSheetId="36" hidden="1">{"Riqfin97",#N/A,FALSE,"Tran";"Riqfinpro",#N/A,FALSE,"Tran"}</definedName>
    <definedName name="eeeeeee" localSheetId="37" hidden="1">{"Riqfin97",#N/A,FALSE,"Tran";"Riqfinpro",#N/A,FALSE,"Tran"}</definedName>
    <definedName name="eeeeeee" localSheetId="38" hidden="1">{"Riqfin97",#N/A,FALSE,"Tran";"Riqfinpro",#N/A,FALSE,"Tran"}</definedName>
    <definedName name="eeeeeee" localSheetId="39" hidden="1">{"Riqfin97",#N/A,FALSE,"Tran";"Riqfinpro",#N/A,FALSE,"Tran"}</definedName>
    <definedName name="eeeeeee" localSheetId="40" hidden="1">{"Riqfin97",#N/A,FALSE,"Tran";"Riqfinpro",#N/A,FALSE,"Tran"}</definedName>
    <definedName name="eeeeeee" localSheetId="41" hidden="1">{"Riqfin97",#N/A,FALSE,"Tran";"Riqfinpro",#N/A,FALSE,"Tran"}</definedName>
    <definedName name="eeeeeee" localSheetId="42" hidden="1">{"Riqfin97",#N/A,FALSE,"Tran";"Riqfinpro",#N/A,FALSE,"Tran"}</definedName>
    <definedName name="eeeeeee" localSheetId="32" hidden="1">{"Riqfin97",#N/A,FALSE,"Tran";"Riqfinpro",#N/A,FALSE,"Tran"}</definedName>
    <definedName name="eeeeeee" hidden="1">{"Riqfin97",#N/A,FALSE,"Tran";"Riqfinpro",#N/A,FALSE,"Tran"}</definedName>
    <definedName name="eeeeeeeeee" localSheetId="24" hidden="1">#REF!</definedName>
    <definedName name="eeeeeeeeee" localSheetId="25" hidden="1">#REF!</definedName>
    <definedName name="eeeeeeeeee" localSheetId="26" hidden="1">#REF!</definedName>
    <definedName name="eeeeeeeeee" localSheetId="27" hidden="1">#REF!</definedName>
    <definedName name="eeeeeeeeee" localSheetId="28" hidden="1">#REF!</definedName>
    <definedName name="eeeeeeeeee" localSheetId="29" hidden="1">#REF!</definedName>
    <definedName name="eeeeeeeeee" localSheetId="30" hidden="1">#REF!</definedName>
    <definedName name="eeeeeeeeee" localSheetId="33" hidden="1">#REF!</definedName>
    <definedName name="eeeeeeeeee" localSheetId="34" hidden="1">#REF!</definedName>
    <definedName name="eeeeeeeeee" localSheetId="35" hidden="1">#REF!</definedName>
    <definedName name="eeeeeeeeee" localSheetId="36" hidden="1">#REF!</definedName>
    <definedName name="eeeeeeeeee" localSheetId="40" hidden="1">#REF!</definedName>
    <definedName name="eeeeeeeeee" localSheetId="41" hidden="1">#REF!</definedName>
    <definedName name="eeeeeeeeee" localSheetId="42" hidden="1">#REF!</definedName>
    <definedName name="eeeeeeeeee" localSheetId="32" hidden="1">#REF!</definedName>
    <definedName name="eeeeeeeeee" hidden="1">#REF!</definedName>
    <definedName name="efdgd" localSheetId="24" hidden="1">'[35]Fax a enviar'!#REF!</definedName>
    <definedName name="efdgd" localSheetId="25" hidden="1">'[35]Fax a enviar'!#REF!</definedName>
    <definedName name="efdgd" localSheetId="26" hidden="1">'[35]Fax a enviar'!#REF!</definedName>
    <definedName name="efdgd" localSheetId="27" hidden="1">'[35]Fax a enviar'!#REF!</definedName>
    <definedName name="efdgd" localSheetId="28" hidden="1">'[35]Fax a enviar'!#REF!</definedName>
    <definedName name="efdgd" localSheetId="29" hidden="1">'[35]Fax a enviar'!#REF!</definedName>
    <definedName name="efdgd" localSheetId="33" hidden="1">'[35]Fax a enviar'!#REF!</definedName>
    <definedName name="efdgd" localSheetId="34" hidden="1">'[35]Fax a enviar'!#REF!</definedName>
    <definedName name="efdgd" localSheetId="35" hidden="1">'[35]Fax a enviar'!#REF!</definedName>
    <definedName name="efdgd" localSheetId="36" hidden="1">'[35]Fax a enviar'!#REF!</definedName>
    <definedName name="efdgd" localSheetId="40" hidden="1">'[35]Fax a enviar'!#REF!</definedName>
    <definedName name="efdgd" localSheetId="41" hidden="1">'[35]Fax a enviar'!#REF!</definedName>
    <definedName name="efdgd" localSheetId="42" hidden="1">'[35]Fax a enviar'!#REF!</definedName>
    <definedName name="efdgd" localSheetId="32" hidden="1">'[35]Fax a enviar'!#REF!</definedName>
    <definedName name="efdgd" hidden="1">'[35]Fax a enviar'!#REF!</definedName>
    <definedName name="efefte" localSheetId="24" hidden="1">'[35]Fax a enviar'!#REF!</definedName>
    <definedName name="efefte" localSheetId="25" hidden="1">'[35]Fax a enviar'!#REF!</definedName>
    <definedName name="efefte" localSheetId="26" hidden="1">'[35]Fax a enviar'!#REF!</definedName>
    <definedName name="efefte" localSheetId="27" hidden="1">'[35]Fax a enviar'!#REF!</definedName>
    <definedName name="efefte" localSheetId="28" hidden="1">'[35]Fax a enviar'!#REF!</definedName>
    <definedName name="efefte" localSheetId="29" hidden="1">'[35]Fax a enviar'!#REF!</definedName>
    <definedName name="efefte" localSheetId="33" hidden="1">'[35]Fax a enviar'!#REF!</definedName>
    <definedName name="efefte" localSheetId="34" hidden="1">'[35]Fax a enviar'!#REF!</definedName>
    <definedName name="efefte" localSheetId="35" hidden="1">'[35]Fax a enviar'!#REF!</definedName>
    <definedName name="efefte" localSheetId="36" hidden="1">'[35]Fax a enviar'!#REF!</definedName>
    <definedName name="efefte" localSheetId="40" hidden="1">'[35]Fax a enviar'!#REF!</definedName>
    <definedName name="efefte" localSheetId="41" hidden="1">'[35]Fax a enviar'!#REF!</definedName>
    <definedName name="efefte" localSheetId="42" hidden="1">'[35]Fax a enviar'!#REF!</definedName>
    <definedName name="efefte" localSheetId="32" hidden="1">'[35]Fax a enviar'!#REF!</definedName>
    <definedName name="efefte" hidden="1">'[35]Fax a enviar'!#REF!</definedName>
    <definedName name="efsdfsd" localSheetId="24" hidden="1">#REF!</definedName>
    <definedName name="efsdfsd" localSheetId="18" hidden="1">#REF!</definedName>
    <definedName name="efsdfsd" localSheetId="19" hidden="1">#REF!</definedName>
    <definedName name="efsdfsd" localSheetId="25" hidden="1">#REF!</definedName>
    <definedName name="efsdfsd" localSheetId="26" hidden="1">#REF!</definedName>
    <definedName name="efsdfsd" localSheetId="27" hidden="1">#REF!</definedName>
    <definedName name="efsdfsd" localSheetId="28" hidden="1">#REF!</definedName>
    <definedName name="efsdfsd" localSheetId="29" hidden="1">#REF!</definedName>
    <definedName name="efsdfsd" localSheetId="33" hidden="1">#REF!</definedName>
    <definedName name="efsdfsd" localSheetId="34" hidden="1">#REF!</definedName>
    <definedName name="efsdfsd" localSheetId="35" hidden="1">#REF!</definedName>
    <definedName name="efsdfsd" localSheetId="36" hidden="1">#REF!</definedName>
    <definedName name="efsdfsd" localSheetId="37" hidden="1">#REF!</definedName>
    <definedName name="efsdfsd" localSheetId="38" hidden="1">#REF!</definedName>
    <definedName name="efsdfsd" localSheetId="40" hidden="1">#REF!</definedName>
    <definedName name="efsdfsd" localSheetId="41" hidden="1">#REF!</definedName>
    <definedName name="efsdfsd" localSheetId="42" hidden="1">#REF!</definedName>
    <definedName name="efsdfsd" localSheetId="32" hidden="1">#REF!</definedName>
    <definedName name="efsdfsd" hidden="1">#REF!</definedName>
    <definedName name="eka" localSheetId="24">#REF!</definedName>
    <definedName name="eka" localSheetId="18">#REF!</definedName>
    <definedName name="eka" localSheetId="19">#REF!</definedName>
    <definedName name="eka" localSheetId="25">#REF!</definedName>
    <definedName name="eka" localSheetId="26">#REF!</definedName>
    <definedName name="eka" localSheetId="27">#REF!</definedName>
    <definedName name="eka" localSheetId="28">#REF!</definedName>
    <definedName name="eka" localSheetId="29">#REF!</definedName>
    <definedName name="eka" localSheetId="33">#REF!</definedName>
    <definedName name="eka" localSheetId="34">#REF!</definedName>
    <definedName name="eka" localSheetId="35">#REF!</definedName>
    <definedName name="eka" localSheetId="36">#REF!</definedName>
    <definedName name="eka" localSheetId="37">#REF!</definedName>
    <definedName name="eka" localSheetId="38">#REF!</definedName>
    <definedName name="eka" localSheetId="40">#REF!</definedName>
    <definedName name="eka" localSheetId="41">#REF!</definedName>
    <definedName name="eka" localSheetId="42">#REF!</definedName>
    <definedName name="eka" localSheetId="32">#REF!</definedName>
    <definedName name="eka">#REF!</definedName>
    <definedName name="erererer" localSheetId="18" hidden="1">'[31]Fax a enviar'!#REF!</definedName>
    <definedName name="erererer" localSheetId="19" hidden="1">'[31]Fax a enviar'!#REF!</definedName>
    <definedName name="erererer" localSheetId="27" hidden="1">'[31]Fax a enviar'!#REF!</definedName>
    <definedName name="erererer" localSheetId="29" hidden="1">'[31]Fax a enviar'!#REF!</definedName>
    <definedName name="erererer" localSheetId="34" hidden="1">'[31]Fax a enviar'!#REF!</definedName>
    <definedName name="erererer" localSheetId="35" hidden="1">'[31]Fax a enviar'!#REF!</definedName>
    <definedName name="erererer" localSheetId="36" hidden="1">'[31]Fax a enviar'!#REF!</definedName>
    <definedName name="erererer" localSheetId="37" hidden="1">'[31]Fax a enviar'!#REF!</definedName>
    <definedName name="erererer" localSheetId="38" hidden="1">'[31]Fax a enviar'!#REF!</definedName>
    <definedName name="erererer" localSheetId="40" hidden="1">'[31]Fax a enviar'!#REF!</definedName>
    <definedName name="erererer" localSheetId="41" hidden="1">'[31]Fax a enviar'!#REF!</definedName>
    <definedName name="erererer" localSheetId="42" hidden="1">'[31]Fax a enviar'!#REF!</definedName>
    <definedName name="erererer" localSheetId="32" hidden="1">'[31]Fax a enviar'!#REF!</definedName>
    <definedName name="erererer" hidden="1">'[31]Fax a enviar'!#REF!</definedName>
    <definedName name="ererwrw" localSheetId="18" hidden="1">'[34]Fax a enviar'!#REF!</definedName>
    <definedName name="ererwrw" localSheetId="19" hidden="1">'[34]Fax a enviar'!#REF!</definedName>
    <definedName name="ererwrw" localSheetId="27" hidden="1">'[34]Fax a enviar'!#REF!</definedName>
    <definedName name="ererwrw" localSheetId="29" hidden="1">'[34]Fax a enviar'!#REF!</definedName>
    <definedName name="ererwrw" localSheetId="34" hidden="1">'[34]Fax a enviar'!#REF!</definedName>
    <definedName name="ererwrw" localSheetId="35" hidden="1">'[34]Fax a enviar'!#REF!</definedName>
    <definedName name="ererwrw" localSheetId="36" hidden="1">'[34]Fax a enviar'!#REF!</definedName>
    <definedName name="ererwrw" localSheetId="37" hidden="1">'[34]Fax a enviar'!#REF!</definedName>
    <definedName name="ererwrw" localSheetId="38" hidden="1">'[34]Fax a enviar'!#REF!</definedName>
    <definedName name="ererwrw" localSheetId="40" hidden="1">'[34]Fax a enviar'!#REF!</definedName>
    <definedName name="ererwrw" localSheetId="41" hidden="1">'[34]Fax a enviar'!#REF!</definedName>
    <definedName name="ererwrw" localSheetId="42" hidden="1">'[34]Fax a enviar'!#REF!</definedName>
    <definedName name="ererwrw" localSheetId="32" hidden="1">'[34]Fax a enviar'!#REF!</definedName>
    <definedName name="ererwrw" hidden="1">'[34]Fax a enviar'!#REF!</definedName>
    <definedName name="ergferger" localSheetId="24" hidden="1">{"Main Economic Indicators",#N/A,FALSE,"C"}</definedName>
    <definedName name="ergferger" localSheetId="15" hidden="1">{"Main Economic Indicators",#N/A,FALSE,"C"}</definedName>
    <definedName name="ergferger" localSheetId="16" hidden="1">{"Main Economic Indicators",#N/A,FALSE,"C"}</definedName>
    <definedName name="ergferger" localSheetId="17" hidden="1">{"Main Economic Indicators",#N/A,FALSE,"C"}</definedName>
    <definedName name="ergferger" localSheetId="18" hidden="1">{"Main Economic Indicators",#N/A,FALSE,"C"}</definedName>
    <definedName name="ergferger" localSheetId="19" hidden="1">{"Main Economic Indicators",#N/A,FALSE,"C"}</definedName>
    <definedName name="ergferger" localSheetId="20" hidden="1">{"Main Economic Indicators",#N/A,FALSE,"C"}</definedName>
    <definedName name="ergferger" localSheetId="21" hidden="1">{"Main Economic Indicators",#N/A,FALSE,"C"}</definedName>
    <definedName name="ergferger" localSheetId="25" hidden="1">{"Main Economic Indicators",#N/A,FALSE,"C"}</definedName>
    <definedName name="ergferger" localSheetId="26" hidden="1">{"Main Economic Indicators",#N/A,FALSE,"C"}</definedName>
    <definedName name="ergferger" localSheetId="27" hidden="1">{"Main Economic Indicators",#N/A,FALSE,"C"}</definedName>
    <definedName name="ergferger" localSheetId="28" hidden="1">{"Main Economic Indicators",#N/A,FALSE,"C"}</definedName>
    <definedName name="ergferger" localSheetId="29" hidden="1">{"Main Economic Indicators",#N/A,FALSE,"C"}</definedName>
    <definedName name="ergferger" localSheetId="30" hidden="1">{"Main Economic Indicators",#N/A,FALSE,"C"}</definedName>
    <definedName name="ergferger" localSheetId="33" hidden="1">{"Main Economic Indicators",#N/A,FALSE,"C"}</definedName>
    <definedName name="ergferger" localSheetId="34" hidden="1">{"Main Economic Indicators",#N/A,FALSE,"C"}</definedName>
    <definedName name="ergferger" localSheetId="35" hidden="1">{"Main Economic Indicators",#N/A,FALSE,"C"}</definedName>
    <definedName name="ergferger" localSheetId="36" hidden="1">{"Main Economic Indicators",#N/A,FALSE,"C"}</definedName>
    <definedName name="ergferger" localSheetId="37" hidden="1">{"Main Economic Indicators",#N/A,FALSE,"C"}</definedName>
    <definedName name="ergferger" localSheetId="38" hidden="1">{"Main Economic Indicators",#N/A,FALSE,"C"}</definedName>
    <definedName name="ergferger" localSheetId="39" hidden="1">{"Main Economic Indicators",#N/A,FALSE,"C"}</definedName>
    <definedName name="ergferger" localSheetId="40" hidden="1">{"Main Economic Indicators",#N/A,FALSE,"C"}</definedName>
    <definedName name="ergferger" localSheetId="41" hidden="1">{"Main Economic Indicators",#N/A,FALSE,"C"}</definedName>
    <definedName name="ergferger" localSheetId="42" hidden="1">{"Main Economic Indicators",#N/A,FALSE,"C"}</definedName>
    <definedName name="ergferger" localSheetId="32" hidden="1">{"Main Economic Indicators",#N/A,FALSE,"C"}</definedName>
    <definedName name="ergferger" hidden="1">{"Main Economic Indicators",#N/A,FALSE,"C"}</definedName>
    <definedName name="ergferger1" localSheetId="24" hidden="1">{"Main Economic Indicators",#N/A,FALSE,"C"}</definedName>
    <definedName name="ergferger1" localSheetId="15" hidden="1">{"Main Economic Indicators",#N/A,FALSE,"C"}</definedName>
    <definedName name="ergferger1" localSheetId="16" hidden="1">{"Main Economic Indicators",#N/A,FALSE,"C"}</definedName>
    <definedName name="ergferger1" localSheetId="17" hidden="1">{"Main Economic Indicators",#N/A,FALSE,"C"}</definedName>
    <definedName name="ergferger1" localSheetId="18" hidden="1">{"Main Economic Indicators",#N/A,FALSE,"C"}</definedName>
    <definedName name="ergferger1" localSheetId="19" hidden="1">{"Main Economic Indicators",#N/A,FALSE,"C"}</definedName>
    <definedName name="ergferger1" localSheetId="20" hidden="1">{"Main Economic Indicators",#N/A,FALSE,"C"}</definedName>
    <definedName name="ergferger1" localSheetId="21" hidden="1">{"Main Economic Indicators",#N/A,FALSE,"C"}</definedName>
    <definedName name="ergferger1" localSheetId="25" hidden="1">{"Main Economic Indicators",#N/A,FALSE,"C"}</definedName>
    <definedName name="ergferger1" localSheetId="26" hidden="1">{"Main Economic Indicators",#N/A,FALSE,"C"}</definedName>
    <definedName name="ergferger1" localSheetId="27" hidden="1">{"Main Economic Indicators",#N/A,FALSE,"C"}</definedName>
    <definedName name="ergferger1" localSheetId="28" hidden="1">{"Main Economic Indicators",#N/A,FALSE,"C"}</definedName>
    <definedName name="ergferger1" localSheetId="29" hidden="1">{"Main Economic Indicators",#N/A,FALSE,"C"}</definedName>
    <definedName name="ergferger1" localSheetId="30" hidden="1">{"Main Economic Indicators",#N/A,FALSE,"C"}</definedName>
    <definedName name="ergferger1" localSheetId="33" hidden="1">{"Main Economic Indicators",#N/A,FALSE,"C"}</definedName>
    <definedName name="ergferger1" localSheetId="34" hidden="1">{"Main Economic Indicators",#N/A,FALSE,"C"}</definedName>
    <definedName name="ergferger1" localSheetId="35" hidden="1">{"Main Economic Indicators",#N/A,FALSE,"C"}</definedName>
    <definedName name="ergferger1" localSheetId="36" hidden="1">{"Main Economic Indicators",#N/A,FALSE,"C"}</definedName>
    <definedName name="ergferger1" localSheetId="37" hidden="1">{"Main Economic Indicators",#N/A,FALSE,"C"}</definedName>
    <definedName name="ergferger1" localSheetId="38" hidden="1">{"Main Economic Indicators",#N/A,FALSE,"C"}</definedName>
    <definedName name="ergferger1" localSheetId="39" hidden="1">{"Main Economic Indicators",#N/A,FALSE,"C"}</definedName>
    <definedName name="ergferger1" localSheetId="40" hidden="1">{"Main Economic Indicators",#N/A,FALSE,"C"}</definedName>
    <definedName name="ergferger1" localSheetId="41" hidden="1">{"Main Economic Indicators",#N/A,FALSE,"C"}</definedName>
    <definedName name="ergferger1" localSheetId="42" hidden="1">{"Main Economic Indicators",#N/A,FALSE,"C"}</definedName>
    <definedName name="ergferger1" localSheetId="32" hidden="1">{"Main Economic Indicators",#N/A,FALSE,"C"}</definedName>
    <definedName name="ergferger1" hidden="1">{"Main Economic Indicators",#N/A,FALSE,"C"}</definedName>
    <definedName name="ert" localSheetId="24" hidden="1">{"Minpmon",#N/A,FALSE,"Monthinput"}</definedName>
    <definedName name="ert" localSheetId="15" hidden="1">{"Minpmon",#N/A,FALSE,"Monthinput"}</definedName>
    <definedName name="ert" localSheetId="16" hidden="1">{"Minpmon",#N/A,FALSE,"Monthinput"}</definedName>
    <definedName name="ert" localSheetId="17" hidden="1">{"Minpmon",#N/A,FALSE,"Monthinput"}</definedName>
    <definedName name="ert" localSheetId="18" hidden="1">{"Minpmon",#N/A,FALSE,"Monthinput"}</definedName>
    <definedName name="ert" localSheetId="19" hidden="1">{"Minpmon",#N/A,FALSE,"Monthinput"}</definedName>
    <definedName name="ert" localSheetId="20" hidden="1">{"Minpmon",#N/A,FALSE,"Monthinput"}</definedName>
    <definedName name="ert" localSheetId="21" hidden="1">{"Minpmon",#N/A,FALSE,"Monthinput"}</definedName>
    <definedName name="ert" localSheetId="25" hidden="1">{"Minpmon",#N/A,FALSE,"Monthinput"}</definedName>
    <definedName name="ert" localSheetId="26" hidden="1">{"Minpmon",#N/A,FALSE,"Monthinput"}</definedName>
    <definedName name="ert" localSheetId="27" hidden="1">{"Minpmon",#N/A,FALSE,"Monthinput"}</definedName>
    <definedName name="ert" localSheetId="28" hidden="1">{"Minpmon",#N/A,FALSE,"Monthinput"}</definedName>
    <definedName name="ert" localSheetId="29" hidden="1">{"Minpmon",#N/A,FALSE,"Monthinput"}</definedName>
    <definedName name="ert" localSheetId="30" hidden="1">{"Minpmon",#N/A,FALSE,"Monthinput"}</definedName>
    <definedName name="ert" localSheetId="33" hidden="1">{"Minpmon",#N/A,FALSE,"Monthinput"}</definedName>
    <definedName name="ert" localSheetId="34" hidden="1">{"Minpmon",#N/A,FALSE,"Monthinput"}</definedName>
    <definedName name="ert" localSheetId="35" hidden="1">{"Minpmon",#N/A,FALSE,"Monthinput"}</definedName>
    <definedName name="ert" localSheetId="36" hidden="1">{"Minpmon",#N/A,FALSE,"Monthinput"}</definedName>
    <definedName name="ert" localSheetId="37" hidden="1">{"Minpmon",#N/A,FALSE,"Monthinput"}</definedName>
    <definedName name="ert" localSheetId="38" hidden="1">{"Minpmon",#N/A,FALSE,"Monthinput"}</definedName>
    <definedName name="ert" localSheetId="39" hidden="1">{"Minpmon",#N/A,FALSE,"Monthinput"}</definedName>
    <definedName name="ert" localSheetId="40" hidden="1">{"Minpmon",#N/A,FALSE,"Monthinput"}</definedName>
    <definedName name="ert" localSheetId="41" hidden="1">{"Minpmon",#N/A,FALSE,"Monthinput"}</definedName>
    <definedName name="ert" localSheetId="42" hidden="1">{"Minpmon",#N/A,FALSE,"Monthinput"}</definedName>
    <definedName name="ert" localSheetId="32" hidden="1">{"Minpmon",#N/A,FALSE,"Monthinput"}</definedName>
    <definedName name="ert" hidden="1">{"Minpmon",#N/A,FALSE,"Monthinput"}</definedName>
    <definedName name="ESC" localSheetId="24">#REF!</definedName>
    <definedName name="ESC" localSheetId="18">#REF!</definedName>
    <definedName name="ESC" localSheetId="19">#REF!</definedName>
    <definedName name="ESC" localSheetId="25">#REF!</definedName>
    <definedName name="ESC" localSheetId="26">#REF!</definedName>
    <definedName name="ESC" localSheetId="27">#REF!</definedName>
    <definedName name="ESC" localSheetId="28">#REF!</definedName>
    <definedName name="ESC" localSheetId="29">#REF!</definedName>
    <definedName name="ESC" localSheetId="33">#REF!</definedName>
    <definedName name="ESC" localSheetId="34">#REF!</definedName>
    <definedName name="ESC" localSheetId="35">#REF!</definedName>
    <definedName name="ESC" localSheetId="36">#REF!</definedName>
    <definedName name="ESC" localSheetId="37">#REF!</definedName>
    <definedName name="ESC" localSheetId="38">#REF!</definedName>
    <definedName name="ESC" localSheetId="40">#REF!</definedName>
    <definedName name="ESC" localSheetId="41">#REF!</definedName>
    <definedName name="ESC" localSheetId="42">#REF!</definedName>
    <definedName name="ESC" localSheetId="32">#REF!</definedName>
    <definedName name="ESC">#REF!</definedName>
    <definedName name="ESTRUCTURA" localSheetId="18" hidden="1">[9]C!#REF!</definedName>
    <definedName name="ESTRUCTURA" localSheetId="19" hidden="1">[9]C!#REF!</definedName>
    <definedName name="ESTRUCTURA" localSheetId="37" hidden="1">[9]C!#REF!</definedName>
    <definedName name="ESTRUCTURA" localSheetId="38" hidden="1">[9]C!#REF!</definedName>
    <definedName name="ESTRUCTURA" hidden="1">[9]C!#REF!</definedName>
    <definedName name="etewte" localSheetId="24" hidden="1">#REF!</definedName>
    <definedName name="etewte" localSheetId="18" hidden="1">#REF!</definedName>
    <definedName name="etewte" localSheetId="19" hidden="1">#REF!</definedName>
    <definedName name="etewte" localSheetId="25" hidden="1">#REF!</definedName>
    <definedName name="etewte" localSheetId="26" hidden="1">#REF!</definedName>
    <definedName name="etewte" localSheetId="27" hidden="1">#REF!</definedName>
    <definedName name="etewte" localSheetId="28" hidden="1">#REF!</definedName>
    <definedName name="etewte" localSheetId="29" hidden="1">#REF!</definedName>
    <definedName name="etewte" localSheetId="33" hidden="1">#REF!</definedName>
    <definedName name="etewte" localSheetId="34" hidden="1">#REF!</definedName>
    <definedName name="etewte" localSheetId="35" hidden="1">#REF!</definedName>
    <definedName name="etewte" localSheetId="36" hidden="1">#REF!</definedName>
    <definedName name="etewte" localSheetId="37" hidden="1">#REF!</definedName>
    <definedName name="etewte" localSheetId="38" hidden="1">#REF!</definedName>
    <definedName name="etewte" localSheetId="40" hidden="1">#REF!</definedName>
    <definedName name="etewte" localSheetId="41" hidden="1">#REF!</definedName>
    <definedName name="etewte" localSheetId="42" hidden="1">#REF!</definedName>
    <definedName name="etewte" localSheetId="32" hidden="1">#REF!</definedName>
    <definedName name="etewte" hidden="1">#REF!</definedName>
    <definedName name="etwt" localSheetId="24" hidden="1">#REF!</definedName>
    <definedName name="etwt" localSheetId="18" hidden="1">#REF!</definedName>
    <definedName name="etwt" localSheetId="19" hidden="1">#REF!</definedName>
    <definedName name="etwt" localSheetId="25" hidden="1">#REF!</definedName>
    <definedName name="etwt" localSheetId="26" hidden="1">#REF!</definedName>
    <definedName name="etwt" localSheetId="27" hidden="1">#REF!</definedName>
    <definedName name="etwt" localSheetId="28" hidden="1">#REF!</definedName>
    <definedName name="etwt" localSheetId="29" hidden="1">#REF!</definedName>
    <definedName name="etwt" localSheetId="33" hidden="1">#REF!</definedName>
    <definedName name="etwt" localSheetId="34" hidden="1">#REF!</definedName>
    <definedName name="etwt" localSheetId="35" hidden="1">#REF!</definedName>
    <definedName name="etwt" localSheetId="36" hidden="1">#REF!</definedName>
    <definedName name="etwt" localSheetId="37" hidden="1">#REF!</definedName>
    <definedName name="etwt" localSheetId="38" hidden="1">#REF!</definedName>
    <definedName name="etwt" localSheetId="40" hidden="1">#REF!</definedName>
    <definedName name="etwt" localSheetId="41" hidden="1">#REF!</definedName>
    <definedName name="etwt" localSheetId="42" hidden="1">#REF!</definedName>
    <definedName name="etwt" localSheetId="32" hidden="1">#REF!</definedName>
    <definedName name="etwt" hidden="1">#REF!</definedName>
    <definedName name="EURCRUDE87" localSheetId="24">#REF!</definedName>
    <definedName name="EURCRUDE87" localSheetId="18">#REF!</definedName>
    <definedName name="EURCRUDE87" localSheetId="19">#REF!</definedName>
    <definedName name="EURCRUDE87" localSheetId="25">#REF!</definedName>
    <definedName name="EURCRUDE87" localSheetId="26">#REF!</definedName>
    <definedName name="EURCRUDE87" localSheetId="27">#REF!</definedName>
    <definedName name="EURCRUDE87" localSheetId="28">#REF!</definedName>
    <definedName name="EURCRUDE87" localSheetId="29">#REF!</definedName>
    <definedName name="EURCRUDE87" localSheetId="33">#REF!</definedName>
    <definedName name="EURCRUDE87" localSheetId="34">#REF!</definedName>
    <definedName name="EURCRUDE87" localSheetId="35">#REF!</definedName>
    <definedName name="EURCRUDE87" localSheetId="36">#REF!</definedName>
    <definedName name="EURCRUDE87" localSheetId="37">#REF!</definedName>
    <definedName name="EURCRUDE87" localSheetId="38">#REF!</definedName>
    <definedName name="EURCRUDE87" localSheetId="40">#REF!</definedName>
    <definedName name="EURCRUDE87" localSheetId="41">#REF!</definedName>
    <definedName name="EURCRUDE87" localSheetId="42">#REF!</definedName>
    <definedName name="EURCRUDE87" localSheetId="32">#REF!</definedName>
    <definedName name="EURCRUDE87">#REF!</definedName>
    <definedName name="EURCRUDE88" localSheetId="24">#REF!</definedName>
    <definedName name="EURCRUDE88" localSheetId="25">#REF!</definedName>
    <definedName name="EURCRUDE88" localSheetId="26">#REF!</definedName>
    <definedName name="EURCRUDE88" localSheetId="27">#REF!</definedName>
    <definedName name="EURCRUDE88" localSheetId="28">#REF!</definedName>
    <definedName name="EURCRUDE88" localSheetId="29">#REF!</definedName>
    <definedName name="EURCRUDE88" localSheetId="30">#REF!</definedName>
    <definedName name="EURCRUDE88" localSheetId="33">#REF!</definedName>
    <definedName name="EURCRUDE88" localSheetId="34">#REF!</definedName>
    <definedName name="EURCRUDE88" localSheetId="35">#REF!</definedName>
    <definedName name="EURCRUDE88" localSheetId="36">#REF!</definedName>
    <definedName name="EURCRUDE88" localSheetId="40">#REF!</definedName>
    <definedName name="EURCRUDE88" localSheetId="41">#REF!</definedName>
    <definedName name="EURCRUDE88" localSheetId="42">#REF!</definedName>
    <definedName name="EURCRUDE88" localSheetId="32">#REF!</definedName>
    <definedName name="EURCRUDE88">#REF!</definedName>
    <definedName name="EURO" localSheetId="24">#REF!</definedName>
    <definedName name="EURO" localSheetId="25">#REF!</definedName>
    <definedName name="EURO" localSheetId="26">#REF!</definedName>
    <definedName name="EURO" localSheetId="27">#REF!</definedName>
    <definedName name="EURO" localSheetId="28">#REF!</definedName>
    <definedName name="EURO" localSheetId="29">#REF!</definedName>
    <definedName name="EURO" localSheetId="30">#REF!</definedName>
    <definedName name="EURO" localSheetId="33">#REF!</definedName>
    <definedName name="EURO" localSheetId="34">#REF!</definedName>
    <definedName name="EURO" localSheetId="35">#REF!</definedName>
    <definedName name="EURO" localSheetId="36">#REF!</definedName>
    <definedName name="EURO" localSheetId="40">#REF!</definedName>
    <definedName name="EURO" localSheetId="41">#REF!</definedName>
    <definedName name="EURO" localSheetId="42">#REF!</definedName>
    <definedName name="EURO" localSheetId="32">#REF!</definedName>
    <definedName name="EURO">#REF!</definedName>
    <definedName name="EURO1" localSheetId="24">#REF!</definedName>
    <definedName name="EURO1" localSheetId="25">#REF!</definedName>
    <definedName name="EURO1" localSheetId="26">#REF!</definedName>
    <definedName name="EURO1" localSheetId="27">#REF!</definedName>
    <definedName name="EURO1" localSheetId="28">#REF!</definedName>
    <definedName name="EURO1" localSheetId="29">#REF!</definedName>
    <definedName name="EURO1" localSheetId="30">#REF!</definedName>
    <definedName name="EURO1" localSheetId="33">#REF!</definedName>
    <definedName name="EURO1" localSheetId="34">#REF!</definedName>
    <definedName name="EURO1" localSheetId="35">#REF!</definedName>
    <definedName name="EURO1" localSheetId="36">#REF!</definedName>
    <definedName name="EURO1" localSheetId="40">#REF!</definedName>
    <definedName name="EURO1" localSheetId="41">#REF!</definedName>
    <definedName name="EURO1" localSheetId="42">#REF!</definedName>
    <definedName name="EURO1" localSheetId="32">#REF!</definedName>
    <definedName name="EURO1">#REF!</definedName>
    <definedName name="EURPROD87" localSheetId="24">#REF!</definedName>
    <definedName name="EURPROD87" localSheetId="25">#REF!</definedName>
    <definedName name="EURPROD87" localSheetId="26">#REF!</definedName>
    <definedName name="EURPROD87" localSheetId="27">#REF!</definedName>
    <definedName name="EURPROD87" localSheetId="28">#REF!</definedName>
    <definedName name="EURPROD87" localSheetId="29">#REF!</definedName>
    <definedName name="EURPROD87" localSheetId="30">#REF!</definedName>
    <definedName name="EURPROD87" localSheetId="33">#REF!</definedName>
    <definedName name="EURPROD87" localSheetId="34">#REF!</definedName>
    <definedName name="EURPROD87" localSheetId="35">#REF!</definedName>
    <definedName name="EURPROD87" localSheetId="36">#REF!</definedName>
    <definedName name="EURPROD87" localSheetId="40">#REF!</definedName>
    <definedName name="EURPROD87" localSheetId="41">#REF!</definedName>
    <definedName name="EURPROD87" localSheetId="42">#REF!</definedName>
    <definedName name="EURPROD87" localSheetId="32">#REF!</definedName>
    <definedName name="EURPROD87">#REF!</definedName>
    <definedName name="EURPROD88" localSheetId="24">#REF!</definedName>
    <definedName name="EURPROD88" localSheetId="25">#REF!</definedName>
    <definedName name="EURPROD88" localSheetId="26">#REF!</definedName>
    <definedName name="EURPROD88" localSheetId="27">#REF!</definedName>
    <definedName name="EURPROD88" localSheetId="28">#REF!</definedName>
    <definedName name="EURPROD88" localSheetId="29">#REF!</definedName>
    <definedName name="EURPROD88" localSheetId="30">#REF!</definedName>
    <definedName name="EURPROD88" localSheetId="33">#REF!</definedName>
    <definedName name="EURPROD88" localSheetId="34">#REF!</definedName>
    <definedName name="EURPROD88" localSheetId="35">#REF!</definedName>
    <definedName name="EURPROD88" localSheetId="36">#REF!</definedName>
    <definedName name="EURPROD88" localSheetId="40">#REF!</definedName>
    <definedName name="EURPROD88" localSheetId="41">#REF!</definedName>
    <definedName name="EURPROD88" localSheetId="42">#REF!</definedName>
    <definedName name="EURPROD88" localSheetId="32">#REF!</definedName>
    <definedName name="EURPROD88">#REF!</definedName>
    <definedName name="EURTOT87" localSheetId="24">#REF!</definedName>
    <definedName name="EURTOT87" localSheetId="25">#REF!</definedName>
    <definedName name="EURTOT87" localSheetId="26">#REF!</definedName>
    <definedName name="EURTOT87" localSheetId="27">#REF!</definedName>
    <definedName name="EURTOT87" localSheetId="28">#REF!</definedName>
    <definedName name="EURTOT87" localSheetId="29">#REF!</definedName>
    <definedName name="EURTOT87" localSheetId="30">#REF!</definedName>
    <definedName name="EURTOT87" localSheetId="33">#REF!</definedName>
    <definedName name="EURTOT87" localSheetId="34">#REF!</definedName>
    <definedName name="EURTOT87" localSheetId="35">#REF!</definedName>
    <definedName name="EURTOT87" localSheetId="36">#REF!</definedName>
    <definedName name="EURTOT87" localSheetId="40">#REF!</definedName>
    <definedName name="EURTOT87" localSheetId="41">#REF!</definedName>
    <definedName name="EURTOT87" localSheetId="42">#REF!</definedName>
    <definedName name="EURTOT87" localSheetId="32">#REF!</definedName>
    <definedName name="EURTOT87">#REF!</definedName>
    <definedName name="EURTOT88" localSheetId="24">#REF!</definedName>
    <definedName name="EURTOT88" localSheetId="25">#REF!</definedName>
    <definedName name="EURTOT88" localSheetId="26">#REF!</definedName>
    <definedName name="EURTOT88" localSheetId="27">#REF!</definedName>
    <definedName name="EURTOT88" localSheetId="28">#REF!</definedName>
    <definedName name="EURTOT88" localSheetId="29">#REF!</definedName>
    <definedName name="EURTOT88" localSheetId="30">#REF!</definedName>
    <definedName name="EURTOT88" localSheetId="33">#REF!</definedName>
    <definedName name="EURTOT88" localSheetId="34">#REF!</definedName>
    <definedName name="EURTOT88" localSheetId="35">#REF!</definedName>
    <definedName name="EURTOT88" localSheetId="36">#REF!</definedName>
    <definedName name="EURTOT88" localSheetId="40">#REF!</definedName>
    <definedName name="EURTOT88" localSheetId="41">#REF!</definedName>
    <definedName name="EURTOT88" localSheetId="42">#REF!</definedName>
    <definedName name="EURTOT88" localSheetId="32">#REF!</definedName>
    <definedName name="EURTOT88">#REF!</definedName>
    <definedName name="eustocks">#N/A</definedName>
    <definedName name="ex">[36]Sheet1!$N$2:$Q$26</definedName>
    <definedName name="FAL" localSheetId="24">#REF!</definedName>
    <definedName name="FAL" localSheetId="18">#REF!</definedName>
    <definedName name="FAL" localSheetId="19">#REF!</definedName>
    <definedName name="FAL" localSheetId="25">#REF!</definedName>
    <definedName name="FAL" localSheetId="26">#REF!</definedName>
    <definedName name="FAL" localSheetId="27">#REF!</definedName>
    <definedName name="FAL" localSheetId="28">#REF!</definedName>
    <definedName name="FAL" localSheetId="29">#REF!</definedName>
    <definedName name="FAL" localSheetId="33">#REF!</definedName>
    <definedName name="FAL" localSheetId="34">#REF!</definedName>
    <definedName name="FAL" localSheetId="35">#REF!</definedName>
    <definedName name="FAL" localSheetId="36">#REF!</definedName>
    <definedName name="FAL" localSheetId="37">#REF!</definedName>
    <definedName name="FAL" localSheetId="38">#REF!</definedName>
    <definedName name="FAL" localSheetId="40">#REF!</definedName>
    <definedName name="FAL" localSheetId="41">#REF!</definedName>
    <definedName name="FAL" localSheetId="42">#REF!</definedName>
    <definedName name="FAL" localSheetId="32">#REF!</definedName>
    <definedName name="FAL">#REF!</definedName>
    <definedName name="FB" localSheetId="24">#REF!</definedName>
    <definedName name="FB" localSheetId="18">#REF!</definedName>
    <definedName name="FB" localSheetId="19">#REF!</definedName>
    <definedName name="FB" localSheetId="25">#REF!</definedName>
    <definedName name="FB" localSheetId="26">#REF!</definedName>
    <definedName name="FB" localSheetId="27">#REF!</definedName>
    <definedName name="FB" localSheetId="28">#REF!</definedName>
    <definedName name="FB" localSheetId="29">#REF!</definedName>
    <definedName name="FB" localSheetId="33">#REF!</definedName>
    <definedName name="FB" localSheetId="34">#REF!</definedName>
    <definedName name="FB" localSheetId="35">#REF!</definedName>
    <definedName name="FB" localSheetId="36">#REF!</definedName>
    <definedName name="FB" localSheetId="37">#REF!</definedName>
    <definedName name="FB" localSheetId="38">#REF!</definedName>
    <definedName name="FB" localSheetId="40">#REF!</definedName>
    <definedName name="FB" localSheetId="41">#REF!</definedName>
    <definedName name="FB" localSheetId="42">#REF!</definedName>
    <definedName name="FB" localSheetId="32">#REF!</definedName>
    <definedName name="FB">#REF!</definedName>
    <definedName name="FB1A" localSheetId="24">#REF!</definedName>
    <definedName name="FB1A" localSheetId="18">#REF!</definedName>
    <definedName name="FB1A" localSheetId="19">#REF!</definedName>
    <definedName name="FB1A" localSheetId="25">#REF!</definedName>
    <definedName name="FB1A" localSheetId="26">#REF!</definedName>
    <definedName name="FB1A" localSheetId="27">#REF!</definedName>
    <definedName name="FB1A" localSheetId="28">#REF!</definedName>
    <definedName name="FB1A" localSheetId="29">#REF!</definedName>
    <definedName name="FB1A" localSheetId="33">#REF!</definedName>
    <definedName name="FB1A" localSheetId="34">#REF!</definedName>
    <definedName name="FB1A" localSheetId="35">#REF!</definedName>
    <definedName name="FB1A" localSheetId="36">#REF!</definedName>
    <definedName name="FB1A" localSheetId="37">#REF!</definedName>
    <definedName name="FB1A" localSheetId="38">#REF!</definedName>
    <definedName name="FB1A" localSheetId="40">#REF!</definedName>
    <definedName name="FB1A" localSheetId="41">#REF!</definedName>
    <definedName name="FB1A" localSheetId="42">#REF!</definedName>
    <definedName name="FB1A" localSheetId="32">#REF!</definedName>
    <definedName name="FB1A">#REF!</definedName>
    <definedName name="fdfd" localSheetId="18" hidden="1">'[19]Fax a enviar'!#REF!</definedName>
    <definedName name="fdfd" localSheetId="19" hidden="1">'[19]Fax a enviar'!#REF!</definedName>
    <definedName name="fdfd" localSheetId="27" hidden="1">'[19]Fax a enviar'!#REF!</definedName>
    <definedName name="fdfd" localSheetId="29" hidden="1">'[19]Fax a enviar'!#REF!</definedName>
    <definedName name="fdfd" localSheetId="34" hidden="1">'[19]Fax a enviar'!#REF!</definedName>
    <definedName name="fdfd" localSheetId="35" hidden="1">'[19]Fax a enviar'!#REF!</definedName>
    <definedName name="fdfd" localSheetId="36" hidden="1">'[19]Fax a enviar'!#REF!</definedName>
    <definedName name="fdfd" localSheetId="37" hidden="1">'[19]Fax a enviar'!#REF!</definedName>
    <definedName name="fdfd" localSheetId="38" hidden="1">'[19]Fax a enviar'!#REF!</definedName>
    <definedName name="fdfd" localSheetId="40" hidden="1">'[19]Fax a enviar'!#REF!</definedName>
    <definedName name="fdfd" localSheetId="41" hidden="1">'[19]Fax a enviar'!#REF!</definedName>
    <definedName name="fdfd" localSheetId="42" hidden="1">'[19]Fax a enviar'!#REF!</definedName>
    <definedName name="fdfd" localSheetId="32" hidden="1">'[19]Fax a enviar'!#REF!</definedName>
    <definedName name="fdfd" hidden="1">'[19]Fax a enviar'!#REF!</definedName>
    <definedName name="fdfdd" localSheetId="24" hidden="1">#REF!</definedName>
    <definedName name="fdfdd" localSheetId="18" hidden="1">#REF!</definedName>
    <definedName name="fdfdd" localSheetId="19" hidden="1">#REF!</definedName>
    <definedName name="fdfdd" localSheetId="25" hidden="1">#REF!</definedName>
    <definedName name="fdfdd" localSheetId="26" hidden="1">#REF!</definedName>
    <definedName name="fdfdd" localSheetId="27" hidden="1">#REF!</definedName>
    <definedName name="fdfdd" localSheetId="28" hidden="1">#REF!</definedName>
    <definedName name="fdfdd" localSheetId="29" hidden="1">#REF!</definedName>
    <definedName name="fdfdd" localSheetId="33" hidden="1">#REF!</definedName>
    <definedName name="fdfdd" localSheetId="34" hidden="1">#REF!</definedName>
    <definedName name="fdfdd" localSheetId="35" hidden="1">#REF!</definedName>
    <definedName name="fdfdd" localSheetId="36" hidden="1">#REF!</definedName>
    <definedName name="fdfdd" localSheetId="37" hidden="1">#REF!</definedName>
    <definedName name="fdfdd" localSheetId="38" hidden="1">#REF!</definedName>
    <definedName name="fdfdd" localSheetId="40" hidden="1">#REF!</definedName>
    <definedName name="fdfdd" localSheetId="41" hidden="1">#REF!</definedName>
    <definedName name="fdfdd" localSheetId="42" hidden="1">#REF!</definedName>
    <definedName name="fdfdd" localSheetId="32" hidden="1">#REF!</definedName>
    <definedName name="fdfdd" hidden="1">#REF!</definedName>
    <definedName name="fdfddf" localSheetId="24" hidden="1">#REF!</definedName>
    <definedName name="fdfddf" localSheetId="18" hidden="1">#REF!</definedName>
    <definedName name="fdfddf" localSheetId="19" hidden="1">#REF!</definedName>
    <definedName name="fdfddf" localSheetId="25" hidden="1">#REF!</definedName>
    <definedName name="fdfddf" localSheetId="26" hidden="1">#REF!</definedName>
    <definedName name="fdfddf" localSheetId="27" hidden="1">#REF!</definedName>
    <definedName name="fdfddf" localSheetId="28" hidden="1">#REF!</definedName>
    <definedName name="fdfddf" localSheetId="29" hidden="1">#REF!</definedName>
    <definedName name="fdfddf" localSheetId="33" hidden="1">#REF!</definedName>
    <definedName name="fdfddf" localSheetId="34" hidden="1">#REF!</definedName>
    <definedName name="fdfddf" localSheetId="35" hidden="1">#REF!</definedName>
    <definedName name="fdfddf" localSheetId="36" hidden="1">#REF!</definedName>
    <definedName name="fdfddf" localSheetId="37" hidden="1">#REF!</definedName>
    <definedName name="fdfddf" localSheetId="38" hidden="1">#REF!</definedName>
    <definedName name="fdfddf" localSheetId="40" hidden="1">#REF!</definedName>
    <definedName name="fdfddf" localSheetId="41" hidden="1">#REF!</definedName>
    <definedName name="fdfddf" localSheetId="42" hidden="1">#REF!</definedName>
    <definedName name="fdfddf" localSheetId="32" hidden="1">#REF!</definedName>
    <definedName name="fdfddf" hidden="1">#REF!</definedName>
    <definedName name="fdfdf" localSheetId="18" hidden="1">'[19]Fax a enviar'!#REF!</definedName>
    <definedName name="fdfdf" localSheetId="19" hidden="1">'[19]Fax a enviar'!#REF!</definedName>
    <definedName name="fdfdf" localSheetId="27" hidden="1">'[19]Fax a enviar'!#REF!</definedName>
    <definedName name="fdfdf" localSheetId="29" hidden="1">'[19]Fax a enviar'!#REF!</definedName>
    <definedName name="fdfdf" localSheetId="34" hidden="1">'[19]Fax a enviar'!#REF!</definedName>
    <definedName name="fdfdf" localSheetId="35" hidden="1">'[19]Fax a enviar'!#REF!</definedName>
    <definedName name="fdfdf" localSheetId="37" hidden="1">'[19]Fax a enviar'!#REF!</definedName>
    <definedName name="fdfdf" localSheetId="38" hidden="1">'[19]Fax a enviar'!#REF!</definedName>
    <definedName name="fdfdf" localSheetId="40" hidden="1">'[19]Fax a enviar'!#REF!</definedName>
    <definedName name="fdfdf" localSheetId="41" hidden="1">'[19]Fax a enviar'!#REF!</definedName>
    <definedName name="fdfdf" localSheetId="42" hidden="1">'[19]Fax a enviar'!#REF!</definedName>
    <definedName name="fdfdf" hidden="1">'[19]Fax a enviar'!#REF!</definedName>
    <definedName name="fdfds" localSheetId="24" hidden="1">#REF!</definedName>
    <definedName name="fdfds" localSheetId="18" hidden="1">#REF!</definedName>
    <definedName name="fdfds" localSheetId="19" hidden="1">#REF!</definedName>
    <definedName name="fdfds" localSheetId="25" hidden="1">#REF!</definedName>
    <definedName name="fdfds" localSheetId="26" hidden="1">#REF!</definedName>
    <definedName name="fdfds" localSheetId="27" hidden="1">#REF!</definedName>
    <definedName name="fdfds" localSheetId="28" hidden="1">#REF!</definedName>
    <definedName name="fdfds" localSheetId="29" hidden="1">#REF!</definedName>
    <definedName name="fdfds" localSheetId="33" hidden="1">#REF!</definedName>
    <definedName name="fdfds" localSheetId="34" hidden="1">#REF!</definedName>
    <definedName name="fdfds" localSheetId="35" hidden="1">#REF!</definedName>
    <definedName name="fdfds" localSheetId="36" hidden="1">#REF!</definedName>
    <definedName name="fdfds" localSheetId="37" hidden="1">#REF!</definedName>
    <definedName name="fdfds" localSheetId="38" hidden="1">#REF!</definedName>
    <definedName name="fdfds" localSheetId="40" hidden="1">#REF!</definedName>
    <definedName name="fdfds" localSheetId="41" hidden="1">#REF!</definedName>
    <definedName name="fdfds" localSheetId="42" hidden="1">#REF!</definedName>
    <definedName name="fdfds" localSheetId="32" hidden="1">#REF!</definedName>
    <definedName name="fdfds" hidden="1">#REF!</definedName>
    <definedName name="fdfdsafsdf" localSheetId="18" hidden="1">'[33]Fax a enviar'!#REF!</definedName>
    <definedName name="fdfdsafsdf" localSheetId="19" hidden="1">'[33]Fax a enviar'!#REF!</definedName>
    <definedName name="fdfdsafsdf" localSheetId="27" hidden="1">'[33]Fax a enviar'!#REF!</definedName>
    <definedName name="fdfdsafsdf" localSheetId="29" hidden="1">'[33]Fax a enviar'!#REF!</definedName>
    <definedName name="fdfdsafsdf" localSheetId="34" hidden="1">'[33]Fax a enviar'!#REF!</definedName>
    <definedName name="fdfdsafsdf" localSheetId="35" hidden="1">'[33]Fax a enviar'!#REF!</definedName>
    <definedName name="fdfdsafsdf" localSheetId="37" hidden="1">'[33]Fax a enviar'!#REF!</definedName>
    <definedName name="fdfdsafsdf" localSheetId="38" hidden="1">'[33]Fax a enviar'!#REF!</definedName>
    <definedName name="fdfdsafsdf" localSheetId="40" hidden="1">'[33]Fax a enviar'!#REF!</definedName>
    <definedName name="fdfdsafsdf" localSheetId="41" hidden="1">'[33]Fax a enviar'!#REF!</definedName>
    <definedName name="fdfdsafsdf" localSheetId="42" hidden="1">'[33]Fax a enviar'!#REF!</definedName>
    <definedName name="fdfdsafsdf" hidden="1">'[33]Fax a enviar'!#REF!</definedName>
    <definedName name="fdfdsf" localSheetId="24" hidden="1">#REF!</definedName>
    <definedName name="fdfdsf" localSheetId="18" hidden="1">#REF!</definedName>
    <definedName name="fdfdsf" localSheetId="19" hidden="1">#REF!</definedName>
    <definedName name="fdfdsf" localSheetId="25" hidden="1">#REF!</definedName>
    <definedName name="fdfdsf" localSheetId="26" hidden="1">#REF!</definedName>
    <definedName name="fdfdsf" localSheetId="27" hidden="1">#REF!</definedName>
    <definedName name="fdfdsf" localSheetId="28" hidden="1">#REF!</definedName>
    <definedName name="fdfdsf" localSheetId="29" hidden="1">#REF!</definedName>
    <definedName name="fdfdsf" localSheetId="33" hidden="1">#REF!</definedName>
    <definedName name="fdfdsf" localSheetId="34" hidden="1">#REF!</definedName>
    <definedName name="fdfdsf" localSheetId="35" hidden="1">#REF!</definedName>
    <definedName name="fdfdsf" localSheetId="36" hidden="1">#REF!</definedName>
    <definedName name="fdfdsf" localSheetId="37" hidden="1">#REF!</definedName>
    <definedName name="fdfdsf" localSheetId="38" hidden="1">#REF!</definedName>
    <definedName name="fdfdsf" localSheetId="40" hidden="1">#REF!</definedName>
    <definedName name="fdfdsf" localSheetId="41" hidden="1">#REF!</definedName>
    <definedName name="fdfdsf" localSheetId="42" hidden="1">#REF!</definedName>
    <definedName name="fdfdsf" localSheetId="32" hidden="1">#REF!</definedName>
    <definedName name="fdfdsf" hidden="1">#REF!</definedName>
    <definedName name="fdfsd" localSheetId="18" hidden="1">'[24]Fax a enviar'!#REF!</definedName>
    <definedName name="fdfsd" localSheetId="19" hidden="1">'[24]Fax a enviar'!#REF!</definedName>
    <definedName name="fdfsd" localSheetId="27" hidden="1">'[24]Fax a enviar'!#REF!</definedName>
    <definedName name="fdfsd" localSheetId="29" hidden="1">'[24]Fax a enviar'!#REF!</definedName>
    <definedName name="fdfsd" localSheetId="34" hidden="1">'[24]Fax a enviar'!#REF!</definedName>
    <definedName name="fdfsd" localSheetId="35" hidden="1">'[24]Fax a enviar'!#REF!</definedName>
    <definedName name="fdfsd" localSheetId="37" hidden="1">'[24]Fax a enviar'!#REF!</definedName>
    <definedName name="fdfsd" localSheetId="38" hidden="1">'[24]Fax a enviar'!#REF!</definedName>
    <definedName name="fdfsd" localSheetId="40" hidden="1">'[24]Fax a enviar'!#REF!</definedName>
    <definedName name="fdfsd" localSheetId="41" hidden="1">'[24]Fax a enviar'!#REF!</definedName>
    <definedName name="fdfsd" localSheetId="42" hidden="1">'[24]Fax a enviar'!#REF!</definedName>
    <definedName name="fdfsd" hidden="1">'[24]Fax a enviar'!#REF!</definedName>
    <definedName name="fed" localSheetId="24" hidden="1">{"Riqfin97",#N/A,FALSE,"Tran";"Riqfinpro",#N/A,FALSE,"Tran"}</definedName>
    <definedName name="fed" localSheetId="15" hidden="1">{"Riqfin97",#N/A,FALSE,"Tran";"Riqfinpro",#N/A,FALSE,"Tran"}</definedName>
    <definedName name="fed" localSheetId="16" hidden="1">{"Riqfin97",#N/A,FALSE,"Tran";"Riqfinpro",#N/A,FALSE,"Tran"}</definedName>
    <definedName name="fed" localSheetId="17" hidden="1">{"Riqfin97",#N/A,FALSE,"Tran";"Riqfinpro",#N/A,FALSE,"Tran"}</definedName>
    <definedName name="fed" localSheetId="18" hidden="1">{"Riqfin97",#N/A,FALSE,"Tran";"Riqfinpro",#N/A,FALSE,"Tran"}</definedName>
    <definedName name="fed" localSheetId="19" hidden="1">{"Riqfin97",#N/A,FALSE,"Tran";"Riqfinpro",#N/A,FALSE,"Tran"}</definedName>
    <definedName name="fed" localSheetId="20" hidden="1">{"Riqfin97",#N/A,FALSE,"Tran";"Riqfinpro",#N/A,FALSE,"Tran"}</definedName>
    <definedName name="fed" localSheetId="21" hidden="1">{"Riqfin97",#N/A,FALSE,"Tran";"Riqfinpro",#N/A,FALSE,"Tran"}</definedName>
    <definedName name="fed" localSheetId="25" hidden="1">{"Riqfin97",#N/A,FALSE,"Tran";"Riqfinpro",#N/A,FALSE,"Tran"}</definedName>
    <definedName name="fed" localSheetId="26" hidden="1">{"Riqfin97",#N/A,FALSE,"Tran";"Riqfinpro",#N/A,FALSE,"Tran"}</definedName>
    <definedName name="fed" localSheetId="27" hidden="1">{"Riqfin97",#N/A,FALSE,"Tran";"Riqfinpro",#N/A,FALSE,"Tran"}</definedName>
    <definedName name="fed" localSheetId="28" hidden="1">{"Riqfin97",#N/A,FALSE,"Tran";"Riqfinpro",#N/A,FALSE,"Tran"}</definedName>
    <definedName name="fed" localSheetId="29" hidden="1">{"Riqfin97",#N/A,FALSE,"Tran";"Riqfinpro",#N/A,FALSE,"Tran"}</definedName>
    <definedName name="fed" localSheetId="30" hidden="1">{"Riqfin97",#N/A,FALSE,"Tran";"Riqfinpro",#N/A,FALSE,"Tran"}</definedName>
    <definedName name="fed" localSheetId="33" hidden="1">{"Riqfin97",#N/A,FALSE,"Tran";"Riqfinpro",#N/A,FALSE,"Tran"}</definedName>
    <definedName name="fed" localSheetId="34" hidden="1">{"Riqfin97",#N/A,FALSE,"Tran";"Riqfinpro",#N/A,FALSE,"Tran"}</definedName>
    <definedName name="fed" localSheetId="35" hidden="1">{"Riqfin97",#N/A,FALSE,"Tran";"Riqfinpro",#N/A,FALSE,"Tran"}</definedName>
    <definedName name="fed" localSheetId="36" hidden="1">{"Riqfin97",#N/A,FALSE,"Tran";"Riqfinpro",#N/A,FALSE,"Tran"}</definedName>
    <definedName name="fed" localSheetId="37" hidden="1">{"Riqfin97",#N/A,FALSE,"Tran";"Riqfinpro",#N/A,FALSE,"Tran"}</definedName>
    <definedName name="fed" localSheetId="38" hidden="1">{"Riqfin97",#N/A,FALSE,"Tran";"Riqfinpro",#N/A,FALSE,"Tran"}</definedName>
    <definedName name="fed" localSheetId="39" hidden="1">{"Riqfin97",#N/A,FALSE,"Tran";"Riqfinpro",#N/A,FALSE,"Tran"}</definedName>
    <definedName name="fed" localSheetId="40" hidden="1">{"Riqfin97",#N/A,FALSE,"Tran";"Riqfinpro",#N/A,FALSE,"Tran"}</definedName>
    <definedName name="fed" localSheetId="41" hidden="1">{"Riqfin97",#N/A,FALSE,"Tran";"Riqfinpro",#N/A,FALSE,"Tran"}</definedName>
    <definedName name="fed" localSheetId="42" hidden="1">{"Riqfin97",#N/A,FALSE,"Tran";"Riqfinpro",#N/A,FALSE,"Tran"}</definedName>
    <definedName name="fed" localSheetId="32" hidden="1">{"Riqfin97",#N/A,FALSE,"Tran";"Riqfinpro",#N/A,FALSE,"Tran"}</definedName>
    <definedName name="fed" hidden="1">{"Riqfin97",#N/A,FALSE,"Tran";"Riqfinpro",#N/A,FALSE,"Tran"}</definedName>
    <definedName name="feere" hidden="1">'[31]Fax a enviar'!#REF!</definedName>
    <definedName name="fef" hidden="1">'[31]Fax a enviar'!#REF!</definedName>
    <definedName name="fer" localSheetId="24" hidden="1">{"Riqfin97",#N/A,FALSE,"Tran";"Riqfinpro",#N/A,FALSE,"Tran"}</definedName>
    <definedName name="fer" localSheetId="15" hidden="1">{"Riqfin97",#N/A,FALSE,"Tran";"Riqfinpro",#N/A,FALSE,"Tran"}</definedName>
    <definedName name="fer" localSheetId="16" hidden="1">{"Riqfin97",#N/A,FALSE,"Tran";"Riqfinpro",#N/A,FALSE,"Tran"}</definedName>
    <definedName name="fer" localSheetId="17" hidden="1">{"Riqfin97",#N/A,FALSE,"Tran";"Riqfinpro",#N/A,FALSE,"Tran"}</definedName>
    <definedName name="fer" localSheetId="18" hidden="1">{"Riqfin97",#N/A,FALSE,"Tran";"Riqfinpro",#N/A,FALSE,"Tran"}</definedName>
    <definedName name="fer" localSheetId="19" hidden="1">{"Riqfin97",#N/A,FALSE,"Tran";"Riqfinpro",#N/A,FALSE,"Tran"}</definedName>
    <definedName name="fer" localSheetId="20" hidden="1">{"Riqfin97",#N/A,FALSE,"Tran";"Riqfinpro",#N/A,FALSE,"Tran"}</definedName>
    <definedName name="fer" localSheetId="21" hidden="1">{"Riqfin97",#N/A,FALSE,"Tran";"Riqfinpro",#N/A,FALSE,"Tran"}</definedName>
    <definedName name="fer" localSheetId="25" hidden="1">{"Riqfin97",#N/A,FALSE,"Tran";"Riqfinpro",#N/A,FALSE,"Tran"}</definedName>
    <definedName name="fer" localSheetId="26" hidden="1">{"Riqfin97",#N/A,FALSE,"Tran";"Riqfinpro",#N/A,FALSE,"Tran"}</definedName>
    <definedName name="fer" localSheetId="27" hidden="1">{"Riqfin97",#N/A,FALSE,"Tran";"Riqfinpro",#N/A,FALSE,"Tran"}</definedName>
    <definedName name="fer" localSheetId="28" hidden="1">{"Riqfin97",#N/A,FALSE,"Tran";"Riqfinpro",#N/A,FALSE,"Tran"}</definedName>
    <definedName name="fer" localSheetId="29" hidden="1">{"Riqfin97",#N/A,FALSE,"Tran";"Riqfinpro",#N/A,FALSE,"Tran"}</definedName>
    <definedName name="fer" localSheetId="30" hidden="1">{"Riqfin97",#N/A,FALSE,"Tran";"Riqfinpro",#N/A,FALSE,"Tran"}</definedName>
    <definedName name="fer" localSheetId="33" hidden="1">{"Riqfin97",#N/A,FALSE,"Tran";"Riqfinpro",#N/A,FALSE,"Tran"}</definedName>
    <definedName name="fer" localSheetId="34" hidden="1">{"Riqfin97",#N/A,FALSE,"Tran";"Riqfinpro",#N/A,FALSE,"Tran"}</definedName>
    <definedName name="fer" localSheetId="35" hidden="1">{"Riqfin97",#N/A,FALSE,"Tran";"Riqfinpro",#N/A,FALSE,"Tran"}</definedName>
    <definedName name="fer" localSheetId="36" hidden="1">{"Riqfin97",#N/A,FALSE,"Tran";"Riqfinpro",#N/A,FALSE,"Tran"}</definedName>
    <definedName name="fer" localSheetId="37" hidden="1">{"Riqfin97",#N/A,FALSE,"Tran";"Riqfinpro",#N/A,FALSE,"Tran"}</definedName>
    <definedName name="fer" localSheetId="38" hidden="1">{"Riqfin97",#N/A,FALSE,"Tran";"Riqfinpro",#N/A,FALSE,"Tran"}</definedName>
    <definedName name="fer" localSheetId="39" hidden="1">{"Riqfin97",#N/A,FALSE,"Tran";"Riqfinpro",#N/A,FALSE,"Tran"}</definedName>
    <definedName name="fer" localSheetId="40" hidden="1">{"Riqfin97",#N/A,FALSE,"Tran";"Riqfinpro",#N/A,FALSE,"Tran"}</definedName>
    <definedName name="fer" localSheetId="41" hidden="1">{"Riqfin97",#N/A,FALSE,"Tran";"Riqfinpro",#N/A,FALSE,"Tran"}</definedName>
    <definedName name="fer" localSheetId="42" hidden="1">{"Riqfin97",#N/A,FALSE,"Tran";"Riqfinpro",#N/A,FALSE,"Tran"}</definedName>
    <definedName name="fer" localSheetId="32" hidden="1">{"Riqfin97",#N/A,FALSE,"Tran";"Riqfinpro",#N/A,FALSE,"Tran"}</definedName>
    <definedName name="fer" hidden="1">{"Riqfin97",#N/A,FALSE,"Tran";"Riqfinpro",#N/A,FALSE,"Tran"}</definedName>
    <definedName name="FF" localSheetId="24">#REF!</definedName>
    <definedName name="FF" localSheetId="18">#REF!</definedName>
    <definedName name="FF" localSheetId="19">#REF!</definedName>
    <definedName name="FF" localSheetId="25">#REF!</definedName>
    <definedName name="FF" localSheetId="26">#REF!</definedName>
    <definedName name="FF" localSheetId="27">#REF!</definedName>
    <definedName name="FF" localSheetId="28">#REF!</definedName>
    <definedName name="FF" localSheetId="29">#REF!</definedName>
    <definedName name="FF" localSheetId="33">#REF!</definedName>
    <definedName name="FF" localSheetId="34">#REF!</definedName>
    <definedName name="FF" localSheetId="35">#REF!</definedName>
    <definedName name="FF" localSheetId="36">#REF!</definedName>
    <definedName name="FF" localSheetId="37">#REF!</definedName>
    <definedName name="FF" localSheetId="38">#REF!</definedName>
    <definedName name="FF" localSheetId="40">#REF!</definedName>
    <definedName name="FF" localSheetId="41">#REF!</definedName>
    <definedName name="FF" localSheetId="42">#REF!</definedName>
    <definedName name="FF" localSheetId="32">#REF!</definedName>
    <definedName name="FF">#REF!</definedName>
    <definedName name="FF1A" localSheetId="24">#REF!</definedName>
    <definedName name="FF1A" localSheetId="18">#REF!</definedName>
    <definedName name="FF1A" localSheetId="19">#REF!</definedName>
    <definedName name="FF1A" localSheetId="25">#REF!</definedName>
    <definedName name="FF1A" localSheetId="26">#REF!</definedName>
    <definedName name="FF1A" localSheetId="27">#REF!</definedName>
    <definedName name="FF1A" localSheetId="28">#REF!</definedName>
    <definedName name="FF1A" localSheetId="29">#REF!</definedName>
    <definedName name="FF1A" localSheetId="33">#REF!</definedName>
    <definedName name="FF1A" localSheetId="34">#REF!</definedName>
    <definedName name="FF1A" localSheetId="35">#REF!</definedName>
    <definedName name="FF1A" localSheetId="36">#REF!</definedName>
    <definedName name="FF1A" localSheetId="37">#REF!</definedName>
    <definedName name="FF1A" localSheetId="38">#REF!</definedName>
    <definedName name="FF1A" localSheetId="40">#REF!</definedName>
    <definedName name="FF1A" localSheetId="41">#REF!</definedName>
    <definedName name="FF1A" localSheetId="42">#REF!</definedName>
    <definedName name="FF1A" localSheetId="32">#REF!</definedName>
    <definedName name="FF1A">#REF!</definedName>
    <definedName name="fff" localSheetId="24" hidden="1">#REF!</definedName>
    <definedName name="fff" localSheetId="18" hidden="1">#REF!</definedName>
    <definedName name="fff" localSheetId="19" hidden="1">#REF!</definedName>
    <definedName name="fff" localSheetId="25" hidden="1">#REF!</definedName>
    <definedName name="fff" localSheetId="26" hidden="1">#REF!</definedName>
    <definedName name="fff" localSheetId="27" hidden="1">#REF!</definedName>
    <definedName name="fff" localSheetId="28" hidden="1">#REF!</definedName>
    <definedName name="fff" localSheetId="29" hidden="1">#REF!</definedName>
    <definedName name="fff" localSheetId="33" hidden="1">#REF!</definedName>
    <definedName name="fff" localSheetId="34" hidden="1">#REF!</definedName>
    <definedName name="fff" localSheetId="35" hidden="1">#REF!</definedName>
    <definedName name="fff" localSheetId="36" hidden="1">#REF!</definedName>
    <definedName name="fff" localSheetId="37" hidden="1">#REF!</definedName>
    <definedName name="fff" localSheetId="38" hidden="1">#REF!</definedName>
    <definedName name="fff" localSheetId="40" hidden="1">#REF!</definedName>
    <definedName name="fff" localSheetId="41" hidden="1">#REF!</definedName>
    <definedName name="fff" localSheetId="42" hidden="1">#REF!</definedName>
    <definedName name="fff" localSheetId="32" hidden="1">#REF!</definedName>
    <definedName name="fff" hidden="1">#REF!</definedName>
    <definedName name="ffff" localSheetId="24" hidden="1">{"Riqfin97",#N/A,FALSE,"Tran";"Riqfinpro",#N/A,FALSE,"Tran"}</definedName>
    <definedName name="ffff" localSheetId="15" hidden="1">{"Riqfin97",#N/A,FALSE,"Tran";"Riqfinpro",#N/A,FALSE,"Tran"}</definedName>
    <definedName name="ffff" localSheetId="16" hidden="1">{"Riqfin97",#N/A,FALSE,"Tran";"Riqfinpro",#N/A,FALSE,"Tran"}</definedName>
    <definedName name="ffff" localSheetId="17" hidden="1">{"Riqfin97",#N/A,FALSE,"Tran";"Riqfinpro",#N/A,FALSE,"Tran"}</definedName>
    <definedName name="ffff" localSheetId="18" hidden="1">{"Riqfin97",#N/A,FALSE,"Tran";"Riqfinpro",#N/A,FALSE,"Tran"}</definedName>
    <definedName name="ffff" localSheetId="19" hidden="1">{"Riqfin97",#N/A,FALSE,"Tran";"Riqfinpro",#N/A,FALSE,"Tran"}</definedName>
    <definedName name="ffff" localSheetId="20" hidden="1">{"Riqfin97",#N/A,FALSE,"Tran";"Riqfinpro",#N/A,FALSE,"Tran"}</definedName>
    <definedName name="ffff" localSheetId="21" hidden="1">{"Riqfin97",#N/A,FALSE,"Tran";"Riqfinpro",#N/A,FALSE,"Tran"}</definedName>
    <definedName name="ffff" localSheetId="25" hidden="1">{"Riqfin97",#N/A,FALSE,"Tran";"Riqfinpro",#N/A,FALSE,"Tran"}</definedName>
    <definedName name="ffff" localSheetId="26" hidden="1">{"Riqfin97",#N/A,FALSE,"Tran";"Riqfinpro",#N/A,FALSE,"Tran"}</definedName>
    <definedName name="ffff" localSheetId="27" hidden="1">{"Riqfin97",#N/A,FALSE,"Tran";"Riqfinpro",#N/A,FALSE,"Tran"}</definedName>
    <definedName name="ffff" localSheetId="28" hidden="1">{"Riqfin97",#N/A,FALSE,"Tran";"Riqfinpro",#N/A,FALSE,"Tran"}</definedName>
    <definedName name="ffff" localSheetId="29" hidden="1">{"Riqfin97",#N/A,FALSE,"Tran";"Riqfinpro",#N/A,FALSE,"Tran"}</definedName>
    <definedName name="ffff" localSheetId="30" hidden="1">{"Riqfin97",#N/A,FALSE,"Tran";"Riqfinpro",#N/A,FALSE,"Tran"}</definedName>
    <definedName name="ffff" localSheetId="33" hidden="1">{"Riqfin97",#N/A,FALSE,"Tran";"Riqfinpro",#N/A,FALSE,"Tran"}</definedName>
    <definedName name="ffff" localSheetId="34" hidden="1">{"Riqfin97",#N/A,FALSE,"Tran";"Riqfinpro",#N/A,FALSE,"Tran"}</definedName>
    <definedName name="ffff" localSheetId="35" hidden="1">{"Riqfin97",#N/A,FALSE,"Tran";"Riqfinpro",#N/A,FALSE,"Tran"}</definedName>
    <definedName name="ffff" localSheetId="36" hidden="1">{"Riqfin97",#N/A,FALSE,"Tran";"Riqfinpro",#N/A,FALSE,"Tran"}</definedName>
    <definedName name="ffff" localSheetId="37" hidden="1">{"Riqfin97",#N/A,FALSE,"Tran";"Riqfinpro",#N/A,FALSE,"Tran"}</definedName>
    <definedName name="ffff" localSheetId="38" hidden="1">{"Riqfin97",#N/A,FALSE,"Tran";"Riqfinpro",#N/A,FALSE,"Tran"}</definedName>
    <definedName name="ffff" localSheetId="39" hidden="1">{"Riqfin97",#N/A,FALSE,"Tran";"Riqfinpro",#N/A,FALSE,"Tran"}</definedName>
    <definedName name="ffff" localSheetId="40" hidden="1">{"Riqfin97",#N/A,FALSE,"Tran";"Riqfinpro",#N/A,FALSE,"Tran"}</definedName>
    <definedName name="ffff" localSheetId="41" hidden="1">{"Riqfin97",#N/A,FALSE,"Tran";"Riqfinpro",#N/A,FALSE,"Tran"}</definedName>
    <definedName name="ffff" localSheetId="42" hidden="1">{"Riqfin97",#N/A,FALSE,"Tran";"Riqfinpro",#N/A,FALSE,"Tran"}</definedName>
    <definedName name="ffff" localSheetId="32" hidden="1">{"Riqfin97",#N/A,FALSE,"Tran";"Riqfinpro",#N/A,FALSE,"Tran"}</definedName>
    <definedName name="ffff" hidden="1">{"Riqfin97",#N/A,FALSE,"Tran";"Riqfinpro",#N/A,FALSE,"Tran"}</definedName>
    <definedName name="fffff" localSheetId="24">#REF!</definedName>
    <definedName name="fffff" localSheetId="25">#REF!</definedName>
    <definedName name="fffff" localSheetId="26">#REF!</definedName>
    <definedName name="fffff" localSheetId="27">#REF!</definedName>
    <definedName name="fffff" localSheetId="28">#REF!</definedName>
    <definedName name="fffff" localSheetId="29">#REF!</definedName>
    <definedName name="fffff" localSheetId="30">#REF!</definedName>
    <definedName name="fffff" localSheetId="33">#REF!</definedName>
    <definedName name="fffff" localSheetId="34">#REF!</definedName>
    <definedName name="fffff" localSheetId="35">#REF!</definedName>
    <definedName name="fffff" localSheetId="36">#REF!</definedName>
    <definedName name="fffff" localSheetId="40">#REF!</definedName>
    <definedName name="fffff" localSheetId="41">#REF!</definedName>
    <definedName name="fffff" localSheetId="42">#REF!</definedName>
    <definedName name="fffff" localSheetId="32">#REF!</definedName>
    <definedName name="fffff">#REF!</definedName>
    <definedName name="ffffff" localSheetId="24" hidden="1">#REF!</definedName>
    <definedName name="ffffff" localSheetId="25" hidden="1">#REF!</definedName>
    <definedName name="ffffff" localSheetId="26" hidden="1">#REF!</definedName>
    <definedName name="ffffff" localSheetId="27" hidden="1">#REF!</definedName>
    <definedName name="ffffff" localSheetId="28" hidden="1">#REF!</definedName>
    <definedName name="ffffff" localSheetId="29" hidden="1">#REF!</definedName>
    <definedName name="ffffff" localSheetId="30" hidden="1">#REF!</definedName>
    <definedName name="ffffff" localSheetId="33" hidden="1">#REF!</definedName>
    <definedName name="ffffff" localSheetId="34" hidden="1">#REF!</definedName>
    <definedName name="ffffff" localSheetId="35" hidden="1">#REF!</definedName>
    <definedName name="ffffff" localSheetId="36" hidden="1">#REF!</definedName>
    <definedName name="ffffff" localSheetId="40" hidden="1">#REF!</definedName>
    <definedName name="ffffff" localSheetId="41" hidden="1">#REF!</definedName>
    <definedName name="ffffff" localSheetId="42" hidden="1">#REF!</definedName>
    <definedName name="ffffff" localSheetId="32" hidden="1">#REF!</definedName>
    <definedName name="ffffff" hidden="1">#REF!</definedName>
    <definedName name="fffffff" localSheetId="24" hidden="1">{"Minpmon",#N/A,FALSE,"Monthinput"}</definedName>
    <definedName name="fffffff" localSheetId="15" hidden="1">{"Minpmon",#N/A,FALSE,"Monthinput"}</definedName>
    <definedName name="fffffff" localSheetId="16" hidden="1">{"Minpmon",#N/A,FALSE,"Monthinput"}</definedName>
    <definedName name="fffffff" localSheetId="17" hidden="1">{"Minpmon",#N/A,FALSE,"Monthinput"}</definedName>
    <definedName name="fffffff" localSheetId="18" hidden="1">{"Minpmon",#N/A,FALSE,"Monthinput"}</definedName>
    <definedName name="fffffff" localSheetId="19" hidden="1">{"Minpmon",#N/A,FALSE,"Monthinput"}</definedName>
    <definedName name="fffffff" localSheetId="20" hidden="1">{"Minpmon",#N/A,FALSE,"Monthinput"}</definedName>
    <definedName name="fffffff" localSheetId="21" hidden="1">{"Minpmon",#N/A,FALSE,"Monthinput"}</definedName>
    <definedName name="fffffff" localSheetId="25" hidden="1">{"Minpmon",#N/A,FALSE,"Monthinput"}</definedName>
    <definedName name="fffffff" localSheetId="26" hidden="1">{"Minpmon",#N/A,FALSE,"Monthinput"}</definedName>
    <definedName name="fffffff" localSheetId="27" hidden="1">{"Minpmon",#N/A,FALSE,"Monthinput"}</definedName>
    <definedName name="fffffff" localSheetId="28" hidden="1">{"Minpmon",#N/A,FALSE,"Monthinput"}</definedName>
    <definedName name="fffffff" localSheetId="29" hidden="1">{"Minpmon",#N/A,FALSE,"Monthinput"}</definedName>
    <definedName name="fffffff" localSheetId="30" hidden="1">{"Minpmon",#N/A,FALSE,"Monthinput"}</definedName>
    <definedName name="fffffff" localSheetId="33" hidden="1">{"Minpmon",#N/A,FALSE,"Monthinput"}</definedName>
    <definedName name="fffffff" localSheetId="34" hidden="1">{"Minpmon",#N/A,FALSE,"Monthinput"}</definedName>
    <definedName name="fffffff" localSheetId="35" hidden="1">{"Minpmon",#N/A,FALSE,"Monthinput"}</definedName>
    <definedName name="fffffff" localSheetId="36" hidden="1">{"Minpmon",#N/A,FALSE,"Monthinput"}</definedName>
    <definedName name="fffffff" localSheetId="37" hidden="1">{"Minpmon",#N/A,FALSE,"Monthinput"}</definedName>
    <definedName name="fffffff" localSheetId="38" hidden="1">{"Minpmon",#N/A,FALSE,"Monthinput"}</definedName>
    <definedName name="fffffff" localSheetId="39" hidden="1">{"Minpmon",#N/A,FALSE,"Monthinput"}</definedName>
    <definedName name="fffffff" localSheetId="40" hidden="1">{"Minpmon",#N/A,FALSE,"Monthinput"}</definedName>
    <definedName name="fffffff" localSheetId="41" hidden="1">{"Minpmon",#N/A,FALSE,"Monthinput"}</definedName>
    <definedName name="fffffff" localSheetId="42" hidden="1">{"Minpmon",#N/A,FALSE,"Monthinput"}</definedName>
    <definedName name="fffffff" localSheetId="32" hidden="1">{"Minpmon",#N/A,FALSE,"Monthinput"}</definedName>
    <definedName name="fffffff" hidden="1">{"Minpmon",#N/A,FALSE,"Monthinput"}</definedName>
    <definedName name="fffffffff" hidden="1">'[31]Fax a enviar'!#REF!</definedName>
    <definedName name="ffffffffffffff" localSheetId="24" hidden="1">{"Riqfin97",#N/A,FALSE,"Tran";"Riqfinpro",#N/A,FALSE,"Tran"}</definedName>
    <definedName name="ffffffffffffff" localSheetId="15" hidden="1">{"Riqfin97",#N/A,FALSE,"Tran";"Riqfinpro",#N/A,FALSE,"Tran"}</definedName>
    <definedName name="ffffffffffffff" localSheetId="16" hidden="1">{"Riqfin97",#N/A,FALSE,"Tran";"Riqfinpro",#N/A,FALSE,"Tran"}</definedName>
    <definedName name="ffffffffffffff" localSheetId="17" hidden="1">{"Riqfin97",#N/A,FALSE,"Tran";"Riqfinpro",#N/A,FALSE,"Tran"}</definedName>
    <definedName name="ffffffffffffff" localSheetId="18" hidden="1">{"Riqfin97",#N/A,FALSE,"Tran";"Riqfinpro",#N/A,FALSE,"Tran"}</definedName>
    <definedName name="ffffffffffffff" localSheetId="19" hidden="1">{"Riqfin97",#N/A,FALSE,"Tran";"Riqfinpro",#N/A,FALSE,"Tran"}</definedName>
    <definedName name="ffffffffffffff" localSheetId="20" hidden="1">{"Riqfin97",#N/A,FALSE,"Tran";"Riqfinpro",#N/A,FALSE,"Tran"}</definedName>
    <definedName name="ffffffffffffff" localSheetId="21" hidden="1">{"Riqfin97",#N/A,FALSE,"Tran";"Riqfinpro",#N/A,FALSE,"Tran"}</definedName>
    <definedName name="ffffffffffffff" localSheetId="25" hidden="1">{"Riqfin97",#N/A,FALSE,"Tran";"Riqfinpro",#N/A,FALSE,"Tran"}</definedName>
    <definedName name="ffffffffffffff" localSheetId="26" hidden="1">{"Riqfin97",#N/A,FALSE,"Tran";"Riqfinpro",#N/A,FALSE,"Tran"}</definedName>
    <definedName name="ffffffffffffff" localSheetId="27" hidden="1">{"Riqfin97",#N/A,FALSE,"Tran";"Riqfinpro",#N/A,FALSE,"Tran"}</definedName>
    <definedName name="ffffffffffffff" localSheetId="28" hidden="1">{"Riqfin97",#N/A,FALSE,"Tran";"Riqfinpro",#N/A,FALSE,"Tran"}</definedName>
    <definedName name="ffffffffffffff" localSheetId="29" hidden="1">{"Riqfin97",#N/A,FALSE,"Tran";"Riqfinpro",#N/A,FALSE,"Tran"}</definedName>
    <definedName name="ffffffffffffff" localSheetId="30" hidden="1">{"Riqfin97",#N/A,FALSE,"Tran";"Riqfinpro",#N/A,FALSE,"Tran"}</definedName>
    <definedName name="ffffffffffffff" localSheetId="33" hidden="1">{"Riqfin97",#N/A,FALSE,"Tran";"Riqfinpro",#N/A,FALSE,"Tran"}</definedName>
    <definedName name="ffffffffffffff" localSheetId="34" hidden="1">{"Riqfin97",#N/A,FALSE,"Tran";"Riqfinpro",#N/A,FALSE,"Tran"}</definedName>
    <definedName name="ffffffffffffff" localSheetId="35" hidden="1">{"Riqfin97",#N/A,FALSE,"Tran";"Riqfinpro",#N/A,FALSE,"Tran"}</definedName>
    <definedName name="ffffffffffffff" localSheetId="36" hidden="1">{"Riqfin97",#N/A,FALSE,"Tran";"Riqfinpro",#N/A,FALSE,"Tran"}</definedName>
    <definedName name="ffffffffffffff" localSheetId="37" hidden="1">{"Riqfin97",#N/A,FALSE,"Tran";"Riqfinpro",#N/A,FALSE,"Tran"}</definedName>
    <definedName name="ffffffffffffff" localSheetId="38" hidden="1">{"Riqfin97",#N/A,FALSE,"Tran";"Riqfinpro",#N/A,FALSE,"Tran"}</definedName>
    <definedName name="ffffffffffffff" localSheetId="39" hidden="1">{"Riqfin97",#N/A,FALSE,"Tran";"Riqfinpro",#N/A,FALSE,"Tran"}</definedName>
    <definedName name="ffffffffffffff" localSheetId="40" hidden="1">{"Riqfin97",#N/A,FALSE,"Tran";"Riqfinpro",#N/A,FALSE,"Tran"}</definedName>
    <definedName name="ffffffffffffff" localSheetId="41" hidden="1">{"Riqfin97",#N/A,FALSE,"Tran";"Riqfinpro",#N/A,FALSE,"Tran"}</definedName>
    <definedName name="ffffffffffffff" localSheetId="42" hidden="1">{"Riqfin97",#N/A,FALSE,"Tran";"Riqfinpro",#N/A,FALSE,"Tran"}</definedName>
    <definedName name="ffffffffffffff" localSheetId="32" hidden="1">{"Riqfin97",#N/A,FALSE,"Tran";"Riqfinpro",#N/A,FALSE,"Tran"}</definedName>
    <definedName name="ffffffffffffff" hidden="1">{"Riqfin97",#N/A,FALSE,"Tran";"Riqfinpro",#N/A,FALSE,"Tran"}</definedName>
    <definedName name="fgf" localSheetId="24" hidden="1">{"Riqfin97",#N/A,FALSE,"Tran";"Riqfinpro",#N/A,FALSE,"Tran"}</definedName>
    <definedName name="fgf" localSheetId="15" hidden="1">{"Riqfin97",#N/A,FALSE,"Tran";"Riqfinpro",#N/A,FALSE,"Tran"}</definedName>
    <definedName name="fgf" localSheetId="16" hidden="1">{"Riqfin97",#N/A,FALSE,"Tran";"Riqfinpro",#N/A,FALSE,"Tran"}</definedName>
    <definedName name="fgf" localSheetId="17" hidden="1">{"Riqfin97",#N/A,FALSE,"Tran";"Riqfinpro",#N/A,FALSE,"Tran"}</definedName>
    <definedName name="fgf" localSheetId="18" hidden="1">{"Riqfin97",#N/A,FALSE,"Tran";"Riqfinpro",#N/A,FALSE,"Tran"}</definedName>
    <definedName name="fgf" localSheetId="19" hidden="1">{"Riqfin97",#N/A,FALSE,"Tran";"Riqfinpro",#N/A,FALSE,"Tran"}</definedName>
    <definedName name="fgf" localSheetId="20" hidden="1">{"Riqfin97",#N/A,FALSE,"Tran";"Riqfinpro",#N/A,FALSE,"Tran"}</definedName>
    <definedName name="fgf" localSheetId="21" hidden="1">{"Riqfin97",#N/A,FALSE,"Tran";"Riqfinpro",#N/A,FALSE,"Tran"}</definedName>
    <definedName name="fgf" localSheetId="25" hidden="1">{"Riqfin97",#N/A,FALSE,"Tran";"Riqfinpro",#N/A,FALSE,"Tran"}</definedName>
    <definedName name="fgf" localSheetId="26" hidden="1">{"Riqfin97",#N/A,FALSE,"Tran";"Riqfinpro",#N/A,FALSE,"Tran"}</definedName>
    <definedName name="fgf" localSheetId="27" hidden="1">{"Riqfin97",#N/A,FALSE,"Tran";"Riqfinpro",#N/A,FALSE,"Tran"}</definedName>
    <definedName name="fgf" localSheetId="28" hidden="1">{"Riqfin97",#N/A,FALSE,"Tran";"Riqfinpro",#N/A,FALSE,"Tran"}</definedName>
    <definedName name="fgf" localSheetId="29" hidden="1">{"Riqfin97",#N/A,FALSE,"Tran";"Riqfinpro",#N/A,FALSE,"Tran"}</definedName>
    <definedName name="fgf" localSheetId="30" hidden="1">{"Riqfin97",#N/A,FALSE,"Tran";"Riqfinpro",#N/A,FALSE,"Tran"}</definedName>
    <definedName name="fgf" localSheetId="33" hidden="1">{"Riqfin97",#N/A,FALSE,"Tran";"Riqfinpro",#N/A,FALSE,"Tran"}</definedName>
    <definedName name="fgf" localSheetId="34" hidden="1">{"Riqfin97",#N/A,FALSE,"Tran";"Riqfinpro",#N/A,FALSE,"Tran"}</definedName>
    <definedName name="fgf" localSheetId="35" hidden="1">{"Riqfin97",#N/A,FALSE,"Tran";"Riqfinpro",#N/A,FALSE,"Tran"}</definedName>
    <definedName name="fgf" localSheetId="36" hidden="1">{"Riqfin97",#N/A,FALSE,"Tran";"Riqfinpro",#N/A,FALSE,"Tran"}</definedName>
    <definedName name="fgf" localSheetId="37" hidden="1">{"Riqfin97",#N/A,FALSE,"Tran";"Riqfinpro",#N/A,FALSE,"Tran"}</definedName>
    <definedName name="fgf" localSheetId="38" hidden="1">{"Riqfin97",#N/A,FALSE,"Tran";"Riqfinpro",#N/A,FALSE,"Tran"}</definedName>
    <definedName name="fgf" localSheetId="39" hidden="1">{"Riqfin97",#N/A,FALSE,"Tran";"Riqfinpro",#N/A,FALSE,"Tran"}</definedName>
    <definedName name="fgf" localSheetId="40" hidden="1">{"Riqfin97",#N/A,FALSE,"Tran";"Riqfinpro",#N/A,FALSE,"Tran"}</definedName>
    <definedName name="fgf" localSheetId="41" hidden="1">{"Riqfin97",#N/A,FALSE,"Tran";"Riqfinpro",#N/A,FALSE,"Tran"}</definedName>
    <definedName name="fgf" localSheetId="42" hidden="1">{"Riqfin97",#N/A,FALSE,"Tran";"Riqfinpro",#N/A,FALSE,"Tran"}</definedName>
    <definedName name="fgf" localSheetId="32" hidden="1">{"Riqfin97",#N/A,FALSE,"Tran";"Riqfinpro",#N/A,FALSE,"Tran"}</definedName>
    <definedName name="fgf" hidden="1">{"Riqfin97",#N/A,FALSE,"Tran";"Riqfinpro",#N/A,FALSE,"Tran"}</definedName>
    <definedName name="fgfg" hidden="1">'[34]Fax a enviar'!#REF!</definedName>
    <definedName name="fghfghf" hidden="1">'[37]Fax a enviar'!#REF!</definedName>
    <definedName name="fhnfdj" hidden="1">'[31]Fax a enviar'!#REF!</definedName>
    <definedName name="Fig.1" localSheetId="24">#REF!</definedName>
    <definedName name="Fig.1" localSheetId="18">#REF!</definedName>
    <definedName name="Fig.1" localSheetId="19">#REF!</definedName>
    <definedName name="Fig.1" localSheetId="25">#REF!</definedName>
    <definedName name="Fig.1" localSheetId="26">#REF!</definedName>
    <definedName name="Fig.1" localSheetId="27">#REF!</definedName>
    <definedName name="Fig.1" localSheetId="28">#REF!</definedName>
    <definedName name="Fig.1" localSheetId="29">#REF!</definedName>
    <definedName name="Fig.1" localSheetId="33">#REF!</definedName>
    <definedName name="Fig.1" localSheetId="34">#REF!</definedName>
    <definedName name="Fig.1" localSheetId="35">#REF!</definedName>
    <definedName name="Fig.1" localSheetId="36">#REF!</definedName>
    <definedName name="Fig.1" localSheetId="37">#REF!</definedName>
    <definedName name="Fig.1" localSheetId="38">#REF!</definedName>
    <definedName name="Fig.1" localSheetId="40">#REF!</definedName>
    <definedName name="Fig.1" localSheetId="41">#REF!</definedName>
    <definedName name="Fig.1" localSheetId="42">#REF!</definedName>
    <definedName name="Fig.1" localSheetId="32">#REF!</definedName>
    <definedName name="Fig.1">#REF!</definedName>
    <definedName name="FigTitle" localSheetId="24">#REF!</definedName>
    <definedName name="FigTitle" localSheetId="18">#REF!</definedName>
    <definedName name="FigTitle" localSheetId="19">#REF!</definedName>
    <definedName name="FigTitle" localSheetId="25">#REF!</definedName>
    <definedName name="FigTitle" localSheetId="26">#REF!</definedName>
    <definedName name="FigTitle" localSheetId="27">#REF!</definedName>
    <definedName name="FigTitle" localSheetId="28">#REF!</definedName>
    <definedName name="FigTitle" localSheetId="29">#REF!</definedName>
    <definedName name="FigTitle" localSheetId="33">#REF!</definedName>
    <definedName name="FigTitle" localSheetId="34">#REF!</definedName>
    <definedName name="FigTitle" localSheetId="35">#REF!</definedName>
    <definedName name="FigTitle" localSheetId="36">#REF!</definedName>
    <definedName name="FigTitle" localSheetId="37">#REF!</definedName>
    <definedName name="FigTitle" localSheetId="38">#REF!</definedName>
    <definedName name="FigTitle" localSheetId="40">#REF!</definedName>
    <definedName name="FigTitle" localSheetId="41">#REF!</definedName>
    <definedName name="FigTitle" localSheetId="42">#REF!</definedName>
    <definedName name="FigTitle" localSheetId="32">#REF!</definedName>
    <definedName name="FigTitle">#REF!</definedName>
    <definedName name="Figure.3" localSheetId="24">#REF!</definedName>
    <definedName name="Figure.3" localSheetId="18">#REF!</definedName>
    <definedName name="Figure.3" localSheetId="19">#REF!</definedName>
    <definedName name="Figure.3" localSheetId="25">#REF!</definedName>
    <definedName name="Figure.3" localSheetId="26">#REF!</definedName>
    <definedName name="Figure.3" localSheetId="27">#REF!</definedName>
    <definedName name="Figure.3" localSheetId="28">#REF!</definedName>
    <definedName name="Figure.3" localSheetId="29">#REF!</definedName>
    <definedName name="Figure.3" localSheetId="33">#REF!</definedName>
    <definedName name="Figure.3" localSheetId="34">#REF!</definedName>
    <definedName name="Figure.3" localSheetId="35">#REF!</definedName>
    <definedName name="Figure.3" localSheetId="36">#REF!</definedName>
    <definedName name="Figure.3" localSheetId="37">#REF!</definedName>
    <definedName name="Figure.3" localSheetId="38">#REF!</definedName>
    <definedName name="Figure.3" localSheetId="40">#REF!</definedName>
    <definedName name="Figure.3" localSheetId="41">#REF!</definedName>
    <definedName name="Figure.3" localSheetId="42">#REF!</definedName>
    <definedName name="Figure.3" localSheetId="32">#REF!</definedName>
    <definedName name="Figure.3">#REF!</definedName>
    <definedName name="Financing" localSheetId="24" hidden="1">{"Tab1",#N/A,FALSE,"P";"Tab2",#N/A,FALSE,"P"}</definedName>
    <definedName name="Financing" localSheetId="15" hidden="1">{"Tab1",#N/A,FALSE,"P";"Tab2",#N/A,FALSE,"P"}</definedName>
    <definedName name="Financing" localSheetId="16" hidden="1">{"Tab1",#N/A,FALSE,"P";"Tab2",#N/A,FALSE,"P"}</definedName>
    <definedName name="Financing" localSheetId="17" hidden="1">{"Tab1",#N/A,FALSE,"P";"Tab2",#N/A,FALSE,"P"}</definedName>
    <definedName name="Financing" localSheetId="18" hidden="1">{"Tab1",#N/A,FALSE,"P";"Tab2",#N/A,FALSE,"P"}</definedName>
    <definedName name="Financing" localSheetId="19" hidden="1">{"Tab1",#N/A,FALSE,"P";"Tab2",#N/A,FALSE,"P"}</definedName>
    <definedName name="Financing" localSheetId="20" hidden="1">{"Tab1",#N/A,FALSE,"P";"Tab2",#N/A,FALSE,"P"}</definedName>
    <definedName name="Financing" localSheetId="21" hidden="1">{"Tab1",#N/A,FALSE,"P";"Tab2",#N/A,FALSE,"P"}</definedName>
    <definedName name="Financing" localSheetId="25" hidden="1">{"Tab1",#N/A,FALSE,"P";"Tab2",#N/A,FALSE,"P"}</definedName>
    <definedName name="Financing" localSheetId="26" hidden="1">{"Tab1",#N/A,FALSE,"P";"Tab2",#N/A,FALSE,"P"}</definedName>
    <definedName name="Financing" localSheetId="27" hidden="1">{"Tab1",#N/A,FALSE,"P";"Tab2",#N/A,FALSE,"P"}</definedName>
    <definedName name="Financing" localSheetId="28" hidden="1">{"Tab1",#N/A,FALSE,"P";"Tab2",#N/A,FALSE,"P"}</definedName>
    <definedName name="Financing" localSheetId="29" hidden="1">{"Tab1",#N/A,FALSE,"P";"Tab2",#N/A,FALSE,"P"}</definedName>
    <definedName name="Financing" localSheetId="30" hidden="1">{"Tab1",#N/A,FALSE,"P";"Tab2",#N/A,FALSE,"P"}</definedName>
    <definedName name="Financing" localSheetId="33" hidden="1">{"Tab1",#N/A,FALSE,"P";"Tab2",#N/A,FALSE,"P"}</definedName>
    <definedName name="Financing" localSheetId="34" hidden="1">{"Tab1",#N/A,FALSE,"P";"Tab2",#N/A,FALSE,"P"}</definedName>
    <definedName name="Financing" localSheetId="35" hidden="1">{"Tab1",#N/A,FALSE,"P";"Tab2",#N/A,FALSE,"P"}</definedName>
    <definedName name="Financing" localSheetId="36" hidden="1">{"Tab1",#N/A,FALSE,"P";"Tab2",#N/A,FALSE,"P"}</definedName>
    <definedName name="Financing" localSheetId="37" hidden="1">{"Tab1",#N/A,FALSE,"P";"Tab2",#N/A,FALSE,"P"}</definedName>
    <definedName name="Financing" localSheetId="38" hidden="1">{"Tab1",#N/A,FALSE,"P";"Tab2",#N/A,FALSE,"P"}</definedName>
    <definedName name="Financing" localSheetId="39" hidden="1">{"Tab1",#N/A,FALSE,"P";"Tab2",#N/A,FALSE,"P"}</definedName>
    <definedName name="Financing" localSheetId="40" hidden="1">{"Tab1",#N/A,FALSE,"P";"Tab2",#N/A,FALSE,"P"}</definedName>
    <definedName name="Financing" localSheetId="41" hidden="1">{"Tab1",#N/A,FALSE,"P";"Tab2",#N/A,FALSE,"P"}</definedName>
    <definedName name="Financing" localSheetId="42" hidden="1">{"Tab1",#N/A,FALSE,"P";"Tab2",#N/A,FALSE,"P"}</definedName>
    <definedName name="Financing" localSheetId="32" hidden="1">{"Tab1",#N/A,FALSE,"P";"Tab2",#N/A,FALSE,"P"}</definedName>
    <definedName name="Financing" hidden="1">{"Tab1",#N/A,FALSE,"P";"Tab2",#N/A,FALSE,"P"}</definedName>
    <definedName name="Fisca" localSheetId="24">#REF!</definedName>
    <definedName name="Fisca" localSheetId="25">#REF!</definedName>
    <definedName name="Fisca" localSheetId="26">#REF!</definedName>
    <definedName name="Fisca" localSheetId="27">#REF!</definedName>
    <definedName name="Fisca" localSheetId="28">#REF!</definedName>
    <definedName name="Fisca" localSheetId="29">#REF!</definedName>
    <definedName name="Fisca" localSheetId="30">#REF!</definedName>
    <definedName name="Fisca" localSheetId="33">#REF!</definedName>
    <definedName name="Fisca" localSheetId="34">#REF!</definedName>
    <definedName name="Fisca" localSheetId="35">#REF!</definedName>
    <definedName name="Fisca" localSheetId="36">#REF!</definedName>
    <definedName name="Fisca" localSheetId="40">#REF!</definedName>
    <definedName name="Fisca" localSheetId="41">#REF!</definedName>
    <definedName name="Fisca" localSheetId="42">#REF!</definedName>
    <definedName name="Fisca" localSheetId="32">#REF!</definedName>
    <definedName name="Fisca">#REF!</definedName>
    <definedName name="FMK" localSheetId="24">#REF!</definedName>
    <definedName name="FMK" localSheetId="18">#REF!</definedName>
    <definedName name="FMK" localSheetId="19">#REF!</definedName>
    <definedName name="FMK" localSheetId="25">#REF!</definedName>
    <definedName name="FMK" localSheetId="26">#REF!</definedName>
    <definedName name="FMK" localSheetId="27">#REF!</definedName>
    <definedName name="FMK" localSheetId="28">#REF!</definedName>
    <definedName name="FMK" localSheetId="29">#REF!</definedName>
    <definedName name="FMK" localSheetId="33">#REF!</definedName>
    <definedName name="FMK" localSheetId="34">#REF!</definedName>
    <definedName name="FMK" localSheetId="35">#REF!</definedName>
    <definedName name="FMK" localSheetId="36">#REF!</definedName>
    <definedName name="FMK" localSheetId="37">#REF!</definedName>
    <definedName name="FMK" localSheetId="38">#REF!</definedName>
    <definedName name="FMK" localSheetId="40">#REF!</definedName>
    <definedName name="FMK" localSheetId="41">#REF!</definedName>
    <definedName name="FMK" localSheetId="42">#REF!</definedName>
    <definedName name="FMK" localSheetId="32">#REF!</definedName>
    <definedName name="FMK">#REF!</definedName>
    <definedName name="FORMATO">#N/A</definedName>
    <definedName name="fre" localSheetId="24" hidden="1">{"Tab1",#N/A,FALSE,"P";"Tab2",#N/A,FALSE,"P"}</definedName>
    <definedName name="fre" localSheetId="15" hidden="1">{"Tab1",#N/A,FALSE,"P";"Tab2",#N/A,FALSE,"P"}</definedName>
    <definedName name="fre" localSheetId="16" hidden="1">{"Tab1",#N/A,FALSE,"P";"Tab2",#N/A,FALSE,"P"}</definedName>
    <definedName name="fre" localSheetId="17" hidden="1">{"Tab1",#N/A,FALSE,"P";"Tab2",#N/A,FALSE,"P"}</definedName>
    <definedName name="fre" localSheetId="18" hidden="1">{"Tab1",#N/A,FALSE,"P";"Tab2",#N/A,FALSE,"P"}</definedName>
    <definedName name="fre" localSheetId="19" hidden="1">{"Tab1",#N/A,FALSE,"P";"Tab2",#N/A,FALSE,"P"}</definedName>
    <definedName name="fre" localSheetId="20" hidden="1">{"Tab1",#N/A,FALSE,"P";"Tab2",#N/A,FALSE,"P"}</definedName>
    <definedName name="fre" localSheetId="21" hidden="1">{"Tab1",#N/A,FALSE,"P";"Tab2",#N/A,FALSE,"P"}</definedName>
    <definedName name="fre" localSheetId="25" hidden="1">{"Tab1",#N/A,FALSE,"P";"Tab2",#N/A,FALSE,"P"}</definedName>
    <definedName name="fre" localSheetId="26" hidden="1">{"Tab1",#N/A,FALSE,"P";"Tab2",#N/A,FALSE,"P"}</definedName>
    <definedName name="fre" localSheetId="27" hidden="1">{"Tab1",#N/A,FALSE,"P";"Tab2",#N/A,FALSE,"P"}</definedName>
    <definedName name="fre" localSheetId="28" hidden="1">{"Tab1",#N/A,FALSE,"P";"Tab2",#N/A,FALSE,"P"}</definedName>
    <definedName name="fre" localSheetId="29" hidden="1">{"Tab1",#N/A,FALSE,"P";"Tab2",#N/A,FALSE,"P"}</definedName>
    <definedName name="fre" localSheetId="30" hidden="1">{"Tab1",#N/A,FALSE,"P";"Tab2",#N/A,FALSE,"P"}</definedName>
    <definedName name="fre" localSheetId="33" hidden="1">{"Tab1",#N/A,FALSE,"P";"Tab2",#N/A,FALSE,"P"}</definedName>
    <definedName name="fre" localSheetId="34" hidden="1">{"Tab1",#N/A,FALSE,"P";"Tab2",#N/A,FALSE,"P"}</definedName>
    <definedName name="fre" localSheetId="35" hidden="1">{"Tab1",#N/A,FALSE,"P";"Tab2",#N/A,FALSE,"P"}</definedName>
    <definedName name="fre" localSheetId="36" hidden="1">{"Tab1",#N/A,FALSE,"P";"Tab2",#N/A,FALSE,"P"}</definedName>
    <definedName name="fre" localSheetId="37" hidden="1">{"Tab1",#N/A,FALSE,"P";"Tab2",#N/A,FALSE,"P"}</definedName>
    <definedName name="fre" localSheetId="38" hidden="1">{"Tab1",#N/A,FALSE,"P";"Tab2",#N/A,FALSE,"P"}</definedName>
    <definedName name="fre" localSheetId="39" hidden="1">{"Tab1",#N/A,FALSE,"P";"Tab2",#N/A,FALSE,"P"}</definedName>
    <definedName name="fre" localSheetId="40" hidden="1">{"Tab1",#N/A,FALSE,"P";"Tab2",#N/A,FALSE,"P"}</definedName>
    <definedName name="fre" localSheetId="41" hidden="1">{"Tab1",#N/A,FALSE,"P";"Tab2",#N/A,FALSE,"P"}</definedName>
    <definedName name="fre" localSheetId="42" hidden="1">{"Tab1",#N/A,FALSE,"P";"Tab2",#N/A,FALSE,"P"}</definedName>
    <definedName name="fre" localSheetId="32" hidden="1">{"Tab1",#N/A,FALSE,"P";"Tab2",#N/A,FALSE,"P"}</definedName>
    <definedName name="fre" hidden="1">{"Tab1",#N/A,FALSE,"P";"Tab2",#N/A,FALSE,"P"}</definedName>
    <definedName name="FRFEURO" localSheetId="24">#REF!</definedName>
    <definedName name="FRFEURO" localSheetId="18">#REF!</definedName>
    <definedName name="FRFEURO" localSheetId="19">#REF!</definedName>
    <definedName name="FRFEURO" localSheetId="25">#REF!</definedName>
    <definedName name="FRFEURO" localSheetId="26">#REF!</definedName>
    <definedName name="FRFEURO" localSheetId="27">#REF!</definedName>
    <definedName name="FRFEURO" localSheetId="28">#REF!</definedName>
    <definedName name="FRFEURO" localSheetId="29">#REF!</definedName>
    <definedName name="FRFEURO" localSheetId="33">#REF!</definedName>
    <definedName name="FRFEURO" localSheetId="34">#REF!</definedName>
    <definedName name="FRFEURO" localSheetId="35">#REF!</definedName>
    <definedName name="FRFEURO" localSheetId="36">#REF!</definedName>
    <definedName name="FRFEURO" localSheetId="37">#REF!</definedName>
    <definedName name="FRFEURO" localSheetId="38">#REF!</definedName>
    <definedName name="FRFEURO" localSheetId="40">#REF!</definedName>
    <definedName name="FRFEURO" localSheetId="41">#REF!</definedName>
    <definedName name="FRFEURO" localSheetId="42">#REF!</definedName>
    <definedName name="FRFEURO" localSheetId="32">#REF!</definedName>
    <definedName name="FRFEURO">#REF!</definedName>
    <definedName name="FS" localSheetId="24">#REF!</definedName>
    <definedName name="FS" localSheetId="18">#REF!</definedName>
    <definedName name="FS" localSheetId="19">#REF!</definedName>
    <definedName name="FS" localSheetId="25">#REF!</definedName>
    <definedName name="FS" localSheetId="26">#REF!</definedName>
    <definedName name="FS" localSheetId="27">#REF!</definedName>
    <definedName name="FS" localSheetId="28">#REF!</definedName>
    <definedName name="FS" localSheetId="29">#REF!</definedName>
    <definedName name="FS" localSheetId="33">#REF!</definedName>
    <definedName name="FS" localSheetId="34">#REF!</definedName>
    <definedName name="FS" localSheetId="35">#REF!</definedName>
    <definedName name="FS" localSheetId="36">#REF!</definedName>
    <definedName name="FS" localSheetId="37">#REF!</definedName>
    <definedName name="FS" localSheetId="38">#REF!</definedName>
    <definedName name="FS" localSheetId="40">#REF!</definedName>
    <definedName name="FS" localSheetId="41">#REF!</definedName>
    <definedName name="FS" localSheetId="42">#REF!</definedName>
    <definedName name="FS" localSheetId="32">#REF!</definedName>
    <definedName name="FS">#REF!</definedName>
    <definedName name="FS1A" localSheetId="24">#REF!</definedName>
    <definedName name="FS1A" localSheetId="18">#REF!</definedName>
    <definedName name="FS1A" localSheetId="19">#REF!</definedName>
    <definedName name="FS1A" localSheetId="25">#REF!</definedName>
    <definedName name="FS1A" localSheetId="26">#REF!</definedName>
    <definedName name="FS1A" localSheetId="27">#REF!</definedName>
    <definedName name="FS1A" localSheetId="28">#REF!</definedName>
    <definedName name="FS1A" localSheetId="29">#REF!</definedName>
    <definedName name="FS1A" localSheetId="33">#REF!</definedName>
    <definedName name="FS1A" localSheetId="34">#REF!</definedName>
    <definedName name="FS1A" localSheetId="35">#REF!</definedName>
    <definedName name="FS1A" localSheetId="36">#REF!</definedName>
    <definedName name="FS1A" localSheetId="37">#REF!</definedName>
    <definedName name="FS1A" localSheetId="38">#REF!</definedName>
    <definedName name="FS1A" localSheetId="40">#REF!</definedName>
    <definedName name="FS1A" localSheetId="41">#REF!</definedName>
    <definedName name="FS1A" localSheetId="42">#REF!</definedName>
    <definedName name="FS1A" localSheetId="32">#REF!</definedName>
    <definedName name="FS1A">#REF!</definedName>
    <definedName name="fsdfsd" localSheetId="24" hidden="1">[38]C!#REF!</definedName>
    <definedName name="fsdfsd" localSheetId="18" hidden="1">[38]C!#REF!</definedName>
    <definedName name="fsdfsd" localSheetId="19" hidden="1">[38]C!#REF!</definedName>
    <definedName name="fsdfsd" localSheetId="25" hidden="1">[38]C!#REF!</definedName>
    <definedName name="fsdfsd" localSheetId="26" hidden="1">[38]C!#REF!</definedName>
    <definedName name="fsdfsd" localSheetId="27" hidden="1">[38]C!#REF!</definedName>
    <definedName name="fsdfsd" localSheetId="28" hidden="1">[38]C!#REF!</definedName>
    <definedName name="fsdfsd" localSheetId="29" hidden="1">[38]C!#REF!</definedName>
    <definedName name="fsdfsd" localSheetId="33" hidden="1">[38]C!#REF!</definedName>
    <definedName name="fsdfsd" localSheetId="34" hidden="1">[38]C!#REF!</definedName>
    <definedName name="fsdfsd" localSheetId="35" hidden="1">[38]C!#REF!</definedName>
    <definedName name="fsdfsd" localSheetId="36" hidden="1">[38]C!#REF!</definedName>
    <definedName name="fsdfsd" localSheetId="37" hidden="1">[38]C!#REF!</definedName>
    <definedName name="fsdfsd" localSheetId="38" hidden="1">[38]C!#REF!</definedName>
    <definedName name="fsdfsd" localSheetId="40" hidden="1">[38]C!#REF!</definedName>
    <definedName name="fsdfsd" localSheetId="41" hidden="1">[38]C!#REF!</definedName>
    <definedName name="fsdfsd" localSheetId="42" hidden="1">[38]C!#REF!</definedName>
    <definedName name="fsdfsd" localSheetId="32" hidden="1">[38]C!#REF!</definedName>
    <definedName name="fsdfsd" hidden="1">[38]C!#REF!</definedName>
    <definedName name="fsdsdfa" localSheetId="24" hidden="1">'[33]Fax a enviar'!#REF!</definedName>
    <definedName name="fsdsdfa" localSheetId="18" hidden="1">'[33]Fax a enviar'!#REF!</definedName>
    <definedName name="fsdsdfa" localSheetId="19" hidden="1">'[33]Fax a enviar'!#REF!</definedName>
    <definedName name="fsdsdfa" localSheetId="25" hidden="1">'[33]Fax a enviar'!#REF!</definedName>
    <definedName name="fsdsdfa" localSheetId="26" hidden="1">'[33]Fax a enviar'!#REF!</definedName>
    <definedName name="fsdsdfa" localSheetId="27" hidden="1">'[33]Fax a enviar'!#REF!</definedName>
    <definedName name="fsdsdfa" localSheetId="28" hidden="1">'[33]Fax a enviar'!#REF!</definedName>
    <definedName name="fsdsdfa" localSheetId="29" hidden="1">'[33]Fax a enviar'!#REF!</definedName>
    <definedName name="fsdsdfa" localSheetId="33" hidden="1">'[33]Fax a enviar'!#REF!</definedName>
    <definedName name="fsdsdfa" localSheetId="34" hidden="1">'[33]Fax a enviar'!#REF!</definedName>
    <definedName name="fsdsdfa" localSheetId="35" hidden="1">'[33]Fax a enviar'!#REF!</definedName>
    <definedName name="fsdsdfa" localSheetId="36" hidden="1">'[33]Fax a enviar'!#REF!</definedName>
    <definedName name="fsdsdfa" localSheetId="37" hidden="1">'[33]Fax a enviar'!#REF!</definedName>
    <definedName name="fsdsdfa" localSheetId="38" hidden="1">'[33]Fax a enviar'!#REF!</definedName>
    <definedName name="fsdsdfa" localSheetId="40" hidden="1">'[33]Fax a enviar'!#REF!</definedName>
    <definedName name="fsdsdfa" localSheetId="41" hidden="1">'[33]Fax a enviar'!#REF!</definedName>
    <definedName name="fsdsdfa" localSheetId="42" hidden="1">'[33]Fax a enviar'!#REF!</definedName>
    <definedName name="fsdsdfa" localSheetId="32" hidden="1">'[33]Fax a enviar'!#REF!</definedName>
    <definedName name="fsdsdfa" hidden="1">'[33]Fax a enviar'!#REF!</definedName>
    <definedName name="FT" localSheetId="24">#REF!</definedName>
    <definedName name="FT" localSheetId="18">#REF!</definedName>
    <definedName name="FT" localSheetId="19">#REF!</definedName>
    <definedName name="FT" localSheetId="25">#REF!</definedName>
    <definedName name="FT" localSheetId="26">#REF!</definedName>
    <definedName name="FT" localSheetId="27">#REF!</definedName>
    <definedName name="FT" localSheetId="28">#REF!</definedName>
    <definedName name="FT" localSheetId="29">#REF!</definedName>
    <definedName name="FT" localSheetId="33">#REF!</definedName>
    <definedName name="FT" localSheetId="34">#REF!</definedName>
    <definedName name="FT" localSheetId="35">#REF!</definedName>
    <definedName name="FT" localSheetId="36">#REF!</definedName>
    <definedName name="FT" localSheetId="37">#REF!</definedName>
    <definedName name="FT" localSheetId="38">#REF!</definedName>
    <definedName name="FT" localSheetId="40">#REF!</definedName>
    <definedName name="FT" localSheetId="41">#REF!</definedName>
    <definedName name="FT" localSheetId="42">#REF!</definedName>
    <definedName name="FT" localSheetId="32">#REF!</definedName>
    <definedName name="FT">#REF!</definedName>
    <definedName name="FT1A" localSheetId="24">#REF!</definedName>
    <definedName name="FT1A" localSheetId="18">#REF!</definedName>
    <definedName name="FT1A" localSheetId="19">#REF!</definedName>
    <definedName name="FT1A" localSheetId="25">#REF!</definedName>
    <definedName name="FT1A" localSheetId="26">#REF!</definedName>
    <definedName name="FT1A" localSheetId="27">#REF!</definedName>
    <definedName name="FT1A" localSheetId="28">#REF!</definedName>
    <definedName name="FT1A" localSheetId="29">#REF!</definedName>
    <definedName name="FT1A" localSheetId="33">#REF!</definedName>
    <definedName name="FT1A" localSheetId="34">#REF!</definedName>
    <definedName name="FT1A" localSheetId="35">#REF!</definedName>
    <definedName name="FT1A" localSheetId="36">#REF!</definedName>
    <definedName name="FT1A" localSheetId="37">#REF!</definedName>
    <definedName name="FT1A" localSheetId="38">#REF!</definedName>
    <definedName name="FT1A" localSheetId="40">#REF!</definedName>
    <definedName name="FT1A" localSheetId="41">#REF!</definedName>
    <definedName name="FT1A" localSheetId="42">#REF!</definedName>
    <definedName name="FT1A" localSheetId="32">#REF!</definedName>
    <definedName name="FT1A">#REF!</definedName>
    <definedName name="ftr" localSheetId="24" hidden="1">{"Riqfin97",#N/A,FALSE,"Tran";"Riqfinpro",#N/A,FALSE,"Tran"}</definedName>
    <definedName name="ftr" localSheetId="15" hidden="1">{"Riqfin97",#N/A,FALSE,"Tran";"Riqfinpro",#N/A,FALSE,"Tran"}</definedName>
    <definedName name="ftr" localSheetId="16" hidden="1">{"Riqfin97",#N/A,FALSE,"Tran";"Riqfinpro",#N/A,FALSE,"Tran"}</definedName>
    <definedName name="ftr" localSheetId="17" hidden="1">{"Riqfin97",#N/A,FALSE,"Tran";"Riqfinpro",#N/A,FALSE,"Tran"}</definedName>
    <definedName name="ftr" localSheetId="18" hidden="1">{"Riqfin97",#N/A,FALSE,"Tran";"Riqfinpro",#N/A,FALSE,"Tran"}</definedName>
    <definedName name="ftr" localSheetId="19" hidden="1">{"Riqfin97",#N/A,FALSE,"Tran";"Riqfinpro",#N/A,FALSE,"Tran"}</definedName>
    <definedName name="ftr" localSheetId="20" hidden="1">{"Riqfin97",#N/A,FALSE,"Tran";"Riqfinpro",#N/A,FALSE,"Tran"}</definedName>
    <definedName name="ftr" localSheetId="21" hidden="1">{"Riqfin97",#N/A,FALSE,"Tran";"Riqfinpro",#N/A,FALSE,"Tran"}</definedName>
    <definedName name="ftr" localSheetId="25" hidden="1">{"Riqfin97",#N/A,FALSE,"Tran";"Riqfinpro",#N/A,FALSE,"Tran"}</definedName>
    <definedName name="ftr" localSheetId="26" hidden="1">{"Riqfin97",#N/A,FALSE,"Tran";"Riqfinpro",#N/A,FALSE,"Tran"}</definedName>
    <definedName name="ftr" localSheetId="27" hidden="1">{"Riqfin97",#N/A,FALSE,"Tran";"Riqfinpro",#N/A,FALSE,"Tran"}</definedName>
    <definedName name="ftr" localSheetId="28" hidden="1">{"Riqfin97",#N/A,FALSE,"Tran";"Riqfinpro",#N/A,FALSE,"Tran"}</definedName>
    <definedName name="ftr" localSheetId="29" hidden="1">{"Riqfin97",#N/A,FALSE,"Tran";"Riqfinpro",#N/A,FALSE,"Tran"}</definedName>
    <definedName name="ftr" localSheetId="30" hidden="1">{"Riqfin97",#N/A,FALSE,"Tran";"Riqfinpro",#N/A,FALSE,"Tran"}</definedName>
    <definedName name="ftr" localSheetId="33" hidden="1">{"Riqfin97",#N/A,FALSE,"Tran";"Riqfinpro",#N/A,FALSE,"Tran"}</definedName>
    <definedName name="ftr" localSheetId="34" hidden="1">{"Riqfin97",#N/A,FALSE,"Tran";"Riqfinpro",#N/A,FALSE,"Tran"}</definedName>
    <definedName name="ftr" localSheetId="35" hidden="1">{"Riqfin97",#N/A,FALSE,"Tran";"Riqfinpro",#N/A,FALSE,"Tran"}</definedName>
    <definedName name="ftr" localSheetId="36" hidden="1">{"Riqfin97",#N/A,FALSE,"Tran";"Riqfinpro",#N/A,FALSE,"Tran"}</definedName>
    <definedName name="ftr" localSheetId="37" hidden="1">{"Riqfin97",#N/A,FALSE,"Tran";"Riqfinpro",#N/A,FALSE,"Tran"}</definedName>
    <definedName name="ftr" localSheetId="38" hidden="1">{"Riqfin97",#N/A,FALSE,"Tran";"Riqfinpro",#N/A,FALSE,"Tran"}</definedName>
    <definedName name="ftr" localSheetId="39" hidden="1">{"Riqfin97",#N/A,FALSE,"Tran";"Riqfinpro",#N/A,FALSE,"Tran"}</definedName>
    <definedName name="ftr" localSheetId="40" hidden="1">{"Riqfin97",#N/A,FALSE,"Tran";"Riqfinpro",#N/A,FALSE,"Tran"}</definedName>
    <definedName name="ftr" localSheetId="41" hidden="1">{"Riqfin97",#N/A,FALSE,"Tran";"Riqfinpro",#N/A,FALSE,"Tran"}</definedName>
    <definedName name="ftr" localSheetId="42" hidden="1">{"Riqfin97",#N/A,FALSE,"Tran";"Riqfinpro",#N/A,FALSE,"Tran"}</definedName>
    <definedName name="ftr" localSheetId="32" hidden="1">{"Riqfin97",#N/A,FALSE,"Tran";"Riqfinpro",#N/A,FALSE,"Tran"}</definedName>
    <definedName name="ftr" hidden="1">{"Riqfin97",#N/A,FALSE,"Tran";"Riqfinpro",#N/A,FALSE,"Tran"}</definedName>
    <definedName name="fty" localSheetId="24" hidden="1">{"Riqfin97",#N/A,FALSE,"Tran";"Riqfinpro",#N/A,FALSE,"Tran"}</definedName>
    <definedName name="fty" localSheetId="15" hidden="1">{"Riqfin97",#N/A,FALSE,"Tran";"Riqfinpro",#N/A,FALSE,"Tran"}</definedName>
    <definedName name="fty" localSheetId="16" hidden="1">{"Riqfin97",#N/A,FALSE,"Tran";"Riqfinpro",#N/A,FALSE,"Tran"}</definedName>
    <definedName name="fty" localSheetId="17" hidden="1">{"Riqfin97",#N/A,FALSE,"Tran";"Riqfinpro",#N/A,FALSE,"Tran"}</definedName>
    <definedName name="fty" localSheetId="18" hidden="1">{"Riqfin97",#N/A,FALSE,"Tran";"Riqfinpro",#N/A,FALSE,"Tran"}</definedName>
    <definedName name="fty" localSheetId="19" hidden="1">{"Riqfin97",#N/A,FALSE,"Tran";"Riqfinpro",#N/A,FALSE,"Tran"}</definedName>
    <definedName name="fty" localSheetId="20" hidden="1">{"Riqfin97",#N/A,FALSE,"Tran";"Riqfinpro",#N/A,FALSE,"Tran"}</definedName>
    <definedName name="fty" localSheetId="21" hidden="1">{"Riqfin97",#N/A,FALSE,"Tran";"Riqfinpro",#N/A,FALSE,"Tran"}</definedName>
    <definedName name="fty" localSheetId="25" hidden="1">{"Riqfin97",#N/A,FALSE,"Tran";"Riqfinpro",#N/A,FALSE,"Tran"}</definedName>
    <definedName name="fty" localSheetId="26" hidden="1">{"Riqfin97",#N/A,FALSE,"Tran";"Riqfinpro",#N/A,FALSE,"Tran"}</definedName>
    <definedName name="fty" localSheetId="27" hidden="1">{"Riqfin97",#N/A,FALSE,"Tran";"Riqfinpro",#N/A,FALSE,"Tran"}</definedName>
    <definedName name="fty" localSheetId="28" hidden="1">{"Riqfin97",#N/A,FALSE,"Tran";"Riqfinpro",#N/A,FALSE,"Tran"}</definedName>
    <definedName name="fty" localSheetId="29" hidden="1">{"Riqfin97",#N/A,FALSE,"Tran";"Riqfinpro",#N/A,FALSE,"Tran"}</definedName>
    <definedName name="fty" localSheetId="30" hidden="1">{"Riqfin97",#N/A,FALSE,"Tran";"Riqfinpro",#N/A,FALSE,"Tran"}</definedName>
    <definedName name="fty" localSheetId="33" hidden="1">{"Riqfin97",#N/A,FALSE,"Tran";"Riqfinpro",#N/A,FALSE,"Tran"}</definedName>
    <definedName name="fty" localSheetId="34" hidden="1">{"Riqfin97",#N/A,FALSE,"Tran";"Riqfinpro",#N/A,FALSE,"Tran"}</definedName>
    <definedName name="fty" localSheetId="35" hidden="1">{"Riqfin97",#N/A,FALSE,"Tran";"Riqfinpro",#N/A,FALSE,"Tran"}</definedName>
    <definedName name="fty" localSheetId="36" hidden="1">{"Riqfin97",#N/A,FALSE,"Tran";"Riqfinpro",#N/A,FALSE,"Tran"}</definedName>
    <definedName name="fty" localSheetId="37" hidden="1">{"Riqfin97",#N/A,FALSE,"Tran";"Riqfinpro",#N/A,FALSE,"Tran"}</definedName>
    <definedName name="fty" localSheetId="38" hidden="1">{"Riqfin97",#N/A,FALSE,"Tran";"Riqfinpro",#N/A,FALSE,"Tran"}</definedName>
    <definedName name="fty" localSheetId="39" hidden="1">{"Riqfin97",#N/A,FALSE,"Tran";"Riqfinpro",#N/A,FALSE,"Tran"}</definedName>
    <definedName name="fty" localSheetId="40" hidden="1">{"Riqfin97",#N/A,FALSE,"Tran";"Riqfinpro",#N/A,FALSE,"Tran"}</definedName>
    <definedName name="fty" localSheetId="41" hidden="1">{"Riqfin97",#N/A,FALSE,"Tran";"Riqfinpro",#N/A,FALSE,"Tran"}</definedName>
    <definedName name="fty" localSheetId="42" hidden="1">{"Riqfin97",#N/A,FALSE,"Tran";"Riqfinpro",#N/A,FALSE,"Tran"}</definedName>
    <definedName name="fty" localSheetId="32" hidden="1">{"Riqfin97",#N/A,FALSE,"Tran";"Riqfinpro",#N/A,FALSE,"Tran"}</definedName>
    <definedName name="fty" hidden="1">{"Riqfin97",#N/A,FALSE,"Tran";"Riqfinpro",#N/A,FALSE,"Tran"}</definedName>
    <definedName name="FUENTE" localSheetId="24">#REF!</definedName>
    <definedName name="FUENTE" localSheetId="25">#REF!</definedName>
    <definedName name="FUENTE" localSheetId="26">#REF!</definedName>
    <definedName name="FUENTE" localSheetId="27">#REF!</definedName>
    <definedName name="FUENTE" localSheetId="28">#REF!</definedName>
    <definedName name="FUENTE" localSheetId="29">#REF!</definedName>
    <definedName name="FUENTE" localSheetId="30">#REF!</definedName>
    <definedName name="FUENTE" localSheetId="33">#REF!</definedName>
    <definedName name="FUENTE" localSheetId="34">#REF!</definedName>
    <definedName name="FUENTE" localSheetId="35">#REF!</definedName>
    <definedName name="FUENTE" localSheetId="36">#REF!</definedName>
    <definedName name="FUENTE" localSheetId="40">#REF!</definedName>
    <definedName name="FUENTE" localSheetId="41">#REF!</definedName>
    <definedName name="FUENTE" localSheetId="42">#REF!</definedName>
    <definedName name="FUENTE" localSheetId="32">#REF!</definedName>
    <definedName name="FUENTE">#REF!</definedName>
    <definedName name="fuente1" localSheetId="24">#REF!</definedName>
    <definedName name="fuente1" localSheetId="25">#REF!</definedName>
    <definedName name="fuente1" localSheetId="26">#REF!</definedName>
    <definedName name="fuente1" localSheetId="27">#REF!</definedName>
    <definedName name="fuente1" localSheetId="28">#REF!</definedName>
    <definedName name="fuente1" localSheetId="29">#REF!</definedName>
    <definedName name="fuente1" localSheetId="30">#REF!</definedName>
    <definedName name="fuente1" localSheetId="33">#REF!</definedName>
    <definedName name="fuente1" localSheetId="34">#REF!</definedName>
    <definedName name="fuente1" localSheetId="35">#REF!</definedName>
    <definedName name="fuente1" localSheetId="36">#REF!</definedName>
    <definedName name="fuente1" localSheetId="40">#REF!</definedName>
    <definedName name="fuente1" localSheetId="41">#REF!</definedName>
    <definedName name="fuente1" localSheetId="42">#REF!</definedName>
    <definedName name="fuente1" localSheetId="32">#REF!</definedName>
    <definedName name="fuente1">#REF!</definedName>
    <definedName name="fx" localSheetId="24">#REF!</definedName>
    <definedName name="fx" localSheetId="25">#REF!</definedName>
    <definedName name="fx" localSheetId="26">#REF!</definedName>
    <definedName name="fx" localSheetId="27">#REF!</definedName>
    <definedName name="fx" localSheetId="28">#REF!</definedName>
    <definedName name="fx" localSheetId="29">#REF!</definedName>
    <definedName name="fx" localSheetId="30">#REF!</definedName>
    <definedName name="fx" localSheetId="33">#REF!</definedName>
    <definedName name="fx" localSheetId="34">#REF!</definedName>
    <definedName name="fx" localSheetId="35">#REF!</definedName>
    <definedName name="fx" localSheetId="36">#REF!</definedName>
    <definedName name="fx" localSheetId="40">#REF!</definedName>
    <definedName name="fx" localSheetId="41">#REF!</definedName>
    <definedName name="fx" localSheetId="42">#REF!</definedName>
    <definedName name="fx" localSheetId="32">#REF!</definedName>
    <definedName name="fx">#REF!</definedName>
    <definedName name="G" localSheetId="24" hidden="1">{"Main Economic Indicators",#N/A,FALSE,"C"}</definedName>
    <definedName name="G" localSheetId="15" hidden="1">{"Main Economic Indicators",#N/A,FALSE,"C"}</definedName>
    <definedName name="G" localSheetId="16" hidden="1">{"Main Economic Indicators",#N/A,FALSE,"C"}</definedName>
    <definedName name="G" localSheetId="17" hidden="1">{"Main Economic Indicators",#N/A,FALSE,"C"}</definedName>
    <definedName name="G" localSheetId="18" hidden="1">{"Main Economic Indicators",#N/A,FALSE,"C"}</definedName>
    <definedName name="G" localSheetId="19" hidden="1">{"Main Economic Indicators",#N/A,FALSE,"C"}</definedName>
    <definedName name="G" localSheetId="20" hidden="1">{"Main Economic Indicators",#N/A,FALSE,"C"}</definedName>
    <definedName name="G" localSheetId="21" hidden="1">{"Main Economic Indicators",#N/A,FALSE,"C"}</definedName>
    <definedName name="G" localSheetId="25" hidden="1">{"Main Economic Indicators",#N/A,FALSE,"C"}</definedName>
    <definedName name="G" localSheetId="26" hidden="1">{"Main Economic Indicators",#N/A,FALSE,"C"}</definedName>
    <definedName name="G" localSheetId="27" hidden="1">{"Main Economic Indicators",#N/A,FALSE,"C"}</definedName>
    <definedName name="G" localSheetId="28" hidden="1">{"Main Economic Indicators",#N/A,FALSE,"C"}</definedName>
    <definedName name="G" localSheetId="29" hidden="1">{"Main Economic Indicators",#N/A,FALSE,"C"}</definedName>
    <definedName name="G" localSheetId="30" hidden="1">{"Main Economic Indicators",#N/A,FALSE,"C"}</definedName>
    <definedName name="G" localSheetId="33" hidden="1">{"Main Economic Indicators",#N/A,FALSE,"C"}</definedName>
    <definedName name="G" localSheetId="34" hidden="1">{"Main Economic Indicators",#N/A,FALSE,"C"}</definedName>
    <definedName name="G" localSheetId="35" hidden="1">{"Main Economic Indicators",#N/A,FALSE,"C"}</definedName>
    <definedName name="G" localSheetId="36" hidden="1">{"Main Economic Indicators",#N/A,FALSE,"C"}</definedName>
    <definedName name="G" localSheetId="37" hidden="1">{"Main Economic Indicators",#N/A,FALSE,"C"}</definedName>
    <definedName name="G" localSheetId="38" hidden="1">{"Main Economic Indicators",#N/A,FALSE,"C"}</definedName>
    <definedName name="G" localSheetId="39" hidden="1">{"Main Economic Indicators",#N/A,FALSE,"C"}</definedName>
    <definedName name="G" localSheetId="40" hidden="1">{"Main Economic Indicators",#N/A,FALSE,"C"}</definedName>
    <definedName name="G" localSheetId="41" hidden="1">{"Main Economic Indicators",#N/A,FALSE,"C"}</definedName>
    <definedName name="G" localSheetId="42" hidden="1">{"Main Economic Indicators",#N/A,FALSE,"C"}</definedName>
    <definedName name="G" localSheetId="32" hidden="1">{"Main Economic Indicators",#N/A,FALSE,"C"}</definedName>
    <definedName name="G" hidden="1">{"Main Economic Indicators",#N/A,FALSE,"C"}</definedName>
    <definedName name="GBP" localSheetId="24">#REF!</definedName>
    <definedName name="GBP" localSheetId="18">#REF!</definedName>
    <definedName name="GBP" localSheetId="19">#REF!</definedName>
    <definedName name="GBP" localSheetId="25">#REF!</definedName>
    <definedName name="GBP" localSheetId="26">#REF!</definedName>
    <definedName name="GBP" localSheetId="27">#REF!</definedName>
    <definedName name="GBP" localSheetId="28">#REF!</definedName>
    <definedName name="GBP" localSheetId="29">#REF!</definedName>
    <definedName name="GBP" localSheetId="33">#REF!</definedName>
    <definedName name="GBP" localSheetId="34">#REF!</definedName>
    <definedName name="GBP" localSheetId="35">#REF!</definedName>
    <definedName name="GBP" localSheetId="36">#REF!</definedName>
    <definedName name="GBP" localSheetId="37">#REF!</definedName>
    <definedName name="GBP" localSheetId="38">#REF!</definedName>
    <definedName name="GBP" localSheetId="40">#REF!</definedName>
    <definedName name="GBP" localSheetId="41">#REF!</definedName>
    <definedName name="GBP" localSheetId="42">#REF!</definedName>
    <definedName name="GBP" localSheetId="32">#REF!</definedName>
    <definedName name="GBP">#REF!</definedName>
    <definedName name="gdg" localSheetId="18" hidden="1">'[31]Fax a enviar'!#REF!</definedName>
    <definedName name="gdg" localSheetId="19" hidden="1">'[31]Fax a enviar'!#REF!</definedName>
    <definedName name="gdg" localSheetId="37" hidden="1">'[31]Fax a enviar'!#REF!</definedName>
    <definedName name="gdg" localSheetId="38" hidden="1">'[31]Fax a enviar'!#REF!</definedName>
    <definedName name="gdg" hidden="1">'[31]Fax a enviar'!#REF!</definedName>
    <definedName name="gdgd" hidden="1">'[35]Fax a enviar'!#REF!</definedName>
    <definedName name="gdp">[39]GDP_WEO!$A$3:$AB$188</definedName>
    <definedName name="gdpall">[39]GDP!$B$2:$AD$134</definedName>
    <definedName name="gdppc">[39]GDPpc_WEO!$A$3:$AC$188</definedName>
    <definedName name="ggfrfff" localSheetId="24" hidden="1">#REF!</definedName>
    <definedName name="ggfrfff" localSheetId="18" hidden="1">#REF!</definedName>
    <definedName name="ggfrfff" localSheetId="19" hidden="1">#REF!</definedName>
    <definedName name="ggfrfff" localSheetId="25" hidden="1">#REF!</definedName>
    <definedName name="ggfrfff" localSheetId="26" hidden="1">#REF!</definedName>
    <definedName name="ggfrfff" localSheetId="27" hidden="1">#REF!</definedName>
    <definedName name="ggfrfff" localSheetId="28" hidden="1">#REF!</definedName>
    <definedName name="ggfrfff" localSheetId="29" hidden="1">#REF!</definedName>
    <definedName name="ggfrfff" localSheetId="33" hidden="1">#REF!</definedName>
    <definedName name="ggfrfff" localSheetId="34" hidden="1">#REF!</definedName>
    <definedName name="ggfrfff" localSheetId="35" hidden="1">#REF!</definedName>
    <definedName name="ggfrfff" localSheetId="36" hidden="1">#REF!</definedName>
    <definedName name="ggfrfff" localSheetId="37" hidden="1">#REF!</definedName>
    <definedName name="ggfrfff" localSheetId="38" hidden="1">#REF!</definedName>
    <definedName name="ggfrfff" localSheetId="40" hidden="1">#REF!</definedName>
    <definedName name="ggfrfff" localSheetId="41" hidden="1">#REF!</definedName>
    <definedName name="ggfrfff" localSheetId="42" hidden="1">#REF!</definedName>
    <definedName name="ggfrfff" localSheetId="32" hidden="1">#REF!</definedName>
    <definedName name="ggfrfff" hidden="1">#REF!</definedName>
    <definedName name="ggg" localSheetId="24" hidden="1">{"Riqfin97",#N/A,FALSE,"Tran";"Riqfinpro",#N/A,FALSE,"Tran"}</definedName>
    <definedName name="ggg" localSheetId="15" hidden="1">{"Riqfin97",#N/A,FALSE,"Tran";"Riqfinpro",#N/A,FALSE,"Tran"}</definedName>
    <definedName name="ggg" localSheetId="16" hidden="1">{"Riqfin97",#N/A,FALSE,"Tran";"Riqfinpro",#N/A,FALSE,"Tran"}</definedName>
    <definedName name="ggg" localSheetId="17" hidden="1">{"Riqfin97",#N/A,FALSE,"Tran";"Riqfinpro",#N/A,FALSE,"Tran"}</definedName>
    <definedName name="ggg" localSheetId="18" hidden="1">{"Riqfin97",#N/A,FALSE,"Tran";"Riqfinpro",#N/A,FALSE,"Tran"}</definedName>
    <definedName name="ggg" localSheetId="19" hidden="1">{"Riqfin97",#N/A,FALSE,"Tran";"Riqfinpro",#N/A,FALSE,"Tran"}</definedName>
    <definedName name="ggg" localSheetId="20" hidden="1">{"Riqfin97",#N/A,FALSE,"Tran";"Riqfinpro",#N/A,FALSE,"Tran"}</definedName>
    <definedName name="ggg" localSheetId="21" hidden="1">{"Riqfin97",#N/A,FALSE,"Tran";"Riqfinpro",#N/A,FALSE,"Tran"}</definedName>
    <definedName name="ggg" localSheetId="25" hidden="1">{"Riqfin97",#N/A,FALSE,"Tran";"Riqfinpro",#N/A,FALSE,"Tran"}</definedName>
    <definedName name="ggg" localSheetId="26" hidden="1">{"Riqfin97",#N/A,FALSE,"Tran";"Riqfinpro",#N/A,FALSE,"Tran"}</definedName>
    <definedName name="ggg" localSheetId="27" hidden="1">{"Riqfin97",#N/A,FALSE,"Tran";"Riqfinpro",#N/A,FALSE,"Tran"}</definedName>
    <definedName name="ggg" localSheetId="28" hidden="1">{"Riqfin97",#N/A,FALSE,"Tran";"Riqfinpro",#N/A,FALSE,"Tran"}</definedName>
    <definedName name="ggg" localSheetId="29" hidden="1">{"Riqfin97",#N/A,FALSE,"Tran";"Riqfinpro",#N/A,FALSE,"Tran"}</definedName>
    <definedName name="ggg" localSheetId="30" hidden="1">{"Riqfin97",#N/A,FALSE,"Tran";"Riqfinpro",#N/A,FALSE,"Tran"}</definedName>
    <definedName name="ggg" localSheetId="33" hidden="1">{"Riqfin97",#N/A,FALSE,"Tran";"Riqfinpro",#N/A,FALSE,"Tran"}</definedName>
    <definedName name="ggg" localSheetId="34" hidden="1">{"Riqfin97",#N/A,FALSE,"Tran";"Riqfinpro",#N/A,FALSE,"Tran"}</definedName>
    <definedName name="ggg" localSheetId="35" hidden="1">{"Riqfin97",#N/A,FALSE,"Tran";"Riqfinpro",#N/A,FALSE,"Tran"}</definedName>
    <definedName name="ggg" localSheetId="36" hidden="1">{"Riqfin97",#N/A,FALSE,"Tran";"Riqfinpro",#N/A,FALSE,"Tran"}</definedName>
    <definedName name="ggg" localSheetId="37" hidden="1">{"Riqfin97",#N/A,FALSE,"Tran";"Riqfinpro",#N/A,FALSE,"Tran"}</definedName>
    <definedName name="ggg" localSheetId="38" hidden="1">{"Riqfin97",#N/A,FALSE,"Tran";"Riqfinpro",#N/A,FALSE,"Tran"}</definedName>
    <definedName name="ggg" localSheetId="39" hidden="1">{"Riqfin97",#N/A,FALSE,"Tran";"Riqfinpro",#N/A,FALSE,"Tran"}</definedName>
    <definedName name="ggg" localSheetId="40" hidden="1">{"Riqfin97",#N/A,FALSE,"Tran";"Riqfinpro",#N/A,FALSE,"Tran"}</definedName>
    <definedName name="ggg" localSheetId="41" hidden="1">{"Riqfin97",#N/A,FALSE,"Tran";"Riqfinpro",#N/A,FALSE,"Tran"}</definedName>
    <definedName name="ggg" localSheetId="42" hidden="1">{"Riqfin97",#N/A,FALSE,"Tran";"Riqfinpro",#N/A,FALSE,"Tran"}</definedName>
    <definedName name="ggg" localSheetId="32" hidden="1">{"Riqfin97",#N/A,FALSE,"Tran";"Riqfinpro",#N/A,FALSE,"Tran"}</definedName>
    <definedName name="ggg" hidden="1">{"Riqfin97",#N/A,FALSE,"Tran";"Riqfinpro",#N/A,FALSE,"Tran"}</definedName>
    <definedName name="gggg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'[40]J(Priv.Cap)'!#REF!</definedName>
    <definedName name="ggggggggggggggg" localSheetId="24" hidden="1">#REF!</definedName>
    <definedName name="ggggggggggggggg" localSheetId="18" hidden="1">#REF!</definedName>
    <definedName name="ggggggggggggggg" localSheetId="19" hidden="1">#REF!</definedName>
    <definedName name="ggggggggggggggg" localSheetId="25" hidden="1">#REF!</definedName>
    <definedName name="ggggggggggggggg" localSheetId="26" hidden="1">#REF!</definedName>
    <definedName name="ggggggggggggggg" localSheetId="27" hidden="1">#REF!</definedName>
    <definedName name="ggggggggggggggg" localSheetId="28" hidden="1">#REF!</definedName>
    <definedName name="ggggggggggggggg" localSheetId="29" hidden="1">#REF!</definedName>
    <definedName name="ggggggggggggggg" localSheetId="33" hidden="1">#REF!</definedName>
    <definedName name="ggggggggggggggg" localSheetId="34" hidden="1">#REF!</definedName>
    <definedName name="ggggggggggggggg" localSheetId="35" hidden="1">#REF!</definedName>
    <definedName name="ggggggggggggggg" localSheetId="36" hidden="1">#REF!</definedName>
    <definedName name="ggggggggggggggg" localSheetId="37" hidden="1">#REF!</definedName>
    <definedName name="ggggggggggggggg" localSheetId="38" hidden="1">#REF!</definedName>
    <definedName name="ggggggggggggggg" localSheetId="40" hidden="1">#REF!</definedName>
    <definedName name="ggggggggggggggg" localSheetId="41" hidden="1">#REF!</definedName>
    <definedName name="ggggggggggggggg" localSheetId="42" hidden="1">#REF!</definedName>
    <definedName name="ggggggggggggggg" localSheetId="32" hidden="1">#REF!</definedName>
    <definedName name="ggggggggggggggg" hidden="1">#REF!</definedName>
    <definedName name="ght" localSheetId="24" hidden="1">{"Tab1",#N/A,FALSE,"P";"Tab2",#N/A,FALSE,"P"}</definedName>
    <definedName name="ght" localSheetId="15" hidden="1">{"Tab1",#N/A,FALSE,"P";"Tab2",#N/A,FALSE,"P"}</definedName>
    <definedName name="ght" localSheetId="16" hidden="1">{"Tab1",#N/A,FALSE,"P";"Tab2",#N/A,FALSE,"P"}</definedName>
    <definedName name="ght" localSheetId="17" hidden="1">{"Tab1",#N/A,FALSE,"P";"Tab2",#N/A,FALSE,"P"}</definedName>
    <definedName name="ght" localSheetId="18" hidden="1">{"Tab1",#N/A,FALSE,"P";"Tab2",#N/A,FALSE,"P"}</definedName>
    <definedName name="ght" localSheetId="19" hidden="1">{"Tab1",#N/A,FALSE,"P";"Tab2",#N/A,FALSE,"P"}</definedName>
    <definedName name="ght" localSheetId="20" hidden="1">{"Tab1",#N/A,FALSE,"P";"Tab2",#N/A,FALSE,"P"}</definedName>
    <definedName name="ght" localSheetId="21" hidden="1">{"Tab1",#N/A,FALSE,"P";"Tab2",#N/A,FALSE,"P"}</definedName>
    <definedName name="ght" localSheetId="25" hidden="1">{"Tab1",#N/A,FALSE,"P";"Tab2",#N/A,FALSE,"P"}</definedName>
    <definedName name="ght" localSheetId="26" hidden="1">{"Tab1",#N/A,FALSE,"P";"Tab2",#N/A,FALSE,"P"}</definedName>
    <definedName name="ght" localSheetId="27" hidden="1">{"Tab1",#N/A,FALSE,"P";"Tab2",#N/A,FALSE,"P"}</definedName>
    <definedName name="ght" localSheetId="28" hidden="1">{"Tab1",#N/A,FALSE,"P";"Tab2",#N/A,FALSE,"P"}</definedName>
    <definedName name="ght" localSheetId="29" hidden="1">{"Tab1",#N/A,FALSE,"P";"Tab2",#N/A,FALSE,"P"}</definedName>
    <definedName name="ght" localSheetId="30" hidden="1">{"Tab1",#N/A,FALSE,"P";"Tab2",#N/A,FALSE,"P"}</definedName>
    <definedName name="ght" localSheetId="33" hidden="1">{"Tab1",#N/A,FALSE,"P";"Tab2",#N/A,FALSE,"P"}</definedName>
    <definedName name="ght" localSheetId="34" hidden="1">{"Tab1",#N/A,FALSE,"P";"Tab2",#N/A,FALSE,"P"}</definedName>
    <definedName name="ght" localSheetId="35" hidden="1">{"Tab1",#N/A,FALSE,"P";"Tab2",#N/A,FALSE,"P"}</definedName>
    <definedName name="ght" localSheetId="36" hidden="1">{"Tab1",#N/A,FALSE,"P";"Tab2",#N/A,FALSE,"P"}</definedName>
    <definedName name="ght" localSheetId="37" hidden="1">{"Tab1",#N/A,FALSE,"P";"Tab2",#N/A,FALSE,"P"}</definedName>
    <definedName name="ght" localSheetId="38" hidden="1">{"Tab1",#N/A,FALSE,"P";"Tab2",#N/A,FALSE,"P"}</definedName>
    <definedName name="ght" localSheetId="39" hidden="1">{"Tab1",#N/A,FALSE,"P";"Tab2",#N/A,FALSE,"P"}</definedName>
    <definedName name="ght" localSheetId="40" hidden="1">{"Tab1",#N/A,FALSE,"P";"Tab2",#N/A,FALSE,"P"}</definedName>
    <definedName name="ght" localSheetId="41" hidden="1">{"Tab1",#N/A,FALSE,"P";"Tab2",#N/A,FALSE,"P"}</definedName>
    <definedName name="ght" localSheetId="42" hidden="1">{"Tab1",#N/A,FALSE,"P";"Tab2",#N/A,FALSE,"P"}</definedName>
    <definedName name="ght" localSheetId="32" hidden="1">{"Tab1",#N/A,FALSE,"P";"Tab2",#N/A,FALSE,"P"}</definedName>
    <definedName name="ght" hidden="1">{"Tab1",#N/A,FALSE,"P";"Tab2",#N/A,FALSE,"P"}</definedName>
    <definedName name="gni">[30]GNIpc!$A$1:$R$235</definedName>
    <definedName name="goafrica">[41]!goafrica</definedName>
    <definedName name="goasia">[41]!goasia</definedName>
    <definedName name="GOB" localSheetId="24">#REF!</definedName>
    <definedName name="GOB" localSheetId="18">#REF!</definedName>
    <definedName name="GOB" localSheetId="19">#REF!</definedName>
    <definedName name="GOB" localSheetId="25">#REF!</definedName>
    <definedName name="GOB" localSheetId="26">#REF!</definedName>
    <definedName name="GOB" localSheetId="27">#REF!</definedName>
    <definedName name="GOB" localSheetId="28">#REF!</definedName>
    <definedName name="GOB" localSheetId="29">#REF!</definedName>
    <definedName name="GOB" localSheetId="33">#REF!</definedName>
    <definedName name="GOB" localSheetId="34">#REF!</definedName>
    <definedName name="GOB" localSheetId="35">#REF!</definedName>
    <definedName name="GOB" localSheetId="36">#REF!</definedName>
    <definedName name="GOB" localSheetId="37">#REF!</definedName>
    <definedName name="GOB" localSheetId="38">#REF!</definedName>
    <definedName name="GOB" localSheetId="40">#REF!</definedName>
    <definedName name="GOB" localSheetId="41">#REF!</definedName>
    <definedName name="GOB" localSheetId="42">#REF!</definedName>
    <definedName name="GOB" localSheetId="32">#REF!</definedName>
    <definedName name="GOB">#REF!</definedName>
    <definedName name="goeeup">[41]!goeeup</definedName>
    <definedName name="goeurope">[41]!goeurope</definedName>
    <definedName name="golamerica">[41]!golamerica</definedName>
    <definedName name="gomeast">[41]!gomeast</definedName>
    <definedName name="gooecd">[41]!gooecd</definedName>
    <definedName name="goopec">[41]!goopec</definedName>
    <definedName name="gosummary">[41]!gosummary</definedName>
    <definedName name="gre" localSheetId="24" hidden="1">{"Riqfin97",#N/A,FALSE,"Tran";"Riqfinpro",#N/A,FALSE,"Tran"}</definedName>
    <definedName name="gre" localSheetId="15" hidden="1">{"Riqfin97",#N/A,FALSE,"Tran";"Riqfinpro",#N/A,FALSE,"Tran"}</definedName>
    <definedName name="gre" localSheetId="16" hidden="1">{"Riqfin97",#N/A,FALSE,"Tran";"Riqfinpro",#N/A,FALSE,"Tran"}</definedName>
    <definedName name="gre" localSheetId="17" hidden="1">{"Riqfin97",#N/A,FALSE,"Tran";"Riqfinpro",#N/A,FALSE,"Tran"}</definedName>
    <definedName name="gre" localSheetId="18" hidden="1">{"Riqfin97",#N/A,FALSE,"Tran";"Riqfinpro",#N/A,FALSE,"Tran"}</definedName>
    <definedName name="gre" localSheetId="19" hidden="1">{"Riqfin97",#N/A,FALSE,"Tran";"Riqfinpro",#N/A,FALSE,"Tran"}</definedName>
    <definedName name="gre" localSheetId="20" hidden="1">{"Riqfin97",#N/A,FALSE,"Tran";"Riqfinpro",#N/A,FALSE,"Tran"}</definedName>
    <definedName name="gre" localSheetId="21" hidden="1">{"Riqfin97",#N/A,FALSE,"Tran";"Riqfinpro",#N/A,FALSE,"Tran"}</definedName>
    <definedName name="gre" localSheetId="25" hidden="1">{"Riqfin97",#N/A,FALSE,"Tran";"Riqfinpro",#N/A,FALSE,"Tran"}</definedName>
    <definedName name="gre" localSheetId="26" hidden="1">{"Riqfin97",#N/A,FALSE,"Tran";"Riqfinpro",#N/A,FALSE,"Tran"}</definedName>
    <definedName name="gre" localSheetId="27" hidden="1">{"Riqfin97",#N/A,FALSE,"Tran";"Riqfinpro",#N/A,FALSE,"Tran"}</definedName>
    <definedName name="gre" localSheetId="28" hidden="1">{"Riqfin97",#N/A,FALSE,"Tran";"Riqfinpro",#N/A,FALSE,"Tran"}</definedName>
    <definedName name="gre" localSheetId="29" hidden="1">{"Riqfin97",#N/A,FALSE,"Tran";"Riqfinpro",#N/A,FALSE,"Tran"}</definedName>
    <definedName name="gre" localSheetId="30" hidden="1">{"Riqfin97",#N/A,FALSE,"Tran";"Riqfinpro",#N/A,FALSE,"Tran"}</definedName>
    <definedName name="gre" localSheetId="33" hidden="1">{"Riqfin97",#N/A,FALSE,"Tran";"Riqfinpro",#N/A,FALSE,"Tran"}</definedName>
    <definedName name="gre" localSheetId="34" hidden="1">{"Riqfin97",#N/A,FALSE,"Tran";"Riqfinpro",#N/A,FALSE,"Tran"}</definedName>
    <definedName name="gre" localSheetId="35" hidden="1">{"Riqfin97",#N/A,FALSE,"Tran";"Riqfinpro",#N/A,FALSE,"Tran"}</definedName>
    <definedName name="gre" localSheetId="36" hidden="1">{"Riqfin97",#N/A,FALSE,"Tran";"Riqfinpro",#N/A,FALSE,"Tran"}</definedName>
    <definedName name="gre" localSheetId="37" hidden="1">{"Riqfin97",#N/A,FALSE,"Tran";"Riqfinpro",#N/A,FALSE,"Tran"}</definedName>
    <definedName name="gre" localSheetId="38" hidden="1">{"Riqfin97",#N/A,FALSE,"Tran";"Riqfinpro",#N/A,FALSE,"Tran"}</definedName>
    <definedName name="gre" localSheetId="39" hidden="1">{"Riqfin97",#N/A,FALSE,"Tran";"Riqfinpro",#N/A,FALSE,"Tran"}</definedName>
    <definedName name="gre" localSheetId="40" hidden="1">{"Riqfin97",#N/A,FALSE,"Tran";"Riqfinpro",#N/A,FALSE,"Tran"}</definedName>
    <definedName name="gre" localSheetId="41" hidden="1">{"Riqfin97",#N/A,FALSE,"Tran";"Riqfinpro",#N/A,FALSE,"Tran"}</definedName>
    <definedName name="gre" localSheetId="42" hidden="1">{"Riqfin97",#N/A,FALSE,"Tran";"Riqfinpro",#N/A,FALSE,"Tran"}</definedName>
    <definedName name="gre" localSheetId="32" hidden="1">{"Riqfin97",#N/A,FALSE,"Tran";"Riqfinpro",#N/A,FALSE,"Tran"}</definedName>
    <definedName name="gre" hidden="1">{"Riqfin97",#N/A,FALSE,"Tran";"Riqfinpro",#N/A,FALSE,"Tran"}</definedName>
    <definedName name="grtrt" hidden="1">'[34]Fax a enviar'!#REF!</definedName>
    <definedName name="gtryrtyr" localSheetId="24" hidden="1">#REF!</definedName>
    <definedName name="gtryrtyr" localSheetId="18" hidden="1">#REF!</definedName>
    <definedName name="gtryrtyr" localSheetId="19" hidden="1">#REF!</definedName>
    <definedName name="gtryrtyr" localSheetId="25" hidden="1">#REF!</definedName>
    <definedName name="gtryrtyr" localSheetId="26" hidden="1">#REF!</definedName>
    <definedName name="gtryrtyr" localSheetId="27" hidden="1">#REF!</definedName>
    <definedName name="gtryrtyr" localSheetId="28" hidden="1">#REF!</definedName>
    <definedName name="gtryrtyr" localSheetId="29" hidden="1">#REF!</definedName>
    <definedName name="gtryrtyr" localSheetId="33" hidden="1">#REF!</definedName>
    <definedName name="gtryrtyr" localSheetId="34" hidden="1">#REF!</definedName>
    <definedName name="gtryrtyr" localSheetId="35" hidden="1">#REF!</definedName>
    <definedName name="gtryrtyr" localSheetId="36" hidden="1">#REF!</definedName>
    <definedName name="gtryrtyr" localSheetId="37" hidden="1">#REF!</definedName>
    <definedName name="gtryrtyr" localSheetId="38" hidden="1">#REF!</definedName>
    <definedName name="gtryrtyr" localSheetId="40" hidden="1">#REF!</definedName>
    <definedName name="gtryrtyr" localSheetId="41" hidden="1">#REF!</definedName>
    <definedName name="gtryrtyr" localSheetId="42" hidden="1">#REF!</definedName>
    <definedName name="gtryrtyr" localSheetId="32" hidden="1">#REF!</definedName>
    <definedName name="gtryrtyr" hidden="1">#REF!</definedName>
    <definedName name="GUIL" localSheetId="24">#REF!</definedName>
    <definedName name="GUIL" localSheetId="18">#REF!</definedName>
    <definedName name="GUIL" localSheetId="19">#REF!</definedName>
    <definedName name="GUIL" localSheetId="25">#REF!</definedName>
    <definedName name="GUIL" localSheetId="26">#REF!</definedName>
    <definedName name="GUIL" localSheetId="27">#REF!</definedName>
    <definedName name="GUIL" localSheetId="28">#REF!</definedName>
    <definedName name="GUIL" localSheetId="29">#REF!</definedName>
    <definedName name="GUIL" localSheetId="33">#REF!</definedName>
    <definedName name="GUIL" localSheetId="34">#REF!</definedName>
    <definedName name="GUIL" localSheetId="35">#REF!</definedName>
    <definedName name="GUIL" localSheetId="36">#REF!</definedName>
    <definedName name="GUIL" localSheetId="37">#REF!</definedName>
    <definedName name="GUIL" localSheetId="38">#REF!</definedName>
    <definedName name="GUIL" localSheetId="40">#REF!</definedName>
    <definedName name="GUIL" localSheetId="41">#REF!</definedName>
    <definedName name="GUIL" localSheetId="42">#REF!</definedName>
    <definedName name="GUIL" localSheetId="32">#REF!</definedName>
    <definedName name="GUIL">#REF!</definedName>
    <definedName name="GUIL1" localSheetId="24">#REF!</definedName>
    <definedName name="GUIL1" localSheetId="18">#REF!</definedName>
    <definedName name="GUIL1" localSheetId="19">#REF!</definedName>
    <definedName name="GUIL1" localSheetId="25">#REF!</definedName>
    <definedName name="GUIL1" localSheetId="26">#REF!</definedName>
    <definedName name="GUIL1" localSheetId="27">#REF!</definedName>
    <definedName name="GUIL1" localSheetId="28">#REF!</definedName>
    <definedName name="GUIL1" localSheetId="29">#REF!</definedName>
    <definedName name="GUIL1" localSheetId="33">#REF!</definedName>
    <definedName name="GUIL1" localSheetId="34">#REF!</definedName>
    <definedName name="GUIL1" localSheetId="35">#REF!</definedName>
    <definedName name="GUIL1" localSheetId="36">#REF!</definedName>
    <definedName name="GUIL1" localSheetId="37">#REF!</definedName>
    <definedName name="GUIL1" localSheetId="38">#REF!</definedName>
    <definedName name="GUIL1" localSheetId="40">#REF!</definedName>
    <definedName name="GUIL1" localSheetId="41">#REF!</definedName>
    <definedName name="GUIL1" localSheetId="42">#REF!</definedName>
    <definedName name="GUIL1" localSheetId="32">#REF!</definedName>
    <definedName name="GUIL1">#REF!</definedName>
    <definedName name="gyu" localSheetId="24" hidden="1">{"Tab1",#N/A,FALSE,"P";"Tab2",#N/A,FALSE,"P"}</definedName>
    <definedName name="gyu" localSheetId="15" hidden="1">{"Tab1",#N/A,FALSE,"P";"Tab2",#N/A,FALSE,"P"}</definedName>
    <definedName name="gyu" localSheetId="16" hidden="1">{"Tab1",#N/A,FALSE,"P";"Tab2",#N/A,FALSE,"P"}</definedName>
    <definedName name="gyu" localSheetId="17" hidden="1">{"Tab1",#N/A,FALSE,"P";"Tab2",#N/A,FALSE,"P"}</definedName>
    <definedName name="gyu" localSheetId="18" hidden="1">{"Tab1",#N/A,FALSE,"P";"Tab2",#N/A,FALSE,"P"}</definedName>
    <definedName name="gyu" localSheetId="19" hidden="1">{"Tab1",#N/A,FALSE,"P";"Tab2",#N/A,FALSE,"P"}</definedName>
    <definedName name="gyu" localSheetId="20" hidden="1">{"Tab1",#N/A,FALSE,"P";"Tab2",#N/A,FALSE,"P"}</definedName>
    <definedName name="gyu" localSheetId="21" hidden="1">{"Tab1",#N/A,FALSE,"P";"Tab2",#N/A,FALSE,"P"}</definedName>
    <definedName name="gyu" localSheetId="25" hidden="1">{"Tab1",#N/A,FALSE,"P";"Tab2",#N/A,FALSE,"P"}</definedName>
    <definedName name="gyu" localSheetId="26" hidden="1">{"Tab1",#N/A,FALSE,"P";"Tab2",#N/A,FALSE,"P"}</definedName>
    <definedName name="gyu" localSheetId="27" hidden="1">{"Tab1",#N/A,FALSE,"P";"Tab2",#N/A,FALSE,"P"}</definedName>
    <definedName name="gyu" localSheetId="28" hidden="1">{"Tab1",#N/A,FALSE,"P";"Tab2",#N/A,FALSE,"P"}</definedName>
    <definedName name="gyu" localSheetId="29" hidden="1">{"Tab1",#N/A,FALSE,"P";"Tab2",#N/A,FALSE,"P"}</definedName>
    <definedName name="gyu" localSheetId="30" hidden="1">{"Tab1",#N/A,FALSE,"P";"Tab2",#N/A,FALSE,"P"}</definedName>
    <definedName name="gyu" localSheetId="33" hidden="1">{"Tab1",#N/A,FALSE,"P";"Tab2",#N/A,FALSE,"P"}</definedName>
    <definedName name="gyu" localSheetId="34" hidden="1">{"Tab1",#N/A,FALSE,"P";"Tab2",#N/A,FALSE,"P"}</definedName>
    <definedName name="gyu" localSheetId="35" hidden="1">{"Tab1",#N/A,FALSE,"P";"Tab2",#N/A,FALSE,"P"}</definedName>
    <definedName name="gyu" localSheetId="36" hidden="1">{"Tab1",#N/A,FALSE,"P";"Tab2",#N/A,FALSE,"P"}</definedName>
    <definedName name="gyu" localSheetId="37" hidden="1">{"Tab1",#N/A,FALSE,"P";"Tab2",#N/A,FALSE,"P"}</definedName>
    <definedName name="gyu" localSheetId="38" hidden="1">{"Tab1",#N/A,FALSE,"P";"Tab2",#N/A,FALSE,"P"}</definedName>
    <definedName name="gyu" localSheetId="39" hidden="1">{"Tab1",#N/A,FALSE,"P";"Tab2",#N/A,FALSE,"P"}</definedName>
    <definedName name="gyu" localSheetId="40" hidden="1">{"Tab1",#N/A,FALSE,"P";"Tab2",#N/A,FALSE,"P"}</definedName>
    <definedName name="gyu" localSheetId="41" hidden="1">{"Tab1",#N/A,FALSE,"P";"Tab2",#N/A,FALSE,"P"}</definedName>
    <definedName name="gyu" localSheetId="42" hidden="1">{"Tab1",#N/A,FALSE,"P";"Tab2",#N/A,FALSE,"P"}</definedName>
    <definedName name="gyu" localSheetId="32" hidden="1">{"Tab1",#N/A,FALSE,"P";"Tab2",#N/A,FALSE,"P"}</definedName>
    <definedName name="gyu" hidden="1">{"Tab1",#N/A,FALSE,"P";"Tab2",#N/A,FALSE,"P"}</definedName>
    <definedName name="h" localSheetId="24" hidden="1">#REF!</definedName>
    <definedName name="h" localSheetId="25" hidden="1">#REF!</definedName>
    <definedName name="h" localSheetId="26" hidden="1">#REF!</definedName>
    <definedName name="h" localSheetId="27" hidden="1">#REF!</definedName>
    <definedName name="h" localSheetId="28" hidden="1">#REF!</definedName>
    <definedName name="h" localSheetId="29" hidden="1">#REF!</definedName>
    <definedName name="h" localSheetId="30" hidden="1">#REF!</definedName>
    <definedName name="h" localSheetId="33" hidden="1">#REF!</definedName>
    <definedName name="h" localSheetId="34" hidden="1">#REF!</definedName>
    <definedName name="h" localSheetId="35" hidden="1">#REF!</definedName>
    <definedName name="h" localSheetId="36" hidden="1">#REF!</definedName>
    <definedName name="h" localSheetId="40" hidden="1">#REF!</definedName>
    <definedName name="h" localSheetId="41" hidden="1">#REF!</definedName>
    <definedName name="h" localSheetId="42" hidden="1">#REF!</definedName>
    <definedName name="h" localSheetId="32" hidden="1">#REF!</definedName>
    <definedName name="h" hidden="1">#REF!</definedName>
    <definedName name="hfhfhf" localSheetId="24" hidden="1">'[31]Fax a enviar'!#REF!</definedName>
    <definedName name="hfhfhf" localSheetId="25" hidden="1">'[31]Fax a enviar'!#REF!</definedName>
    <definedName name="hfhfhf" localSheetId="26" hidden="1">'[31]Fax a enviar'!#REF!</definedName>
    <definedName name="hfhfhf" localSheetId="27" hidden="1">'[31]Fax a enviar'!#REF!</definedName>
    <definedName name="hfhfhf" localSheetId="28" hidden="1">'[31]Fax a enviar'!#REF!</definedName>
    <definedName name="hfhfhf" localSheetId="29" hidden="1">'[31]Fax a enviar'!#REF!</definedName>
    <definedName name="hfhfhf" localSheetId="33" hidden="1">'[31]Fax a enviar'!#REF!</definedName>
    <definedName name="hfhfhf" localSheetId="34" hidden="1">'[31]Fax a enviar'!#REF!</definedName>
    <definedName name="hfhfhf" localSheetId="35" hidden="1">'[31]Fax a enviar'!#REF!</definedName>
    <definedName name="hfhfhf" localSheetId="36" hidden="1">'[31]Fax a enviar'!#REF!</definedName>
    <definedName name="hfhfhf" localSheetId="40" hidden="1">'[31]Fax a enviar'!#REF!</definedName>
    <definedName name="hfhfhf" localSheetId="41" hidden="1">'[31]Fax a enviar'!#REF!</definedName>
    <definedName name="hfhfhf" localSheetId="42" hidden="1">'[31]Fax a enviar'!#REF!</definedName>
    <definedName name="hfhfhf" localSheetId="32" hidden="1">'[31]Fax a enviar'!#REF!</definedName>
    <definedName name="hfhfhf" hidden="1">'[31]Fax a enviar'!#REF!</definedName>
    <definedName name="hhh" localSheetId="24" hidden="1">'[42]J(Priv.Cap)'!#REF!</definedName>
    <definedName name="hhh" localSheetId="25" hidden="1">'[42]J(Priv.Cap)'!#REF!</definedName>
    <definedName name="hhh" localSheetId="26" hidden="1">'[42]J(Priv.Cap)'!#REF!</definedName>
    <definedName name="hhh" localSheetId="27" hidden="1">'[42]J(Priv.Cap)'!#REF!</definedName>
    <definedName name="hhh" localSheetId="28" hidden="1">'[42]J(Priv.Cap)'!#REF!</definedName>
    <definedName name="hhh" localSheetId="29" hidden="1">'[42]J(Priv.Cap)'!#REF!</definedName>
    <definedName name="hhh" localSheetId="33" hidden="1">'[42]J(Priv.Cap)'!#REF!</definedName>
    <definedName name="hhh" localSheetId="34" hidden="1">'[42]J(Priv.Cap)'!#REF!</definedName>
    <definedName name="hhh" localSheetId="35" hidden="1">'[42]J(Priv.Cap)'!#REF!</definedName>
    <definedName name="hhh" localSheetId="36" hidden="1">'[42]J(Priv.Cap)'!#REF!</definedName>
    <definedName name="hhh" localSheetId="40" hidden="1">'[42]J(Priv.Cap)'!#REF!</definedName>
    <definedName name="hhh" localSheetId="41" hidden="1">'[42]J(Priv.Cap)'!#REF!</definedName>
    <definedName name="hhh" localSheetId="42" hidden="1">'[42]J(Priv.Cap)'!#REF!</definedName>
    <definedName name="hhh" localSheetId="32" hidden="1">'[42]J(Priv.Cap)'!#REF!</definedName>
    <definedName name="hhh" hidden="1">'[42]J(Priv.Cap)'!#REF!</definedName>
    <definedName name="HHHH" localSheetId="24" hidden="1">#REF!</definedName>
    <definedName name="HHHH" localSheetId="18" hidden="1">#REF!</definedName>
    <definedName name="HHHH" localSheetId="19" hidden="1">#REF!</definedName>
    <definedName name="HHHH" localSheetId="25" hidden="1">#REF!</definedName>
    <definedName name="HHHH" localSheetId="26" hidden="1">#REF!</definedName>
    <definedName name="HHHH" localSheetId="27" hidden="1">#REF!</definedName>
    <definedName name="HHHH" localSheetId="28" hidden="1">#REF!</definedName>
    <definedName name="HHHH" localSheetId="29" hidden="1">#REF!</definedName>
    <definedName name="HHHH" localSheetId="33" hidden="1">#REF!</definedName>
    <definedName name="HHHH" localSheetId="34" hidden="1">#REF!</definedName>
    <definedName name="HHHH" localSheetId="35" hidden="1">#REF!</definedName>
    <definedName name="HHHH" localSheetId="36" hidden="1">#REF!</definedName>
    <definedName name="HHHH" localSheetId="37" hidden="1">#REF!</definedName>
    <definedName name="HHHH" localSheetId="38" hidden="1">#REF!</definedName>
    <definedName name="HHHH" localSheetId="40" hidden="1">#REF!</definedName>
    <definedName name="HHHH" localSheetId="41" hidden="1">#REF!</definedName>
    <definedName name="HHHH" localSheetId="42" hidden="1">#REF!</definedName>
    <definedName name="HHHH" localSheetId="32" hidden="1">#REF!</definedName>
    <definedName name="HHHH" hidden="1">#REF!</definedName>
    <definedName name="hhhhh" localSheetId="24" hidden="1">{"Tab1",#N/A,FALSE,"P";"Tab2",#N/A,FALSE,"P"}</definedName>
    <definedName name="hhhhh" localSheetId="15" hidden="1">{"Tab1",#N/A,FALSE,"P";"Tab2",#N/A,FALSE,"P"}</definedName>
    <definedName name="hhhhh" localSheetId="16" hidden="1">{"Tab1",#N/A,FALSE,"P";"Tab2",#N/A,FALSE,"P"}</definedName>
    <definedName name="hhhhh" localSheetId="17" hidden="1">{"Tab1",#N/A,FALSE,"P";"Tab2",#N/A,FALSE,"P"}</definedName>
    <definedName name="hhhhh" localSheetId="18" hidden="1">{"Tab1",#N/A,FALSE,"P";"Tab2",#N/A,FALSE,"P"}</definedName>
    <definedName name="hhhhh" localSheetId="19" hidden="1">{"Tab1",#N/A,FALSE,"P";"Tab2",#N/A,FALSE,"P"}</definedName>
    <definedName name="hhhhh" localSheetId="20" hidden="1">{"Tab1",#N/A,FALSE,"P";"Tab2",#N/A,FALSE,"P"}</definedName>
    <definedName name="hhhhh" localSheetId="21" hidden="1">{"Tab1",#N/A,FALSE,"P";"Tab2",#N/A,FALSE,"P"}</definedName>
    <definedName name="hhhhh" localSheetId="25" hidden="1">{"Tab1",#N/A,FALSE,"P";"Tab2",#N/A,FALSE,"P"}</definedName>
    <definedName name="hhhhh" localSheetId="26" hidden="1">{"Tab1",#N/A,FALSE,"P";"Tab2",#N/A,FALSE,"P"}</definedName>
    <definedName name="hhhhh" localSheetId="27" hidden="1">{"Tab1",#N/A,FALSE,"P";"Tab2",#N/A,FALSE,"P"}</definedName>
    <definedName name="hhhhh" localSheetId="28" hidden="1">{"Tab1",#N/A,FALSE,"P";"Tab2",#N/A,FALSE,"P"}</definedName>
    <definedName name="hhhhh" localSheetId="29" hidden="1">{"Tab1",#N/A,FALSE,"P";"Tab2",#N/A,FALSE,"P"}</definedName>
    <definedName name="hhhhh" localSheetId="30" hidden="1">{"Tab1",#N/A,FALSE,"P";"Tab2",#N/A,FALSE,"P"}</definedName>
    <definedName name="hhhhh" localSheetId="33" hidden="1">{"Tab1",#N/A,FALSE,"P";"Tab2",#N/A,FALSE,"P"}</definedName>
    <definedName name="hhhhh" localSheetId="34" hidden="1">{"Tab1",#N/A,FALSE,"P";"Tab2",#N/A,FALSE,"P"}</definedName>
    <definedName name="hhhhh" localSheetId="35" hidden="1">{"Tab1",#N/A,FALSE,"P";"Tab2",#N/A,FALSE,"P"}</definedName>
    <definedName name="hhhhh" localSheetId="36" hidden="1">{"Tab1",#N/A,FALSE,"P";"Tab2",#N/A,FALSE,"P"}</definedName>
    <definedName name="hhhhh" localSheetId="37" hidden="1">{"Tab1",#N/A,FALSE,"P";"Tab2",#N/A,FALSE,"P"}</definedName>
    <definedName name="hhhhh" localSheetId="38" hidden="1">{"Tab1",#N/A,FALSE,"P";"Tab2",#N/A,FALSE,"P"}</definedName>
    <definedName name="hhhhh" localSheetId="39" hidden="1">{"Tab1",#N/A,FALSE,"P";"Tab2",#N/A,FALSE,"P"}</definedName>
    <definedName name="hhhhh" localSheetId="40" hidden="1">{"Tab1",#N/A,FALSE,"P";"Tab2",#N/A,FALSE,"P"}</definedName>
    <definedName name="hhhhh" localSheetId="41" hidden="1">{"Tab1",#N/A,FALSE,"P";"Tab2",#N/A,FALSE,"P"}</definedName>
    <definedName name="hhhhh" localSheetId="42" hidden="1">{"Tab1",#N/A,FALSE,"P";"Tab2",#N/A,FALSE,"P"}</definedName>
    <definedName name="hhhhh" localSheetId="32" hidden="1">{"Tab1",#N/A,FALSE,"P";"Tab2",#N/A,FALSE,"P"}</definedName>
    <definedName name="hhhhh" hidden="1">{"Tab1",#N/A,FALSE,"P";"Tab2",#N/A,FALSE,"P"}</definedName>
    <definedName name="hhhhhh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'[26]Inter-Bank'!$L$5</definedName>
    <definedName name="hio" localSheetId="24" hidden="1">{"Tab1",#N/A,FALSE,"P";"Tab2",#N/A,FALSE,"P"}</definedName>
    <definedName name="hio" localSheetId="15" hidden="1">{"Tab1",#N/A,FALSE,"P";"Tab2",#N/A,FALSE,"P"}</definedName>
    <definedName name="hio" localSheetId="16" hidden="1">{"Tab1",#N/A,FALSE,"P";"Tab2",#N/A,FALSE,"P"}</definedName>
    <definedName name="hio" localSheetId="17" hidden="1">{"Tab1",#N/A,FALSE,"P";"Tab2",#N/A,FALSE,"P"}</definedName>
    <definedName name="hio" localSheetId="18" hidden="1">{"Tab1",#N/A,FALSE,"P";"Tab2",#N/A,FALSE,"P"}</definedName>
    <definedName name="hio" localSheetId="19" hidden="1">{"Tab1",#N/A,FALSE,"P";"Tab2",#N/A,FALSE,"P"}</definedName>
    <definedName name="hio" localSheetId="20" hidden="1">{"Tab1",#N/A,FALSE,"P";"Tab2",#N/A,FALSE,"P"}</definedName>
    <definedName name="hio" localSheetId="21" hidden="1">{"Tab1",#N/A,FALSE,"P";"Tab2",#N/A,FALSE,"P"}</definedName>
    <definedName name="hio" localSheetId="25" hidden="1">{"Tab1",#N/A,FALSE,"P";"Tab2",#N/A,FALSE,"P"}</definedName>
    <definedName name="hio" localSheetId="26" hidden="1">{"Tab1",#N/A,FALSE,"P";"Tab2",#N/A,FALSE,"P"}</definedName>
    <definedName name="hio" localSheetId="27" hidden="1">{"Tab1",#N/A,FALSE,"P";"Tab2",#N/A,FALSE,"P"}</definedName>
    <definedName name="hio" localSheetId="28" hidden="1">{"Tab1",#N/A,FALSE,"P";"Tab2",#N/A,FALSE,"P"}</definedName>
    <definedName name="hio" localSheetId="29" hidden="1">{"Tab1",#N/A,FALSE,"P";"Tab2",#N/A,FALSE,"P"}</definedName>
    <definedName name="hio" localSheetId="30" hidden="1">{"Tab1",#N/A,FALSE,"P";"Tab2",#N/A,FALSE,"P"}</definedName>
    <definedName name="hio" localSheetId="33" hidden="1">{"Tab1",#N/A,FALSE,"P";"Tab2",#N/A,FALSE,"P"}</definedName>
    <definedName name="hio" localSheetId="34" hidden="1">{"Tab1",#N/A,FALSE,"P";"Tab2",#N/A,FALSE,"P"}</definedName>
    <definedName name="hio" localSheetId="35" hidden="1">{"Tab1",#N/A,FALSE,"P";"Tab2",#N/A,FALSE,"P"}</definedName>
    <definedName name="hio" localSheetId="36" hidden="1">{"Tab1",#N/A,FALSE,"P";"Tab2",#N/A,FALSE,"P"}</definedName>
    <definedName name="hio" localSheetId="37" hidden="1">{"Tab1",#N/A,FALSE,"P";"Tab2",#N/A,FALSE,"P"}</definedName>
    <definedName name="hio" localSheetId="38" hidden="1">{"Tab1",#N/A,FALSE,"P";"Tab2",#N/A,FALSE,"P"}</definedName>
    <definedName name="hio" localSheetId="39" hidden="1">{"Tab1",#N/A,FALSE,"P";"Tab2",#N/A,FALSE,"P"}</definedName>
    <definedName name="hio" localSheetId="40" hidden="1">{"Tab1",#N/A,FALSE,"P";"Tab2",#N/A,FALSE,"P"}</definedName>
    <definedName name="hio" localSheetId="41" hidden="1">{"Tab1",#N/A,FALSE,"P";"Tab2",#N/A,FALSE,"P"}</definedName>
    <definedName name="hio" localSheetId="42" hidden="1">{"Tab1",#N/A,FALSE,"P";"Tab2",#N/A,FALSE,"P"}</definedName>
    <definedName name="hio" localSheetId="32" hidden="1">{"Tab1",#N/A,FALSE,"P";"Tab2",#N/A,FALSE,"P"}</definedName>
    <definedName name="hio" hidden="1">{"Tab1",#N/A,FALSE,"P";"Tab2",#N/A,FALSE,"P"}</definedName>
    <definedName name="hjkhgkky" hidden="1">'[34]Fax a enviar'!#REF!</definedName>
    <definedName name="hkh" localSheetId="24" hidden="1">#REF!</definedName>
    <definedName name="hkh" localSheetId="18" hidden="1">#REF!</definedName>
    <definedName name="hkh" localSheetId="19" hidden="1">#REF!</definedName>
    <definedName name="hkh" localSheetId="25" hidden="1">#REF!</definedName>
    <definedName name="hkh" localSheetId="26" hidden="1">#REF!</definedName>
    <definedName name="hkh" localSheetId="27" hidden="1">#REF!</definedName>
    <definedName name="hkh" localSheetId="28" hidden="1">#REF!</definedName>
    <definedName name="hkh" localSheetId="29" hidden="1">#REF!</definedName>
    <definedName name="hkh" localSheetId="33" hidden="1">#REF!</definedName>
    <definedName name="hkh" localSheetId="34" hidden="1">#REF!</definedName>
    <definedName name="hkh" localSheetId="35" hidden="1">#REF!</definedName>
    <definedName name="hkh" localSheetId="36" hidden="1">#REF!</definedName>
    <definedName name="hkh" localSheetId="37" hidden="1">#REF!</definedName>
    <definedName name="hkh" localSheetId="38" hidden="1">#REF!</definedName>
    <definedName name="hkh" localSheetId="40" hidden="1">#REF!</definedName>
    <definedName name="hkh" localSheetId="41" hidden="1">#REF!</definedName>
    <definedName name="hkh" localSheetId="42" hidden="1">#REF!</definedName>
    <definedName name="hkh" localSheetId="32" hidden="1">#REF!</definedName>
    <definedName name="hkh" hidden="1">#REF!</definedName>
    <definedName name="hkhkh" localSheetId="24" hidden="1">#REF!</definedName>
    <definedName name="hkhkh" localSheetId="18" hidden="1">#REF!</definedName>
    <definedName name="hkhkh" localSheetId="19" hidden="1">#REF!</definedName>
    <definedName name="hkhkh" localSheetId="25" hidden="1">#REF!</definedName>
    <definedName name="hkhkh" localSheetId="26" hidden="1">#REF!</definedName>
    <definedName name="hkhkh" localSheetId="27" hidden="1">#REF!</definedName>
    <definedName name="hkhkh" localSheetId="28" hidden="1">#REF!</definedName>
    <definedName name="hkhkh" localSheetId="29" hidden="1">#REF!</definedName>
    <definedName name="hkhkh" localSheetId="33" hidden="1">#REF!</definedName>
    <definedName name="hkhkh" localSheetId="34" hidden="1">#REF!</definedName>
    <definedName name="hkhkh" localSheetId="35" hidden="1">#REF!</definedName>
    <definedName name="hkhkh" localSheetId="36" hidden="1">#REF!</definedName>
    <definedName name="hkhkh" localSheetId="37" hidden="1">#REF!</definedName>
    <definedName name="hkhkh" localSheetId="38" hidden="1">#REF!</definedName>
    <definedName name="hkhkh" localSheetId="40" hidden="1">#REF!</definedName>
    <definedName name="hkhkh" localSheetId="41" hidden="1">#REF!</definedName>
    <definedName name="hkhkh" localSheetId="42" hidden="1">#REF!</definedName>
    <definedName name="hkhkh" localSheetId="32" hidden="1">#REF!</definedName>
    <definedName name="hkhkh" hidden="1">#REF!</definedName>
    <definedName name="hola" localSheetId="24">#REF!</definedName>
    <definedName name="hola" localSheetId="18">#REF!</definedName>
    <definedName name="hola" localSheetId="19">#REF!</definedName>
    <definedName name="hola" localSheetId="25">#REF!</definedName>
    <definedName name="hola" localSheetId="26">#REF!</definedName>
    <definedName name="hola" localSheetId="27">#REF!</definedName>
    <definedName name="hola" localSheetId="28">#REF!</definedName>
    <definedName name="hola" localSheetId="29">#REF!</definedName>
    <definedName name="hola" localSheetId="33">#REF!</definedName>
    <definedName name="hola" localSheetId="34">#REF!</definedName>
    <definedName name="hola" localSheetId="35">#REF!</definedName>
    <definedName name="hola" localSheetId="36">#REF!</definedName>
    <definedName name="hola" localSheetId="37">#REF!</definedName>
    <definedName name="hola" localSheetId="38">#REF!</definedName>
    <definedName name="hola" localSheetId="40">#REF!</definedName>
    <definedName name="hola" localSheetId="41">#REF!</definedName>
    <definedName name="hola" localSheetId="42">#REF!</definedName>
    <definedName name="hola" localSheetId="32">#REF!</definedName>
    <definedName name="hola">#REF!</definedName>
    <definedName name="holalalala" localSheetId="18" hidden="1">'[19]Fax a enviar'!#REF!</definedName>
    <definedName name="holalalala" localSheetId="19" hidden="1">'[19]Fax a enviar'!#REF!</definedName>
    <definedName name="holalalala" localSheetId="27" hidden="1">'[19]Fax a enviar'!#REF!</definedName>
    <definedName name="holalalala" localSheetId="29" hidden="1">'[19]Fax a enviar'!#REF!</definedName>
    <definedName name="holalalala" localSheetId="34" hidden="1">'[19]Fax a enviar'!#REF!</definedName>
    <definedName name="holalalala" localSheetId="35" hidden="1">'[19]Fax a enviar'!#REF!</definedName>
    <definedName name="holalalala" localSheetId="36" hidden="1">'[19]Fax a enviar'!#REF!</definedName>
    <definedName name="holalalala" localSheetId="37" hidden="1">'[19]Fax a enviar'!#REF!</definedName>
    <definedName name="holalalala" localSheetId="38" hidden="1">'[19]Fax a enviar'!#REF!</definedName>
    <definedName name="holalalala" localSheetId="40" hidden="1">'[19]Fax a enviar'!#REF!</definedName>
    <definedName name="holalalala" localSheetId="41" hidden="1">'[19]Fax a enviar'!#REF!</definedName>
    <definedName name="holalalala" localSheetId="42" hidden="1">'[19]Fax a enviar'!#REF!</definedName>
    <definedName name="holalalala" localSheetId="32" hidden="1">'[19]Fax a enviar'!#REF!</definedName>
    <definedName name="holalalala" hidden="1">'[19]Fax a enviar'!#REF!</definedName>
    <definedName name="holallll" localSheetId="24">#REF!</definedName>
    <definedName name="holallll" localSheetId="18">#REF!</definedName>
    <definedName name="holallll" localSheetId="19">#REF!</definedName>
    <definedName name="holallll" localSheetId="25">#REF!</definedName>
    <definedName name="holallll" localSheetId="26">#REF!</definedName>
    <definedName name="holallll" localSheetId="27">#REF!</definedName>
    <definedName name="holallll" localSheetId="28">#REF!</definedName>
    <definedName name="holallll" localSheetId="29">#REF!</definedName>
    <definedName name="holallll" localSheetId="33">#REF!</definedName>
    <definedName name="holallll" localSheetId="34">#REF!</definedName>
    <definedName name="holallll" localSheetId="35">#REF!</definedName>
    <definedName name="holallll" localSheetId="36">#REF!</definedName>
    <definedName name="holallll" localSheetId="37">#REF!</definedName>
    <definedName name="holallll" localSheetId="38">#REF!</definedName>
    <definedName name="holallll" localSheetId="40">#REF!</definedName>
    <definedName name="holallll" localSheetId="41">#REF!</definedName>
    <definedName name="holallll" localSheetId="42">#REF!</definedName>
    <definedName name="holallll" localSheetId="32">#REF!</definedName>
    <definedName name="holallll">#REF!</definedName>
    <definedName name="hpu" localSheetId="24" hidden="1">{"Tab1",#N/A,FALSE,"P";"Tab2",#N/A,FALSE,"P"}</definedName>
    <definedName name="hpu" localSheetId="15" hidden="1">{"Tab1",#N/A,FALSE,"P";"Tab2",#N/A,FALSE,"P"}</definedName>
    <definedName name="hpu" localSheetId="16" hidden="1">{"Tab1",#N/A,FALSE,"P";"Tab2",#N/A,FALSE,"P"}</definedName>
    <definedName name="hpu" localSheetId="17" hidden="1">{"Tab1",#N/A,FALSE,"P";"Tab2",#N/A,FALSE,"P"}</definedName>
    <definedName name="hpu" localSheetId="18" hidden="1">{"Tab1",#N/A,FALSE,"P";"Tab2",#N/A,FALSE,"P"}</definedName>
    <definedName name="hpu" localSheetId="19" hidden="1">{"Tab1",#N/A,FALSE,"P";"Tab2",#N/A,FALSE,"P"}</definedName>
    <definedName name="hpu" localSheetId="20" hidden="1">{"Tab1",#N/A,FALSE,"P";"Tab2",#N/A,FALSE,"P"}</definedName>
    <definedName name="hpu" localSheetId="21" hidden="1">{"Tab1",#N/A,FALSE,"P";"Tab2",#N/A,FALSE,"P"}</definedName>
    <definedName name="hpu" localSheetId="25" hidden="1">{"Tab1",#N/A,FALSE,"P";"Tab2",#N/A,FALSE,"P"}</definedName>
    <definedName name="hpu" localSheetId="26" hidden="1">{"Tab1",#N/A,FALSE,"P";"Tab2",#N/A,FALSE,"P"}</definedName>
    <definedName name="hpu" localSheetId="27" hidden="1">{"Tab1",#N/A,FALSE,"P";"Tab2",#N/A,FALSE,"P"}</definedName>
    <definedName name="hpu" localSheetId="28" hidden="1">{"Tab1",#N/A,FALSE,"P";"Tab2",#N/A,FALSE,"P"}</definedName>
    <definedName name="hpu" localSheetId="29" hidden="1">{"Tab1",#N/A,FALSE,"P";"Tab2",#N/A,FALSE,"P"}</definedName>
    <definedName name="hpu" localSheetId="30" hidden="1">{"Tab1",#N/A,FALSE,"P";"Tab2",#N/A,FALSE,"P"}</definedName>
    <definedName name="hpu" localSheetId="33" hidden="1">{"Tab1",#N/A,FALSE,"P";"Tab2",#N/A,FALSE,"P"}</definedName>
    <definedName name="hpu" localSheetId="34" hidden="1">{"Tab1",#N/A,FALSE,"P";"Tab2",#N/A,FALSE,"P"}</definedName>
    <definedName name="hpu" localSheetId="35" hidden="1">{"Tab1",#N/A,FALSE,"P";"Tab2",#N/A,FALSE,"P"}</definedName>
    <definedName name="hpu" localSheetId="36" hidden="1">{"Tab1",#N/A,FALSE,"P";"Tab2",#N/A,FALSE,"P"}</definedName>
    <definedName name="hpu" localSheetId="37" hidden="1">{"Tab1",#N/A,FALSE,"P";"Tab2",#N/A,FALSE,"P"}</definedName>
    <definedName name="hpu" localSheetId="38" hidden="1">{"Tab1",#N/A,FALSE,"P";"Tab2",#N/A,FALSE,"P"}</definedName>
    <definedName name="hpu" localSheetId="39" hidden="1">{"Tab1",#N/A,FALSE,"P";"Tab2",#N/A,FALSE,"P"}</definedName>
    <definedName name="hpu" localSheetId="40" hidden="1">{"Tab1",#N/A,FALSE,"P";"Tab2",#N/A,FALSE,"P"}</definedName>
    <definedName name="hpu" localSheetId="41" hidden="1">{"Tab1",#N/A,FALSE,"P";"Tab2",#N/A,FALSE,"P"}</definedName>
    <definedName name="hpu" localSheetId="42" hidden="1">{"Tab1",#N/A,FALSE,"P";"Tab2",#N/A,FALSE,"P"}</definedName>
    <definedName name="hpu" localSheetId="32" hidden="1">{"Tab1",#N/A,FALSE,"P";"Tab2",#N/A,FALSE,"P"}</definedName>
    <definedName name="hpu" hidden="1">{"Tab1",#N/A,FALSE,"P";"Tab2",#N/A,FALSE,"P"}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24" hidden="1">{"Tab1",#N/A,FALSE,"P";"Tab2",#N/A,FALSE,"P"}</definedName>
    <definedName name="hui" localSheetId="15" hidden="1">{"Tab1",#N/A,FALSE,"P";"Tab2",#N/A,FALSE,"P"}</definedName>
    <definedName name="hui" localSheetId="16" hidden="1">{"Tab1",#N/A,FALSE,"P";"Tab2",#N/A,FALSE,"P"}</definedName>
    <definedName name="hui" localSheetId="17" hidden="1">{"Tab1",#N/A,FALSE,"P";"Tab2",#N/A,FALSE,"P"}</definedName>
    <definedName name="hui" localSheetId="18" hidden="1">{"Tab1",#N/A,FALSE,"P";"Tab2",#N/A,FALSE,"P"}</definedName>
    <definedName name="hui" localSheetId="19" hidden="1">{"Tab1",#N/A,FALSE,"P";"Tab2",#N/A,FALSE,"P"}</definedName>
    <definedName name="hui" localSheetId="20" hidden="1">{"Tab1",#N/A,FALSE,"P";"Tab2",#N/A,FALSE,"P"}</definedName>
    <definedName name="hui" localSheetId="21" hidden="1">{"Tab1",#N/A,FALSE,"P";"Tab2",#N/A,FALSE,"P"}</definedName>
    <definedName name="hui" localSheetId="25" hidden="1">{"Tab1",#N/A,FALSE,"P";"Tab2",#N/A,FALSE,"P"}</definedName>
    <definedName name="hui" localSheetId="26" hidden="1">{"Tab1",#N/A,FALSE,"P";"Tab2",#N/A,FALSE,"P"}</definedName>
    <definedName name="hui" localSheetId="27" hidden="1">{"Tab1",#N/A,FALSE,"P";"Tab2",#N/A,FALSE,"P"}</definedName>
    <definedName name="hui" localSheetId="28" hidden="1">{"Tab1",#N/A,FALSE,"P";"Tab2",#N/A,FALSE,"P"}</definedName>
    <definedName name="hui" localSheetId="29" hidden="1">{"Tab1",#N/A,FALSE,"P";"Tab2",#N/A,FALSE,"P"}</definedName>
    <definedName name="hui" localSheetId="30" hidden="1">{"Tab1",#N/A,FALSE,"P";"Tab2",#N/A,FALSE,"P"}</definedName>
    <definedName name="hui" localSheetId="33" hidden="1">{"Tab1",#N/A,FALSE,"P";"Tab2",#N/A,FALSE,"P"}</definedName>
    <definedName name="hui" localSheetId="34" hidden="1">{"Tab1",#N/A,FALSE,"P";"Tab2",#N/A,FALSE,"P"}</definedName>
    <definedName name="hui" localSheetId="35" hidden="1">{"Tab1",#N/A,FALSE,"P";"Tab2",#N/A,FALSE,"P"}</definedName>
    <definedName name="hui" localSheetId="36" hidden="1">{"Tab1",#N/A,FALSE,"P";"Tab2",#N/A,FALSE,"P"}</definedName>
    <definedName name="hui" localSheetId="37" hidden="1">{"Tab1",#N/A,FALSE,"P";"Tab2",#N/A,FALSE,"P"}</definedName>
    <definedName name="hui" localSheetId="38" hidden="1">{"Tab1",#N/A,FALSE,"P";"Tab2",#N/A,FALSE,"P"}</definedName>
    <definedName name="hui" localSheetId="39" hidden="1">{"Tab1",#N/A,FALSE,"P";"Tab2",#N/A,FALSE,"P"}</definedName>
    <definedName name="hui" localSheetId="40" hidden="1">{"Tab1",#N/A,FALSE,"P";"Tab2",#N/A,FALSE,"P"}</definedName>
    <definedName name="hui" localSheetId="41" hidden="1">{"Tab1",#N/A,FALSE,"P";"Tab2",#N/A,FALSE,"P"}</definedName>
    <definedName name="hui" localSheetId="42" hidden="1">{"Tab1",#N/A,FALSE,"P";"Tab2",#N/A,FALSE,"P"}</definedName>
    <definedName name="hui" localSheetId="32" hidden="1">{"Tab1",#N/A,FALSE,"P";"Tab2",#N/A,FALSE,"P"}</definedName>
    <definedName name="hui" hidden="1">{"Tab1",#N/A,FALSE,"P";"Tab2",#N/A,FALSE,"P"}</definedName>
    <definedName name="huo" localSheetId="24" hidden="1">{"Tab1",#N/A,FALSE,"P";"Tab2",#N/A,FALSE,"P"}</definedName>
    <definedName name="huo" localSheetId="15" hidden="1">{"Tab1",#N/A,FALSE,"P";"Tab2",#N/A,FALSE,"P"}</definedName>
    <definedName name="huo" localSheetId="16" hidden="1">{"Tab1",#N/A,FALSE,"P";"Tab2",#N/A,FALSE,"P"}</definedName>
    <definedName name="huo" localSheetId="17" hidden="1">{"Tab1",#N/A,FALSE,"P";"Tab2",#N/A,FALSE,"P"}</definedName>
    <definedName name="huo" localSheetId="18" hidden="1">{"Tab1",#N/A,FALSE,"P";"Tab2",#N/A,FALSE,"P"}</definedName>
    <definedName name="huo" localSheetId="19" hidden="1">{"Tab1",#N/A,FALSE,"P";"Tab2",#N/A,FALSE,"P"}</definedName>
    <definedName name="huo" localSheetId="20" hidden="1">{"Tab1",#N/A,FALSE,"P";"Tab2",#N/A,FALSE,"P"}</definedName>
    <definedName name="huo" localSheetId="21" hidden="1">{"Tab1",#N/A,FALSE,"P";"Tab2",#N/A,FALSE,"P"}</definedName>
    <definedName name="huo" localSheetId="25" hidden="1">{"Tab1",#N/A,FALSE,"P";"Tab2",#N/A,FALSE,"P"}</definedName>
    <definedName name="huo" localSheetId="26" hidden="1">{"Tab1",#N/A,FALSE,"P";"Tab2",#N/A,FALSE,"P"}</definedName>
    <definedName name="huo" localSheetId="27" hidden="1">{"Tab1",#N/A,FALSE,"P";"Tab2",#N/A,FALSE,"P"}</definedName>
    <definedName name="huo" localSheetId="28" hidden="1">{"Tab1",#N/A,FALSE,"P";"Tab2",#N/A,FALSE,"P"}</definedName>
    <definedName name="huo" localSheetId="29" hidden="1">{"Tab1",#N/A,FALSE,"P";"Tab2",#N/A,FALSE,"P"}</definedName>
    <definedName name="huo" localSheetId="30" hidden="1">{"Tab1",#N/A,FALSE,"P";"Tab2",#N/A,FALSE,"P"}</definedName>
    <definedName name="huo" localSheetId="33" hidden="1">{"Tab1",#N/A,FALSE,"P";"Tab2",#N/A,FALSE,"P"}</definedName>
    <definedName name="huo" localSheetId="34" hidden="1">{"Tab1",#N/A,FALSE,"P";"Tab2",#N/A,FALSE,"P"}</definedName>
    <definedName name="huo" localSheetId="35" hidden="1">{"Tab1",#N/A,FALSE,"P";"Tab2",#N/A,FALSE,"P"}</definedName>
    <definedName name="huo" localSheetId="36" hidden="1">{"Tab1",#N/A,FALSE,"P";"Tab2",#N/A,FALSE,"P"}</definedName>
    <definedName name="huo" localSheetId="37" hidden="1">{"Tab1",#N/A,FALSE,"P";"Tab2",#N/A,FALSE,"P"}</definedName>
    <definedName name="huo" localSheetId="38" hidden="1">{"Tab1",#N/A,FALSE,"P";"Tab2",#N/A,FALSE,"P"}</definedName>
    <definedName name="huo" localSheetId="39" hidden="1">{"Tab1",#N/A,FALSE,"P";"Tab2",#N/A,FALSE,"P"}</definedName>
    <definedName name="huo" localSheetId="40" hidden="1">{"Tab1",#N/A,FALSE,"P";"Tab2",#N/A,FALSE,"P"}</definedName>
    <definedName name="huo" localSheetId="41" hidden="1">{"Tab1",#N/A,FALSE,"P";"Tab2",#N/A,FALSE,"P"}</definedName>
    <definedName name="huo" localSheetId="42" hidden="1">{"Tab1",#N/A,FALSE,"P";"Tab2",#N/A,FALSE,"P"}</definedName>
    <definedName name="huo" localSheetId="32" hidden="1">{"Tab1",#N/A,FALSE,"P";"Tab2",#N/A,FALSE,"P"}</definedName>
    <definedName name="huo" hidden="1">{"Tab1",#N/A,FALSE,"P";"Tab2",#N/A,FALSE,"P"}</definedName>
    <definedName name="hutyu7" localSheetId="24" hidden="1">#REF!</definedName>
    <definedName name="hutyu7" localSheetId="25" hidden="1">#REF!</definedName>
    <definedName name="hutyu7" localSheetId="26" hidden="1">#REF!</definedName>
    <definedName name="hutyu7" localSheetId="27" hidden="1">#REF!</definedName>
    <definedName name="hutyu7" localSheetId="28" hidden="1">#REF!</definedName>
    <definedName name="hutyu7" localSheetId="29" hidden="1">#REF!</definedName>
    <definedName name="hutyu7" localSheetId="30" hidden="1">#REF!</definedName>
    <definedName name="hutyu7" localSheetId="33" hidden="1">#REF!</definedName>
    <definedName name="hutyu7" localSheetId="34" hidden="1">#REF!</definedName>
    <definedName name="hutyu7" localSheetId="35" hidden="1">#REF!</definedName>
    <definedName name="hutyu7" localSheetId="36" hidden="1">#REF!</definedName>
    <definedName name="hutyu7" localSheetId="40" hidden="1">#REF!</definedName>
    <definedName name="hutyu7" localSheetId="41" hidden="1">#REF!</definedName>
    <definedName name="hutyu7" localSheetId="42" hidden="1">#REF!</definedName>
    <definedName name="hutyu7" localSheetId="32" hidden="1">#REF!</definedName>
    <definedName name="hutyu7" hidden="1">#REF!</definedName>
    <definedName name="HVYNONO1" localSheetId="24">[25]nonopec!#REF!</definedName>
    <definedName name="HVYNONO1" localSheetId="25">[25]nonopec!#REF!</definedName>
    <definedName name="HVYNONO1" localSheetId="26">[25]nonopec!#REF!</definedName>
    <definedName name="HVYNONO1" localSheetId="27">[25]nonopec!#REF!</definedName>
    <definedName name="HVYNONO1" localSheetId="28">[25]nonopec!#REF!</definedName>
    <definedName name="HVYNONO1" localSheetId="29">[25]nonopec!#REF!</definedName>
    <definedName name="HVYNONO1" localSheetId="33">[25]nonopec!#REF!</definedName>
    <definedName name="HVYNONO1" localSheetId="34">[25]nonopec!#REF!</definedName>
    <definedName name="HVYNONO1" localSheetId="35">[25]nonopec!#REF!</definedName>
    <definedName name="HVYNONO1" localSheetId="36">[25]nonopec!#REF!</definedName>
    <definedName name="HVYNONO1" localSheetId="40">[25]nonopec!#REF!</definedName>
    <definedName name="HVYNONO1" localSheetId="41">[25]nonopec!#REF!</definedName>
    <definedName name="HVYNONO1" localSheetId="42">[25]nonopec!#REF!</definedName>
    <definedName name="HVYNONO1" localSheetId="32">[25]nonopec!#REF!</definedName>
    <definedName name="HVYNONO1">[25]nonopec!#REF!</definedName>
    <definedName name="HVYNONO2" localSheetId="24">[25]nonopec!#REF!</definedName>
    <definedName name="HVYNONO2" localSheetId="25">[25]nonopec!#REF!</definedName>
    <definedName name="HVYNONO2" localSheetId="26">[25]nonopec!#REF!</definedName>
    <definedName name="HVYNONO2" localSheetId="27">[25]nonopec!#REF!</definedName>
    <definedName name="HVYNONO2" localSheetId="28">[25]nonopec!#REF!</definedName>
    <definedName name="HVYNONO2" localSheetId="29">[25]nonopec!#REF!</definedName>
    <definedName name="HVYNONO2" localSheetId="33">[25]nonopec!#REF!</definedName>
    <definedName name="HVYNONO2" localSheetId="34">[25]nonopec!#REF!</definedName>
    <definedName name="HVYNONO2" localSheetId="35">[25]nonopec!#REF!</definedName>
    <definedName name="HVYNONO2" localSheetId="36">[25]nonopec!#REF!</definedName>
    <definedName name="HVYNONO2" localSheetId="40">[25]nonopec!#REF!</definedName>
    <definedName name="HVYNONO2" localSheetId="41">[25]nonopec!#REF!</definedName>
    <definedName name="HVYNONO2" localSheetId="42">[25]nonopec!#REF!</definedName>
    <definedName name="HVYNONO2" localSheetId="32">[25]nonopec!#REF!</definedName>
    <definedName name="HVYNONO2">[25]nonopec!#REF!</definedName>
    <definedName name="HVYNONOPEC">[25]nonopec!#REF!</definedName>
    <definedName name="HVYOECD">[25]nonopec!#REF!</definedName>
    <definedName name="HVYOPEC">[25]nonopec!#REF!</definedName>
    <definedName name="HVYSUMM">[25]nonopec!#REF!</definedName>
    <definedName name="IDB" localSheetId="24">#REF!</definedName>
    <definedName name="IDB" localSheetId="18">#REF!</definedName>
    <definedName name="IDB" localSheetId="19">#REF!</definedName>
    <definedName name="IDB" localSheetId="25">#REF!</definedName>
    <definedName name="IDB" localSheetId="26">#REF!</definedName>
    <definedName name="IDB" localSheetId="27">#REF!</definedName>
    <definedName name="IDB" localSheetId="28">#REF!</definedName>
    <definedName name="IDB" localSheetId="29">#REF!</definedName>
    <definedName name="IDB" localSheetId="33">#REF!</definedName>
    <definedName name="IDB" localSheetId="34">#REF!</definedName>
    <definedName name="IDB" localSheetId="35">#REF!</definedName>
    <definedName name="IDB" localSheetId="36">#REF!</definedName>
    <definedName name="IDB" localSheetId="37">#REF!</definedName>
    <definedName name="IDB" localSheetId="38">#REF!</definedName>
    <definedName name="IDB" localSheetId="40">#REF!</definedName>
    <definedName name="IDB" localSheetId="41">#REF!</definedName>
    <definedName name="IDB" localSheetId="42">#REF!</definedName>
    <definedName name="IDB" localSheetId="32">#REF!</definedName>
    <definedName name="IDB">#REF!</definedName>
    <definedName name="ii" localSheetId="24" hidden="1">{"Tab1",#N/A,FALSE,"P";"Tab2",#N/A,FALSE,"P"}</definedName>
    <definedName name="ii" localSheetId="15" hidden="1">{"Tab1",#N/A,FALSE,"P";"Tab2",#N/A,FALSE,"P"}</definedName>
    <definedName name="ii" localSheetId="16" hidden="1">{"Tab1",#N/A,FALSE,"P";"Tab2",#N/A,FALSE,"P"}</definedName>
    <definedName name="ii" localSheetId="17" hidden="1">{"Tab1",#N/A,FALSE,"P";"Tab2",#N/A,FALSE,"P"}</definedName>
    <definedName name="ii" localSheetId="18" hidden="1">{"Tab1",#N/A,FALSE,"P";"Tab2",#N/A,FALSE,"P"}</definedName>
    <definedName name="ii" localSheetId="19" hidden="1">{"Tab1",#N/A,FALSE,"P";"Tab2",#N/A,FALSE,"P"}</definedName>
    <definedName name="ii" localSheetId="20" hidden="1">{"Tab1",#N/A,FALSE,"P";"Tab2",#N/A,FALSE,"P"}</definedName>
    <definedName name="ii" localSheetId="21" hidden="1">{"Tab1",#N/A,FALSE,"P";"Tab2",#N/A,FALSE,"P"}</definedName>
    <definedName name="ii" localSheetId="25" hidden="1">{"Tab1",#N/A,FALSE,"P";"Tab2",#N/A,FALSE,"P"}</definedName>
    <definedName name="ii" localSheetId="26" hidden="1">{"Tab1",#N/A,FALSE,"P";"Tab2",#N/A,FALSE,"P"}</definedName>
    <definedName name="ii" localSheetId="27" hidden="1">{"Tab1",#N/A,FALSE,"P";"Tab2",#N/A,FALSE,"P"}</definedName>
    <definedName name="ii" localSheetId="28" hidden="1">{"Tab1",#N/A,FALSE,"P";"Tab2",#N/A,FALSE,"P"}</definedName>
    <definedName name="ii" localSheetId="29" hidden="1">{"Tab1",#N/A,FALSE,"P";"Tab2",#N/A,FALSE,"P"}</definedName>
    <definedName name="ii" localSheetId="30" hidden="1">{"Tab1",#N/A,FALSE,"P";"Tab2",#N/A,FALSE,"P"}</definedName>
    <definedName name="ii" localSheetId="33" hidden="1">{"Tab1",#N/A,FALSE,"P";"Tab2",#N/A,FALSE,"P"}</definedName>
    <definedName name="ii" localSheetId="34" hidden="1">{"Tab1",#N/A,FALSE,"P";"Tab2",#N/A,FALSE,"P"}</definedName>
    <definedName name="ii" localSheetId="35" hidden="1">{"Tab1",#N/A,FALSE,"P";"Tab2",#N/A,FALSE,"P"}</definedName>
    <definedName name="ii" localSheetId="36" hidden="1">{"Tab1",#N/A,FALSE,"P";"Tab2",#N/A,FALSE,"P"}</definedName>
    <definedName name="ii" localSheetId="37" hidden="1">{"Tab1",#N/A,FALSE,"P";"Tab2",#N/A,FALSE,"P"}</definedName>
    <definedName name="ii" localSheetId="38" hidden="1">{"Tab1",#N/A,FALSE,"P";"Tab2",#N/A,FALSE,"P"}</definedName>
    <definedName name="ii" localSheetId="39" hidden="1">{"Tab1",#N/A,FALSE,"P";"Tab2",#N/A,FALSE,"P"}</definedName>
    <definedName name="ii" localSheetId="40" hidden="1">{"Tab1",#N/A,FALSE,"P";"Tab2",#N/A,FALSE,"P"}</definedName>
    <definedName name="ii" localSheetId="41" hidden="1">{"Tab1",#N/A,FALSE,"P";"Tab2",#N/A,FALSE,"P"}</definedName>
    <definedName name="ii" localSheetId="42" hidden="1">{"Tab1",#N/A,FALSE,"P";"Tab2",#N/A,FALSE,"P"}</definedName>
    <definedName name="ii" localSheetId="32" hidden="1">{"Tab1",#N/A,FALSE,"P";"Tab2",#N/A,FALSE,"P"}</definedName>
    <definedName name="ii" hidden="1">{"Tab1",#N/A,FALSE,"P";"Tab2",#N/A,FALSE,"P"}</definedName>
    <definedName name="iii" localSheetId="24" hidden="1">{"Riqfin97",#N/A,FALSE,"Tran";"Riqfinpro",#N/A,FALSE,"Tran"}</definedName>
    <definedName name="iii" localSheetId="15" hidden="1">{"Riqfin97",#N/A,FALSE,"Tran";"Riqfinpro",#N/A,FALSE,"Tran"}</definedName>
    <definedName name="iii" localSheetId="16" hidden="1">{"Riqfin97",#N/A,FALSE,"Tran";"Riqfinpro",#N/A,FALSE,"Tran"}</definedName>
    <definedName name="iii" localSheetId="17" hidden="1">{"Riqfin97",#N/A,FALSE,"Tran";"Riqfinpro",#N/A,FALSE,"Tran"}</definedName>
    <definedName name="iii" localSheetId="18" hidden="1">{"Riqfin97",#N/A,FALSE,"Tran";"Riqfinpro",#N/A,FALSE,"Tran"}</definedName>
    <definedName name="iii" localSheetId="19" hidden="1">{"Riqfin97",#N/A,FALSE,"Tran";"Riqfinpro",#N/A,FALSE,"Tran"}</definedName>
    <definedName name="iii" localSheetId="20" hidden="1">{"Riqfin97",#N/A,FALSE,"Tran";"Riqfinpro",#N/A,FALSE,"Tran"}</definedName>
    <definedName name="iii" localSheetId="21" hidden="1">{"Riqfin97",#N/A,FALSE,"Tran";"Riqfinpro",#N/A,FALSE,"Tran"}</definedName>
    <definedName name="iii" localSheetId="25" hidden="1">{"Riqfin97",#N/A,FALSE,"Tran";"Riqfinpro",#N/A,FALSE,"Tran"}</definedName>
    <definedName name="iii" localSheetId="26" hidden="1">{"Riqfin97",#N/A,FALSE,"Tran";"Riqfinpro",#N/A,FALSE,"Tran"}</definedName>
    <definedName name="iii" localSheetId="27" hidden="1">{"Riqfin97",#N/A,FALSE,"Tran";"Riqfinpro",#N/A,FALSE,"Tran"}</definedName>
    <definedName name="iii" localSheetId="28" hidden="1">{"Riqfin97",#N/A,FALSE,"Tran";"Riqfinpro",#N/A,FALSE,"Tran"}</definedName>
    <definedName name="iii" localSheetId="29" hidden="1">{"Riqfin97",#N/A,FALSE,"Tran";"Riqfinpro",#N/A,FALSE,"Tran"}</definedName>
    <definedName name="iii" localSheetId="30" hidden="1">{"Riqfin97",#N/A,FALSE,"Tran";"Riqfinpro",#N/A,FALSE,"Tran"}</definedName>
    <definedName name="iii" localSheetId="33" hidden="1">{"Riqfin97",#N/A,FALSE,"Tran";"Riqfinpro",#N/A,FALSE,"Tran"}</definedName>
    <definedName name="iii" localSheetId="34" hidden="1">{"Riqfin97",#N/A,FALSE,"Tran";"Riqfinpro",#N/A,FALSE,"Tran"}</definedName>
    <definedName name="iii" localSheetId="35" hidden="1">{"Riqfin97",#N/A,FALSE,"Tran";"Riqfinpro",#N/A,FALSE,"Tran"}</definedName>
    <definedName name="iii" localSheetId="36" hidden="1">{"Riqfin97",#N/A,FALSE,"Tran";"Riqfinpro",#N/A,FALSE,"Tran"}</definedName>
    <definedName name="iii" localSheetId="37" hidden="1">{"Riqfin97",#N/A,FALSE,"Tran";"Riqfinpro",#N/A,FALSE,"Tran"}</definedName>
    <definedName name="iii" localSheetId="38" hidden="1">{"Riqfin97",#N/A,FALSE,"Tran";"Riqfinpro",#N/A,FALSE,"Tran"}</definedName>
    <definedName name="iii" localSheetId="39" hidden="1">{"Riqfin97",#N/A,FALSE,"Tran";"Riqfinpro",#N/A,FALSE,"Tran"}</definedName>
    <definedName name="iii" localSheetId="40" hidden="1">{"Riqfin97",#N/A,FALSE,"Tran";"Riqfinpro",#N/A,FALSE,"Tran"}</definedName>
    <definedName name="iii" localSheetId="41" hidden="1">{"Riqfin97",#N/A,FALSE,"Tran";"Riqfinpro",#N/A,FALSE,"Tran"}</definedName>
    <definedName name="iii" localSheetId="42" hidden="1">{"Riqfin97",#N/A,FALSE,"Tran";"Riqfinpro",#N/A,FALSE,"Tran"}</definedName>
    <definedName name="iii" localSheetId="32" hidden="1">{"Riqfin97",#N/A,FALSE,"Tran";"Riqfinpro",#N/A,FALSE,"Tran"}</definedName>
    <definedName name="iii" hidden="1">{"Riqfin97",#N/A,FALSE,"Tran";"Riqfinpro",#N/A,FALSE,"Tran"}</definedName>
    <definedName name="iiiiiiiiiii" localSheetId="24" hidden="1">#REF!</definedName>
    <definedName name="iiiiiiiiiii" localSheetId="25" hidden="1">#REF!</definedName>
    <definedName name="iiiiiiiiiii" localSheetId="26" hidden="1">#REF!</definedName>
    <definedName name="iiiiiiiiiii" localSheetId="27" hidden="1">#REF!</definedName>
    <definedName name="iiiiiiiiiii" localSheetId="28" hidden="1">#REF!</definedName>
    <definedName name="iiiiiiiiiii" localSheetId="29" hidden="1">#REF!</definedName>
    <definedName name="iiiiiiiiiii" localSheetId="30" hidden="1">#REF!</definedName>
    <definedName name="iiiiiiiiiii" localSheetId="33" hidden="1">#REF!</definedName>
    <definedName name="iiiiiiiiiii" localSheetId="34" hidden="1">#REF!</definedName>
    <definedName name="iiiiiiiiiii" localSheetId="35" hidden="1">#REF!</definedName>
    <definedName name="iiiiiiiiiii" localSheetId="36" hidden="1">#REF!</definedName>
    <definedName name="iiiiiiiiiii" localSheetId="40" hidden="1">#REF!</definedName>
    <definedName name="iiiiiiiiiii" localSheetId="41" hidden="1">#REF!</definedName>
    <definedName name="iiiiiiiiiii" localSheetId="42" hidden="1">#REF!</definedName>
    <definedName name="iiiiiiiiiii" localSheetId="32" hidden="1">#REF!</definedName>
    <definedName name="iiiiiiiiiii" hidden="1">#REF!</definedName>
    <definedName name="iiiiiiiiiiii" localSheetId="24" hidden="1">'[31]Fax a enviar'!#REF!</definedName>
    <definedName name="iiiiiiiiiiii" localSheetId="25" hidden="1">'[31]Fax a enviar'!#REF!</definedName>
    <definedName name="iiiiiiiiiiii" localSheetId="26" hidden="1">'[31]Fax a enviar'!#REF!</definedName>
    <definedName name="iiiiiiiiiiii" localSheetId="27" hidden="1">'[31]Fax a enviar'!#REF!</definedName>
    <definedName name="iiiiiiiiiiii" localSheetId="28" hidden="1">'[31]Fax a enviar'!#REF!</definedName>
    <definedName name="iiiiiiiiiiii" localSheetId="29" hidden="1">'[31]Fax a enviar'!#REF!</definedName>
    <definedName name="iiiiiiiiiiii" localSheetId="33" hidden="1">'[31]Fax a enviar'!#REF!</definedName>
    <definedName name="iiiiiiiiiiii" localSheetId="34" hidden="1">'[31]Fax a enviar'!#REF!</definedName>
    <definedName name="iiiiiiiiiiii" localSheetId="35" hidden="1">'[31]Fax a enviar'!#REF!</definedName>
    <definedName name="iiiiiiiiiiii" localSheetId="36" hidden="1">'[31]Fax a enviar'!#REF!</definedName>
    <definedName name="iiiiiiiiiiii" localSheetId="40" hidden="1">'[31]Fax a enviar'!#REF!</definedName>
    <definedName name="iiiiiiiiiiii" localSheetId="41" hidden="1">'[31]Fax a enviar'!#REF!</definedName>
    <definedName name="iiiiiiiiiiii" localSheetId="42" hidden="1">'[31]Fax a enviar'!#REF!</definedName>
    <definedName name="iiiiiiiiiiii" localSheetId="32" hidden="1">'[31]Fax a enviar'!#REF!</definedName>
    <definedName name="iiiiiiiiiiii" hidden="1">'[31]Fax a enviar'!#REF!</definedName>
    <definedName name="iiiiiiiiiiiiiiiii" localSheetId="24" hidden="1">'[31]Fax a enviar'!#REF!</definedName>
    <definedName name="iiiiiiiiiiiiiiiii" localSheetId="25" hidden="1">'[31]Fax a enviar'!#REF!</definedName>
    <definedName name="iiiiiiiiiiiiiiiii" localSheetId="26" hidden="1">'[31]Fax a enviar'!#REF!</definedName>
    <definedName name="iiiiiiiiiiiiiiiii" localSheetId="27" hidden="1">'[31]Fax a enviar'!#REF!</definedName>
    <definedName name="iiiiiiiiiiiiiiiii" localSheetId="28" hidden="1">'[31]Fax a enviar'!#REF!</definedName>
    <definedName name="iiiiiiiiiiiiiiiii" localSheetId="29" hidden="1">'[31]Fax a enviar'!#REF!</definedName>
    <definedName name="iiiiiiiiiiiiiiiii" localSheetId="33" hidden="1">'[31]Fax a enviar'!#REF!</definedName>
    <definedName name="iiiiiiiiiiiiiiiii" localSheetId="34" hidden="1">'[31]Fax a enviar'!#REF!</definedName>
    <definedName name="iiiiiiiiiiiiiiiii" localSheetId="35" hidden="1">'[31]Fax a enviar'!#REF!</definedName>
    <definedName name="iiiiiiiiiiiiiiiii" localSheetId="36" hidden="1">'[31]Fax a enviar'!#REF!</definedName>
    <definedName name="iiiiiiiiiiiiiiiii" localSheetId="40" hidden="1">'[31]Fax a enviar'!#REF!</definedName>
    <definedName name="iiiiiiiiiiiiiiiii" localSheetId="41" hidden="1">'[31]Fax a enviar'!#REF!</definedName>
    <definedName name="iiiiiiiiiiiiiiiii" localSheetId="42" hidden="1">'[31]Fax a enviar'!#REF!</definedName>
    <definedName name="iiiiiiiiiiiiiiiii" localSheetId="32" hidden="1">'[31]Fax a enviar'!#REF!</definedName>
    <definedName name="iiiiiiiiiiiiiiiii" hidden="1">'[31]Fax a enviar'!#REF!</definedName>
    <definedName name="iiiiiiiiiiiiiiiiiiiiiiiiii" localSheetId="24" hidden="1">#REF!</definedName>
    <definedName name="iiiiiiiiiiiiiiiiiiiiiiiiii" localSheetId="18" hidden="1">#REF!</definedName>
    <definedName name="iiiiiiiiiiiiiiiiiiiiiiiiii" localSheetId="19" hidden="1">#REF!</definedName>
    <definedName name="iiiiiiiiiiiiiiiiiiiiiiiiii" localSheetId="25" hidden="1">#REF!</definedName>
    <definedName name="iiiiiiiiiiiiiiiiiiiiiiiiii" localSheetId="26" hidden="1">#REF!</definedName>
    <definedName name="iiiiiiiiiiiiiiiiiiiiiiiiii" localSheetId="27" hidden="1">#REF!</definedName>
    <definedName name="iiiiiiiiiiiiiiiiiiiiiiiiii" localSheetId="28" hidden="1">#REF!</definedName>
    <definedName name="iiiiiiiiiiiiiiiiiiiiiiiiii" localSheetId="29" hidden="1">#REF!</definedName>
    <definedName name="iiiiiiiiiiiiiiiiiiiiiiiiii" localSheetId="33" hidden="1">#REF!</definedName>
    <definedName name="iiiiiiiiiiiiiiiiiiiiiiiiii" localSheetId="34" hidden="1">#REF!</definedName>
    <definedName name="iiiiiiiiiiiiiiiiiiiiiiiiii" localSheetId="35" hidden="1">#REF!</definedName>
    <definedName name="iiiiiiiiiiiiiiiiiiiiiiiiii" localSheetId="36" hidden="1">#REF!</definedName>
    <definedName name="iiiiiiiiiiiiiiiiiiiiiiiiii" localSheetId="37" hidden="1">#REF!</definedName>
    <definedName name="iiiiiiiiiiiiiiiiiiiiiiiiii" localSheetId="38" hidden="1">#REF!</definedName>
    <definedName name="iiiiiiiiiiiiiiiiiiiiiiiiii" localSheetId="40" hidden="1">#REF!</definedName>
    <definedName name="iiiiiiiiiiiiiiiiiiiiiiiiii" localSheetId="41" hidden="1">#REF!</definedName>
    <definedName name="iiiiiiiiiiiiiiiiiiiiiiiiii" localSheetId="42" hidden="1">#REF!</definedName>
    <definedName name="iiiiiiiiiiiiiiiiiiiiiiiiii" localSheetId="32" hidden="1">#REF!</definedName>
    <definedName name="iiiiiiiiiiiiiiiiiiiiiiiiii" hidden="1">#REF!</definedName>
    <definedName name="iiiooo" localSheetId="24">#REF!</definedName>
    <definedName name="iiiooo" localSheetId="18">#REF!</definedName>
    <definedName name="iiiooo" localSheetId="19">#REF!</definedName>
    <definedName name="iiiooo" localSheetId="25">#REF!</definedName>
    <definedName name="iiiooo" localSheetId="26">#REF!</definedName>
    <definedName name="iiiooo" localSheetId="27">#REF!</definedName>
    <definedName name="iiiooo" localSheetId="28">#REF!</definedName>
    <definedName name="iiiooo" localSheetId="29">#REF!</definedName>
    <definedName name="iiiooo" localSheetId="33">#REF!</definedName>
    <definedName name="iiiooo" localSheetId="34">#REF!</definedName>
    <definedName name="iiiooo" localSheetId="35">#REF!</definedName>
    <definedName name="iiiooo" localSheetId="36">#REF!</definedName>
    <definedName name="iiiooo" localSheetId="37">#REF!</definedName>
    <definedName name="iiiooo" localSheetId="38">#REF!</definedName>
    <definedName name="iiiooo" localSheetId="40">#REF!</definedName>
    <definedName name="iiiooo" localSheetId="41">#REF!</definedName>
    <definedName name="iiiooo" localSheetId="42">#REF!</definedName>
    <definedName name="iiiooo" localSheetId="32">#REF!</definedName>
    <definedName name="iiiooo">#REF!</definedName>
    <definedName name="IKR" localSheetId="24">#REF!</definedName>
    <definedName name="IKR" localSheetId="18">#REF!</definedName>
    <definedName name="IKR" localSheetId="19">#REF!</definedName>
    <definedName name="IKR" localSheetId="25">#REF!</definedName>
    <definedName name="IKR" localSheetId="26">#REF!</definedName>
    <definedName name="IKR" localSheetId="27">#REF!</definedName>
    <definedName name="IKR" localSheetId="28">#REF!</definedName>
    <definedName name="IKR" localSheetId="29">#REF!</definedName>
    <definedName name="IKR" localSheetId="33">#REF!</definedName>
    <definedName name="IKR" localSheetId="34">#REF!</definedName>
    <definedName name="IKR" localSheetId="35">#REF!</definedName>
    <definedName name="IKR" localSheetId="36">#REF!</definedName>
    <definedName name="IKR" localSheetId="37">#REF!</definedName>
    <definedName name="IKR" localSheetId="38">#REF!</definedName>
    <definedName name="IKR" localSheetId="40">#REF!</definedName>
    <definedName name="IKR" localSheetId="41">#REF!</definedName>
    <definedName name="IKR" localSheetId="42">#REF!</definedName>
    <definedName name="IKR" localSheetId="32">#REF!</definedName>
    <definedName name="IKR">#REF!</definedName>
    <definedName name="ilo" localSheetId="24" hidden="1">{"Riqfin97",#N/A,FALSE,"Tran";"Riqfinpro",#N/A,FALSE,"Tran"}</definedName>
    <definedName name="ilo" localSheetId="15" hidden="1">{"Riqfin97",#N/A,FALSE,"Tran";"Riqfinpro",#N/A,FALSE,"Tran"}</definedName>
    <definedName name="ilo" localSheetId="16" hidden="1">{"Riqfin97",#N/A,FALSE,"Tran";"Riqfinpro",#N/A,FALSE,"Tran"}</definedName>
    <definedName name="ilo" localSheetId="17" hidden="1">{"Riqfin97",#N/A,FALSE,"Tran";"Riqfinpro",#N/A,FALSE,"Tran"}</definedName>
    <definedName name="ilo" localSheetId="18" hidden="1">{"Riqfin97",#N/A,FALSE,"Tran";"Riqfinpro",#N/A,FALSE,"Tran"}</definedName>
    <definedName name="ilo" localSheetId="19" hidden="1">{"Riqfin97",#N/A,FALSE,"Tran";"Riqfinpro",#N/A,FALSE,"Tran"}</definedName>
    <definedName name="ilo" localSheetId="20" hidden="1">{"Riqfin97",#N/A,FALSE,"Tran";"Riqfinpro",#N/A,FALSE,"Tran"}</definedName>
    <definedName name="ilo" localSheetId="21" hidden="1">{"Riqfin97",#N/A,FALSE,"Tran";"Riqfinpro",#N/A,FALSE,"Tran"}</definedName>
    <definedName name="ilo" localSheetId="25" hidden="1">{"Riqfin97",#N/A,FALSE,"Tran";"Riqfinpro",#N/A,FALSE,"Tran"}</definedName>
    <definedName name="ilo" localSheetId="26" hidden="1">{"Riqfin97",#N/A,FALSE,"Tran";"Riqfinpro",#N/A,FALSE,"Tran"}</definedName>
    <definedName name="ilo" localSheetId="27" hidden="1">{"Riqfin97",#N/A,FALSE,"Tran";"Riqfinpro",#N/A,FALSE,"Tran"}</definedName>
    <definedName name="ilo" localSheetId="28" hidden="1">{"Riqfin97",#N/A,FALSE,"Tran";"Riqfinpro",#N/A,FALSE,"Tran"}</definedName>
    <definedName name="ilo" localSheetId="29" hidden="1">{"Riqfin97",#N/A,FALSE,"Tran";"Riqfinpro",#N/A,FALSE,"Tran"}</definedName>
    <definedName name="ilo" localSheetId="30" hidden="1">{"Riqfin97",#N/A,FALSE,"Tran";"Riqfinpro",#N/A,FALSE,"Tran"}</definedName>
    <definedName name="ilo" localSheetId="33" hidden="1">{"Riqfin97",#N/A,FALSE,"Tran";"Riqfinpro",#N/A,FALSE,"Tran"}</definedName>
    <definedName name="ilo" localSheetId="34" hidden="1">{"Riqfin97",#N/A,FALSE,"Tran";"Riqfinpro",#N/A,FALSE,"Tran"}</definedName>
    <definedName name="ilo" localSheetId="35" hidden="1">{"Riqfin97",#N/A,FALSE,"Tran";"Riqfinpro",#N/A,FALSE,"Tran"}</definedName>
    <definedName name="ilo" localSheetId="36" hidden="1">{"Riqfin97",#N/A,FALSE,"Tran";"Riqfinpro",#N/A,FALSE,"Tran"}</definedName>
    <definedName name="ilo" localSheetId="37" hidden="1">{"Riqfin97",#N/A,FALSE,"Tran";"Riqfinpro",#N/A,FALSE,"Tran"}</definedName>
    <definedName name="ilo" localSheetId="38" hidden="1">{"Riqfin97",#N/A,FALSE,"Tran";"Riqfinpro",#N/A,FALSE,"Tran"}</definedName>
    <definedName name="ilo" localSheetId="39" hidden="1">{"Riqfin97",#N/A,FALSE,"Tran";"Riqfinpro",#N/A,FALSE,"Tran"}</definedName>
    <definedName name="ilo" localSheetId="40" hidden="1">{"Riqfin97",#N/A,FALSE,"Tran";"Riqfinpro",#N/A,FALSE,"Tran"}</definedName>
    <definedName name="ilo" localSheetId="41" hidden="1">{"Riqfin97",#N/A,FALSE,"Tran";"Riqfinpro",#N/A,FALSE,"Tran"}</definedName>
    <definedName name="ilo" localSheetId="42" hidden="1">{"Riqfin97",#N/A,FALSE,"Tran";"Riqfinpro",#N/A,FALSE,"Tran"}</definedName>
    <definedName name="ilo" localSheetId="32" hidden="1">{"Riqfin97",#N/A,FALSE,"Tran";"Riqfinpro",#N/A,FALSE,"Tran"}</definedName>
    <definedName name="ilo" hidden="1">{"Riqfin97",#N/A,FALSE,"Tran";"Riqfinpro",#N/A,FALSE,"Tran"}</definedName>
    <definedName name="ilu" localSheetId="24" hidden="1">{"Riqfin97",#N/A,FALSE,"Tran";"Riqfinpro",#N/A,FALSE,"Tran"}</definedName>
    <definedName name="ilu" localSheetId="15" hidden="1">{"Riqfin97",#N/A,FALSE,"Tran";"Riqfinpro",#N/A,FALSE,"Tran"}</definedName>
    <definedName name="ilu" localSheetId="16" hidden="1">{"Riqfin97",#N/A,FALSE,"Tran";"Riqfinpro",#N/A,FALSE,"Tran"}</definedName>
    <definedName name="ilu" localSheetId="17" hidden="1">{"Riqfin97",#N/A,FALSE,"Tran";"Riqfinpro",#N/A,FALSE,"Tran"}</definedName>
    <definedName name="ilu" localSheetId="18" hidden="1">{"Riqfin97",#N/A,FALSE,"Tran";"Riqfinpro",#N/A,FALSE,"Tran"}</definedName>
    <definedName name="ilu" localSheetId="19" hidden="1">{"Riqfin97",#N/A,FALSE,"Tran";"Riqfinpro",#N/A,FALSE,"Tran"}</definedName>
    <definedName name="ilu" localSheetId="20" hidden="1">{"Riqfin97",#N/A,FALSE,"Tran";"Riqfinpro",#N/A,FALSE,"Tran"}</definedName>
    <definedName name="ilu" localSheetId="21" hidden="1">{"Riqfin97",#N/A,FALSE,"Tran";"Riqfinpro",#N/A,FALSE,"Tran"}</definedName>
    <definedName name="ilu" localSheetId="25" hidden="1">{"Riqfin97",#N/A,FALSE,"Tran";"Riqfinpro",#N/A,FALSE,"Tran"}</definedName>
    <definedName name="ilu" localSheetId="26" hidden="1">{"Riqfin97",#N/A,FALSE,"Tran";"Riqfinpro",#N/A,FALSE,"Tran"}</definedName>
    <definedName name="ilu" localSheetId="27" hidden="1">{"Riqfin97",#N/A,FALSE,"Tran";"Riqfinpro",#N/A,FALSE,"Tran"}</definedName>
    <definedName name="ilu" localSheetId="28" hidden="1">{"Riqfin97",#N/A,FALSE,"Tran";"Riqfinpro",#N/A,FALSE,"Tran"}</definedName>
    <definedName name="ilu" localSheetId="29" hidden="1">{"Riqfin97",#N/A,FALSE,"Tran";"Riqfinpro",#N/A,FALSE,"Tran"}</definedName>
    <definedName name="ilu" localSheetId="30" hidden="1">{"Riqfin97",#N/A,FALSE,"Tran";"Riqfinpro",#N/A,FALSE,"Tran"}</definedName>
    <definedName name="ilu" localSheetId="33" hidden="1">{"Riqfin97",#N/A,FALSE,"Tran";"Riqfinpro",#N/A,FALSE,"Tran"}</definedName>
    <definedName name="ilu" localSheetId="34" hidden="1">{"Riqfin97",#N/A,FALSE,"Tran";"Riqfinpro",#N/A,FALSE,"Tran"}</definedName>
    <definedName name="ilu" localSheetId="35" hidden="1">{"Riqfin97",#N/A,FALSE,"Tran";"Riqfinpro",#N/A,FALSE,"Tran"}</definedName>
    <definedName name="ilu" localSheetId="36" hidden="1">{"Riqfin97",#N/A,FALSE,"Tran";"Riqfinpro",#N/A,FALSE,"Tran"}</definedName>
    <definedName name="ilu" localSheetId="37" hidden="1">{"Riqfin97",#N/A,FALSE,"Tran";"Riqfinpro",#N/A,FALSE,"Tran"}</definedName>
    <definedName name="ilu" localSheetId="38" hidden="1">{"Riqfin97",#N/A,FALSE,"Tran";"Riqfinpro",#N/A,FALSE,"Tran"}</definedName>
    <definedName name="ilu" localSheetId="39" hidden="1">{"Riqfin97",#N/A,FALSE,"Tran";"Riqfinpro",#N/A,FALSE,"Tran"}</definedName>
    <definedName name="ilu" localSheetId="40" hidden="1">{"Riqfin97",#N/A,FALSE,"Tran";"Riqfinpro",#N/A,FALSE,"Tran"}</definedName>
    <definedName name="ilu" localSheetId="41" hidden="1">{"Riqfin97",#N/A,FALSE,"Tran";"Riqfinpro",#N/A,FALSE,"Tran"}</definedName>
    <definedName name="ilu" localSheetId="42" hidden="1">{"Riqfin97",#N/A,FALSE,"Tran";"Riqfinpro",#N/A,FALSE,"Tran"}</definedName>
    <definedName name="ilu" localSheetId="32" hidden="1">{"Riqfin97",#N/A,FALSE,"Tran";"Riqfinpro",#N/A,FALSE,"Tran"}</definedName>
    <definedName name="ilu" hidden="1">{"Riqfin97",#N/A,FALSE,"Tran";"Riqfinpro",#N/A,FALSE,"Tran"}</definedName>
    <definedName name="Importaciones" hidden="1">'[14]Base Original'!#REF!</definedName>
    <definedName name="INIT" localSheetId="24">#REF!</definedName>
    <definedName name="INIT" localSheetId="18">#REF!</definedName>
    <definedName name="INIT" localSheetId="19">#REF!</definedName>
    <definedName name="INIT" localSheetId="25">#REF!</definedName>
    <definedName name="INIT" localSheetId="26">#REF!</definedName>
    <definedName name="INIT" localSheetId="27">#REF!</definedName>
    <definedName name="INIT" localSheetId="28">#REF!</definedName>
    <definedName name="INIT" localSheetId="29">#REF!</definedName>
    <definedName name="INIT" localSheetId="33">#REF!</definedName>
    <definedName name="INIT" localSheetId="34">#REF!</definedName>
    <definedName name="INIT" localSheetId="35">#REF!</definedName>
    <definedName name="INIT" localSheetId="36">#REF!</definedName>
    <definedName name="INIT" localSheetId="37">#REF!</definedName>
    <definedName name="INIT" localSheetId="38">#REF!</definedName>
    <definedName name="INIT" localSheetId="40">#REF!</definedName>
    <definedName name="INIT" localSheetId="41">#REF!</definedName>
    <definedName name="INIT" localSheetId="42">#REF!</definedName>
    <definedName name="INIT" localSheetId="32">#REF!</definedName>
    <definedName name="INIT">#REF!</definedName>
    <definedName name="INTERES" localSheetId="24">#REF!</definedName>
    <definedName name="INTERES" localSheetId="18">#REF!</definedName>
    <definedName name="INTERES" localSheetId="19">#REF!</definedName>
    <definedName name="INTERES" localSheetId="25">#REF!</definedName>
    <definedName name="INTERES" localSheetId="26">#REF!</definedName>
    <definedName name="INTERES" localSheetId="27">#REF!</definedName>
    <definedName name="INTERES" localSheetId="28">#REF!</definedName>
    <definedName name="INTERES" localSheetId="29">#REF!</definedName>
    <definedName name="INTERES" localSheetId="33">#REF!</definedName>
    <definedName name="INTERES" localSheetId="34">#REF!</definedName>
    <definedName name="INTERES" localSheetId="35">#REF!</definedName>
    <definedName name="INTERES" localSheetId="36">#REF!</definedName>
    <definedName name="INTERES" localSheetId="37">#REF!</definedName>
    <definedName name="INTERES" localSheetId="38">#REF!</definedName>
    <definedName name="INTERES" localSheetId="40">#REF!</definedName>
    <definedName name="INTERES" localSheetId="41">#REF!</definedName>
    <definedName name="INTERES" localSheetId="42">#REF!</definedName>
    <definedName name="INTERES" localSheetId="32">#REF!</definedName>
    <definedName name="INTERES">#REF!</definedName>
    <definedName name="INTEREST" localSheetId="24">#REF!</definedName>
    <definedName name="INTEREST" localSheetId="18">#REF!</definedName>
    <definedName name="INTEREST" localSheetId="19">#REF!</definedName>
    <definedName name="INTEREST" localSheetId="25">#REF!</definedName>
    <definedName name="INTEREST" localSheetId="26">#REF!</definedName>
    <definedName name="INTEREST" localSheetId="27">#REF!</definedName>
    <definedName name="INTEREST" localSheetId="28">#REF!</definedName>
    <definedName name="INTEREST" localSheetId="29">#REF!</definedName>
    <definedName name="INTEREST" localSheetId="33">#REF!</definedName>
    <definedName name="INTEREST" localSheetId="34">#REF!</definedName>
    <definedName name="INTEREST" localSheetId="35">#REF!</definedName>
    <definedName name="INTEREST" localSheetId="36">#REF!</definedName>
    <definedName name="INTEREST" localSheetId="37">#REF!</definedName>
    <definedName name="INTEREST" localSheetId="38">#REF!</definedName>
    <definedName name="INTEREST" localSheetId="40">#REF!</definedName>
    <definedName name="INTEREST" localSheetId="41">#REF!</definedName>
    <definedName name="INTEREST" localSheetId="42">#REF!</definedName>
    <definedName name="INTEREST" localSheetId="32">#REF!</definedName>
    <definedName name="INTEREST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24">#REF!</definedName>
    <definedName name="IRLS" localSheetId="18">#REF!</definedName>
    <definedName name="IRLS" localSheetId="19">#REF!</definedName>
    <definedName name="IRLS" localSheetId="25">#REF!</definedName>
    <definedName name="IRLS" localSheetId="26">#REF!</definedName>
    <definedName name="IRLS" localSheetId="27">#REF!</definedName>
    <definedName name="IRLS" localSheetId="28">#REF!</definedName>
    <definedName name="IRLS" localSheetId="29">#REF!</definedName>
    <definedName name="IRLS" localSheetId="33">#REF!</definedName>
    <definedName name="IRLS" localSheetId="34">#REF!</definedName>
    <definedName name="IRLS" localSheetId="35">#REF!</definedName>
    <definedName name="IRLS" localSheetId="36">#REF!</definedName>
    <definedName name="IRLS" localSheetId="37">#REF!</definedName>
    <definedName name="IRLS" localSheetId="38">#REF!</definedName>
    <definedName name="IRLS" localSheetId="40">#REF!</definedName>
    <definedName name="IRLS" localSheetId="41">#REF!</definedName>
    <definedName name="IRLS" localSheetId="42">#REF!</definedName>
    <definedName name="IRLS" localSheetId="32">#REF!</definedName>
    <definedName name="IRLS">#REF!</definedName>
    <definedName name="IRLS1" localSheetId="24">#REF!</definedName>
    <definedName name="IRLS1" localSheetId="18">#REF!</definedName>
    <definedName name="IRLS1" localSheetId="19">#REF!</definedName>
    <definedName name="IRLS1" localSheetId="25">#REF!</definedName>
    <definedName name="IRLS1" localSheetId="26">#REF!</definedName>
    <definedName name="IRLS1" localSheetId="27">#REF!</definedName>
    <definedName name="IRLS1" localSheetId="28">#REF!</definedName>
    <definedName name="IRLS1" localSheetId="29">#REF!</definedName>
    <definedName name="IRLS1" localSheetId="33">#REF!</definedName>
    <definedName name="IRLS1" localSheetId="34">#REF!</definedName>
    <definedName name="IRLS1" localSheetId="35">#REF!</definedName>
    <definedName name="IRLS1" localSheetId="36">#REF!</definedName>
    <definedName name="IRLS1" localSheetId="37">#REF!</definedName>
    <definedName name="IRLS1" localSheetId="38">#REF!</definedName>
    <definedName name="IRLS1" localSheetId="40">#REF!</definedName>
    <definedName name="IRLS1" localSheetId="41">#REF!</definedName>
    <definedName name="IRLS1" localSheetId="42">#REF!</definedName>
    <definedName name="IRLS1" localSheetId="32">#REF!</definedName>
    <definedName name="IRLS1">#REF!</definedName>
    <definedName name="IRP" localSheetId="24">#REF!</definedName>
    <definedName name="IRP" localSheetId="18">#REF!</definedName>
    <definedName name="IRP" localSheetId="19">#REF!</definedName>
    <definedName name="IRP" localSheetId="25">#REF!</definedName>
    <definedName name="IRP" localSheetId="26">#REF!</definedName>
    <definedName name="IRP" localSheetId="27">#REF!</definedName>
    <definedName name="IRP" localSheetId="28">#REF!</definedName>
    <definedName name="IRP" localSheetId="29">#REF!</definedName>
    <definedName name="IRP" localSheetId="33">#REF!</definedName>
    <definedName name="IRP" localSheetId="34">#REF!</definedName>
    <definedName name="IRP" localSheetId="35">#REF!</definedName>
    <definedName name="IRP" localSheetId="36">#REF!</definedName>
    <definedName name="IRP" localSheetId="37">#REF!</definedName>
    <definedName name="IRP" localSheetId="38">#REF!</definedName>
    <definedName name="IRP" localSheetId="40">#REF!</definedName>
    <definedName name="IRP" localSheetId="41">#REF!</definedName>
    <definedName name="IRP" localSheetId="42">#REF!</definedName>
    <definedName name="IRP" localSheetId="32">#REF!</definedName>
    <definedName name="IRP">#REF!</definedName>
    <definedName name="iuf.kugj">#N/A</definedName>
    <definedName name="iyiyiy" localSheetId="24" hidden="1">#REF!</definedName>
    <definedName name="iyiyiy" localSheetId="25" hidden="1">#REF!</definedName>
    <definedName name="iyiyiy" localSheetId="26" hidden="1">#REF!</definedName>
    <definedName name="iyiyiy" localSheetId="27" hidden="1">#REF!</definedName>
    <definedName name="iyiyiy" localSheetId="28" hidden="1">#REF!</definedName>
    <definedName name="iyiyiy" localSheetId="29" hidden="1">#REF!</definedName>
    <definedName name="iyiyiy" localSheetId="30" hidden="1">#REF!</definedName>
    <definedName name="iyiyiy" localSheetId="33" hidden="1">#REF!</definedName>
    <definedName name="iyiyiy" localSheetId="34" hidden="1">#REF!</definedName>
    <definedName name="iyiyiy" localSheetId="35" hidden="1">#REF!</definedName>
    <definedName name="iyiyiy" localSheetId="36" hidden="1">#REF!</definedName>
    <definedName name="iyiyiy" localSheetId="40" hidden="1">#REF!</definedName>
    <definedName name="iyiyiy" localSheetId="41" hidden="1">#REF!</definedName>
    <definedName name="iyiyiy" localSheetId="42" hidden="1">#REF!</definedName>
    <definedName name="iyiyiy" localSheetId="32" hidden="1">#REF!</definedName>
    <definedName name="iyiyiy" hidden="1">#REF!</definedName>
    <definedName name="JA" localSheetId="24">#REF!</definedName>
    <definedName name="JA" localSheetId="18">#REF!</definedName>
    <definedName name="JA" localSheetId="19">#REF!</definedName>
    <definedName name="JA" localSheetId="25">#REF!</definedName>
    <definedName name="JA" localSheetId="26">#REF!</definedName>
    <definedName name="JA" localSheetId="27">#REF!</definedName>
    <definedName name="JA" localSheetId="28">#REF!</definedName>
    <definedName name="JA" localSheetId="29">#REF!</definedName>
    <definedName name="JA" localSheetId="33">#REF!</definedName>
    <definedName name="JA" localSheetId="34">#REF!</definedName>
    <definedName name="JA" localSheetId="35">#REF!</definedName>
    <definedName name="JA" localSheetId="36">#REF!</definedName>
    <definedName name="JA" localSheetId="37">#REF!</definedName>
    <definedName name="JA" localSheetId="38">#REF!</definedName>
    <definedName name="JA" localSheetId="40">#REF!</definedName>
    <definedName name="JA" localSheetId="41">#REF!</definedName>
    <definedName name="JA" localSheetId="42">#REF!</definedName>
    <definedName name="JA" localSheetId="32">#REF!</definedName>
    <definedName name="JA">#REF!</definedName>
    <definedName name="jagu4" localSheetId="24">#REF!</definedName>
    <definedName name="jagu4" localSheetId="18">#REF!</definedName>
    <definedName name="jagu4" localSheetId="19">#REF!</definedName>
    <definedName name="jagu4" localSheetId="25">#REF!</definedName>
    <definedName name="jagu4" localSheetId="26">#REF!</definedName>
    <definedName name="jagu4" localSheetId="27">#REF!</definedName>
    <definedName name="jagu4" localSheetId="28">#REF!</definedName>
    <definedName name="jagu4" localSheetId="29">#REF!</definedName>
    <definedName name="jagu4" localSheetId="33">#REF!</definedName>
    <definedName name="jagu4" localSheetId="34">#REF!</definedName>
    <definedName name="jagu4" localSheetId="35">#REF!</definedName>
    <definedName name="jagu4" localSheetId="36">#REF!</definedName>
    <definedName name="jagu4" localSheetId="37">#REF!</definedName>
    <definedName name="jagu4" localSheetId="38">#REF!</definedName>
    <definedName name="jagu4" localSheetId="40">#REF!</definedName>
    <definedName name="jagu4" localSheetId="41">#REF!</definedName>
    <definedName name="jagu4" localSheetId="42">#REF!</definedName>
    <definedName name="jagu4" localSheetId="32">#REF!</definedName>
    <definedName name="jagu4">#REF!</definedName>
    <definedName name="JAPCRUDE87" localSheetId="24">#REF!</definedName>
    <definedName name="JAPCRUDE87" localSheetId="25">#REF!</definedName>
    <definedName name="JAPCRUDE87" localSheetId="26">#REF!</definedName>
    <definedName name="JAPCRUDE87" localSheetId="27">#REF!</definedName>
    <definedName name="JAPCRUDE87" localSheetId="28">#REF!</definedName>
    <definedName name="JAPCRUDE87" localSheetId="29">#REF!</definedName>
    <definedName name="JAPCRUDE87" localSheetId="30">#REF!</definedName>
    <definedName name="JAPCRUDE87" localSheetId="33">#REF!</definedName>
    <definedName name="JAPCRUDE87" localSheetId="34">#REF!</definedName>
    <definedName name="JAPCRUDE87" localSheetId="35">#REF!</definedName>
    <definedName name="JAPCRUDE87" localSheetId="36">#REF!</definedName>
    <definedName name="JAPCRUDE87" localSheetId="40">#REF!</definedName>
    <definedName name="JAPCRUDE87" localSheetId="41">#REF!</definedName>
    <definedName name="JAPCRUDE87" localSheetId="42">#REF!</definedName>
    <definedName name="JAPCRUDE87" localSheetId="32">#REF!</definedName>
    <definedName name="JAPCRUDE87">#REF!</definedName>
    <definedName name="JAPCRUDE88" localSheetId="24">#REF!</definedName>
    <definedName name="JAPCRUDE88" localSheetId="25">#REF!</definedName>
    <definedName name="JAPCRUDE88" localSheetId="26">#REF!</definedName>
    <definedName name="JAPCRUDE88" localSheetId="27">#REF!</definedName>
    <definedName name="JAPCRUDE88" localSheetId="28">#REF!</definedName>
    <definedName name="JAPCRUDE88" localSheetId="29">#REF!</definedName>
    <definedName name="JAPCRUDE88" localSheetId="30">#REF!</definedName>
    <definedName name="JAPCRUDE88" localSheetId="33">#REF!</definedName>
    <definedName name="JAPCRUDE88" localSheetId="34">#REF!</definedName>
    <definedName name="JAPCRUDE88" localSheetId="35">#REF!</definedName>
    <definedName name="JAPCRUDE88" localSheetId="36">#REF!</definedName>
    <definedName name="JAPCRUDE88" localSheetId="40">#REF!</definedName>
    <definedName name="JAPCRUDE88" localSheetId="41">#REF!</definedName>
    <definedName name="JAPCRUDE88" localSheetId="42">#REF!</definedName>
    <definedName name="JAPCRUDE88" localSheetId="32">#REF!</definedName>
    <definedName name="JAPCRUDE88">#REF!</definedName>
    <definedName name="JAPPROD87" localSheetId="24">#REF!</definedName>
    <definedName name="JAPPROD87" localSheetId="25">#REF!</definedName>
    <definedName name="JAPPROD87" localSheetId="26">#REF!</definedName>
    <definedName name="JAPPROD87" localSheetId="27">#REF!</definedName>
    <definedName name="JAPPROD87" localSheetId="28">#REF!</definedName>
    <definedName name="JAPPROD87" localSheetId="29">#REF!</definedName>
    <definedName name="JAPPROD87" localSheetId="30">#REF!</definedName>
    <definedName name="JAPPROD87" localSheetId="33">#REF!</definedName>
    <definedName name="JAPPROD87" localSheetId="34">#REF!</definedName>
    <definedName name="JAPPROD87" localSheetId="35">#REF!</definedName>
    <definedName name="JAPPROD87" localSheetId="36">#REF!</definedName>
    <definedName name="JAPPROD87" localSheetId="40">#REF!</definedName>
    <definedName name="JAPPROD87" localSheetId="41">#REF!</definedName>
    <definedName name="JAPPROD87" localSheetId="42">#REF!</definedName>
    <definedName name="JAPPROD87" localSheetId="32">#REF!</definedName>
    <definedName name="JAPPROD87">#REF!</definedName>
    <definedName name="JAPPROD88" localSheetId="24">#REF!</definedName>
    <definedName name="JAPPROD88" localSheetId="25">#REF!</definedName>
    <definedName name="JAPPROD88" localSheetId="26">#REF!</definedName>
    <definedName name="JAPPROD88" localSheetId="27">#REF!</definedName>
    <definedName name="JAPPROD88" localSheetId="28">#REF!</definedName>
    <definedName name="JAPPROD88" localSheetId="29">#REF!</definedName>
    <definedName name="JAPPROD88" localSheetId="30">#REF!</definedName>
    <definedName name="JAPPROD88" localSheetId="33">#REF!</definedName>
    <definedName name="JAPPROD88" localSheetId="34">#REF!</definedName>
    <definedName name="JAPPROD88" localSheetId="35">#REF!</definedName>
    <definedName name="JAPPROD88" localSheetId="36">#REF!</definedName>
    <definedName name="JAPPROD88" localSheetId="40">#REF!</definedName>
    <definedName name="JAPPROD88" localSheetId="41">#REF!</definedName>
    <definedName name="JAPPROD88" localSheetId="42">#REF!</definedName>
    <definedName name="JAPPROD88" localSheetId="32">#REF!</definedName>
    <definedName name="JAPPROD88">#REF!</definedName>
    <definedName name="JAPTOT87" localSheetId="24">#REF!</definedName>
    <definedName name="JAPTOT87" localSheetId="25">#REF!</definedName>
    <definedName name="JAPTOT87" localSheetId="26">#REF!</definedName>
    <definedName name="JAPTOT87" localSheetId="27">#REF!</definedName>
    <definedName name="JAPTOT87" localSheetId="28">#REF!</definedName>
    <definedName name="JAPTOT87" localSheetId="29">#REF!</definedName>
    <definedName name="JAPTOT87" localSheetId="30">#REF!</definedName>
    <definedName name="JAPTOT87" localSheetId="33">#REF!</definedName>
    <definedName name="JAPTOT87" localSheetId="34">#REF!</definedName>
    <definedName name="JAPTOT87" localSheetId="35">#REF!</definedName>
    <definedName name="JAPTOT87" localSheetId="36">#REF!</definedName>
    <definedName name="JAPTOT87" localSheetId="40">#REF!</definedName>
    <definedName name="JAPTOT87" localSheetId="41">#REF!</definedName>
    <definedName name="JAPTOT87" localSheetId="42">#REF!</definedName>
    <definedName name="JAPTOT87" localSheetId="32">#REF!</definedName>
    <definedName name="JAPTOT87">#REF!</definedName>
    <definedName name="JAPTOT88" localSheetId="24">#REF!</definedName>
    <definedName name="JAPTOT88" localSheetId="25">#REF!</definedName>
    <definedName name="JAPTOT88" localSheetId="26">#REF!</definedName>
    <definedName name="JAPTOT88" localSheetId="27">#REF!</definedName>
    <definedName name="JAPTOT88" localSheetId="28">#REF!</definedName>
    <definedName name="JAPTOT88" localSheetId="29">#REF!</definedName>
    <definedName name="JAPTOT88" localSheetId="30">#REF!</definedName>
    <definedName name="JAPTOT88" localSheetId="33">#REF!</definedName>
    <definedName name="JAPTOT88" localSheetId="34">#REF!</definedName>
    <definedName name="JAPTOT88" localSheetId="35">#REF!</definedName>
    <definedName name="JAPTOT88" localSheetId="36">#REF!</definedName>
    <definedName name="JAPTOT88" localSheetId="40">#REF!</definedName>
    <definedName name="JAPTOT88" localSheetId="41">#REF!</definedName>
    <definedName name="JAPTOT88" localSheetId="42">#REF!</definedName>
    <definedName name="JAPTOT88" localSheetId="32">#REF!</definedName>
    <definedName name="JAPTOT88">#REF!</definedName>
    <definedName name="JJ" localSheetId="24">#REF!</definedName>
    <definedName name="JJ" localSheetId="25">#REF!</definedName>
    <definedName name="JJ" localSheetId="26">#REF!</definedName>
    <definedName name="JJ" localSheetId="27">#REF!</definedName>
    <definedName name="JJ" localSheetId="28">#REF!</definedName>
    <definedName name="JJ" localSheetId="29">#REF!</definedName>
    <definedName name="JJ" localSheetId="30">#REF!</definedName>
    <definedName name="JJ" localSheetId="33">#REF!</definedName>
    <definedName name="JJ" localSheetId="34">#REF!</definedName>
    <definedName name="JJ" localSheetId="35">#REF!</definedName>
    <definedName name="JJ" localSheetId="36">#REF!</definedName>
    <definedName name="JJ" localSheetId="40">#REF!</definedName>
    <definedName name="JJ" localSheetId="41">#REF!</definedName>
    <definedName name="JJ" localSheetId="42">#REF!</definedName>
    <definedName name="JJ" localSheetId="32">#REF!</definedName>
    <definedName name="JJ">#REF!</definedName>
    <definedName name="jjj" localSheetId="24" hidden="1">'[24]Fax a enviar'!#REF!</definedName>
    <definedName name="jjj" localSheetId="25" hidden="1">'[24]Fax a enviar'!#REF!</definedName>
    <definedName name="jjj" localSheetId="26" hidden="1">'[24]Fax a enviar'!#REF!</definedName>
    <definedName name="jjj" localSheetId="27" hidden="1">'[24]Fax a enviar'!#REF!</definedName>
    <definedName name="jjj" localSheetId="28" hidden="1">'[24]Fax a enviar'!#REF!</definedName>
    <definedName name="jjj" localSheetId="29" hidden="1">'[24]Fax a enviar'!#REF!</definedName>
    <definedName name="jjj" localSheetId="30" hidden="1">'[24]Fax a enviar'!#REF!</definedName>
    <definedName name="jjj" localSheetId="33" hidden="1">'[24]Fax a enviar'!#REF!</definedName>
    <definedName name="jjj" localSheetId="34" hidden="1">'[24]Fax a enviar'!#REF!</definedName>
    <definedName name="jjj" localSheetId="35" hidden="1">'[24]Fax a enviar'!#REF!</definedName>
    <definedName name="jjj" localSheetId="36" hidden="1">'[24]Fax a enviar'!#REF!</definedName>
    <definedName name="jjj" localSheetId="40" hidden="1">'[24]Fax a enviar'!#REF!</definedName>
    <definedName name="jjj" localSheetId="41" hidden="1">'[24]Fax a enviar'!#REF!</definedName>
    <definedName name="jjj" localSheetId="42" hidden="1">'[24]Fax a enviar'!#REF!</definedName>
    <definedName name="jjj" localSheetId="32" hidden="1">'[24]Fax a enviar'!#REF!</definedName>
    <definedName name="jjj" hidden="1">'[24]Fax a enviar'!#REF!</definedName>
    <definedName name="jjjj" localSheetId="24" hidden="1">{"Tab1",#N/A,FALSE,"P";"Tab2",#N/A,FALSE,"P"}</definedName>
    <definedName name="jjjj" localSheetId="15" hidden="1">{"Tab1",#N/A,FALSE,"P";"Tab2",#N/A,FALSE,"P"}</definedName>
    <definedName name="jjjj" localSheetId="16" hidden="1">{"Tab1",#N/A,FALSE,"P";"Tab2",#N/A,FALSE,"P"}</definedName>
    <definedName name="jjjj" localSheetId="17" hidden="1">{"Tab1",#N/A,FALSE,"P";"Tab2",#N/A,FALSE,"P"}</definedName>
    <definedName name="jjjj" localSheetId="18" hidden="1">{"Tab1",#N/A,FALSE,"P";"Tab2",#N/A,FALSE,"P"}</definedName>
    <definedName name="jjjj" localSheetId="19" hidden="1">{"Tab1",#N/A,FALSE,"P";"Tab2",#N/A,FALSE,"P"}</definedName>
    <definedName name="jjjj" localSheetId="20" hidden="1">{"Tab1",#N/A,FALSE,"P";"Tab2",#N/A,FALSE,"P"}</definedName>
    <definedName name="jjjj" localSheetId="21" hidden="1">{"Tab1",#N/A,FALSE,"P";"Tab2",#N/A,FALSE,"P"}</definedName>
    <definedName name="jjjj" localSheetId="25" hidden="1">{"Tab1",#N/A,FALSE,"P";"Tab2",#N/A,FALSE,"P"}</definedName>
    <definedName name="jjjj" localSheetId="26" hidden="1">{"Tab1",#N/A,FALSE,"P";"Tab2",#N/A,FALSE,"P"}</definedName>
    <definedName name="jjjj" localSheetId="27" hidden="1">{"Tab1",#N/A,FALSE,"P";"Tab2",#N/A,FALSE,"P"}</definedName>
    <definedName name="jjjj" localSheetId="28" hidden="1">{"Tab1",#N/A,FALSE,"P";"Tab2",#N/A,FALSE,"P"}</definedName>
    <definedName name="jjjj" localSheetId="29" hidden="1">{"Tab1",#N/A,FALSE,"P";"Tab2",#N/A,FALSE,"P"}</definedName>
    <definedName name="jjjj" localSheetId="30" hidden="1">{"Tab1",#N/A,FALSE,"P";"Tab2",#N/A,FALSE,"P"}</definedName>
    <definedName name="jjjj" localSheetId="33" hidden="1">{"Tab1",#N/A,FALSE,"P";"Tab2",#N/A,FALSE,"P"}</definedName>
    <definedName name="jjjj" localSheetId="34" hidden="1">{"Tab1",#N/A,FALSE,"P";"Tab2",#N/A,FALSE,"P"}</definedName>
    <definedName name="jjjj" localSheetId="35" hidden="1">{"Tab1",#N/A,FALSE,"P";"Tab2",#N/A,FALSE,"P"}</definedName>
    <definedName name="jjjj" localSheetId="36" hidden="1">{"Tab1",#N/A,FALSE,"P";"Tab2",#N/A,FALSE,"P"}</definedName>
    <definedName name="jjjj" localSheetId="37" hidden="1">{"Tab1",#N/A,FALSE,"P";"Tab2",#N/A,FALSE,"P"}</definedName>
    <definedName name="jjjj" localSheetId="38" hidden="1">{"Tab1",#N/A,FALSE,"P";"Tab2",#N/A,FALSE,"P"}</definedName>
    <definedName name="jjjj" localSheetId="39" hidden="1">{"Tab1",#N/A,FALSE,"P";"Tab2",#N/A,FALSE,"P"}</definedName>
    <definedName name="jjjj" localSheetId="40" hidden="1">{"Tab1",#N/A,FALSE,"P";"Tab2",#N/A,FALSE,"P"}</definedName>
    <definedName name="jjjj" localSheetId="41" hidden="1">{"Tab1",#N/A,FALSE,"P";"Tab2",#N/A,FALSE,"P"}</definedName>
    <definedName name="jjjj" localSheetId="42" hidden="1">{"Tab1",#N/A,FALSE,"P";"Tab2",#N/A,FALSE,"P"}</definedName>
    <definedName name="jjjj" localSheetId="32" hidden="1">{"Tab1",#N/A,FALSE,"P";"Tab2",#N/A,FALSE,"P"}</definedName>
    <definedName name="jjjj" hidden="1">{"Tab1",#N/A,FALSE,"P";"Tab2",#N/A,FALSE,"P"}</definedName>
    <definedName name="jjjjjj" hidden="1">'[40]J(Priv.Cap)'!#REF!</definedName>
    <definedName name="JJJJJJJJJJ" localSheetId="24" hidden="1">#REF!</definedName>
    <definedName name="JJJJJJJJJJ" localSheetId="18" hidden="1">#REF!</definedName>
    <definedName name="JJJJJJJJJJ" localSheetId="19" hidden="1">#REF!</definedName>
    <definedName name="JJJJJJJJJJ" localSheetId="25" hidden="1">#REF!</definedName>
    <definedName name="JJJJJJJJJJ" localSheetId="26" hidden="1">#REF!</definedName>
    <definedName name="JJJJJJJJJJ" localSheetId="27" hidden="1">#REF!</definedName>
    <definedName name="JJJJJJJJJJ" localSheetId="28" hidden="1">#REF!</definedName>
    <definedName name="JJJJJJJJJJ" localSheetId="29" hidden="1">#REF!</definedName>
    <definedName name="JJJJJJJJJJ" localSheetId="33" hidden="1">#REF!</definedName>
    <definedName name="JJJJJJJJJJ" localSheetId="34" hidden="1">#REF!</definedName>
    <definedName name="JJJJJJJJJJ" localSheetId="35" hidden="1">#REF!</definedName>
    <definedName name="JJJJJJJJJJ" localSheetId="36" hidden="1">#REF!</definedName>
    <definedName name="JJJJJJJJJJ" localSheetId="37" hidden="1">#REF!</definedName>
    <definedName name="JJJJJJJJJJ" localSheetId="38" hidden="1">#REF!</definedName>
    <definedName name="JJJJJJJJJJ" localSheetId="40" hidden="1">#REF!</definedName>
    <definedName name="JJJJJJJJJJ" localSheetId="41" hidden="1">#REF!</definedName>
    <definedName name="JJJJJJJJJJ" localSheetId="42" hidden="1">#REF!</definedName>
    <definedName name="JJJJJJJJJJ" localSheetId="32" hidden="1">#REF!</definedName>
    <definedName name="JJJJJJJJJJ" hidden="1">#REF!</definedName>
    <definedName name="jjjjjjjjjjjjjjjjjj" localSheetId="24" hidden="1">{"Tab1",#N/A,FALSE,"P";"Tab2",#N/A,FALSE,"P"}</definedName>
    <definedName name="jjjjjjjjjjjjjjjjjj" localSheetId="15" hidden="1">{"Tab1",#N/A,FALSE,"P";"Tab2",#N/A,FALSE,"P"}</definedName>
    <definedName name="jjjjjjjjjjjjjjjjjj" localSheetId="16" hidden="1">{"Tab1",#N/A,FALSE,"P";"Tab2",#N/A,FALSE,"P"}</definedName>
    <definedName name="jjjjjjjjjjjjjjjjjj" localSheetId="17" hidden="1">{"Tab1",#N/A,FALSE,"P";"Tab2",#N/A,FALSE,"P"}</definedName>
    <definedName name="jjjjjjjjjjjjjjjjjj" localSheetId="18" hidden="1">{"Tab1",#N/A,FALSE,"P";"Tab2",#N/A,FALSE,"P"}</definedName>
    <definedName name="jjjjjjjjjjjjjjjjjj" localSheetId="19" hidden="1">{"Tab1",#N/A,FALSE,"P";"Tab2",#N/A,FALSE,"P"}</definedName>
    <definedName name="jjjjjjjjjjjjjjjjjj" localSheetId="20" hidden="1">{"Tab1",#N/A,FALSE,"P";"Tab2",#N/A,FALSE,"P"}</definedName>
    <definedName name="jjjjjjjjjjjjjjjjjj" localSheetId="21" hidden="1">{"Tab1",#N/A,FALSE,"P";"Tab2",#N/A,FALSE,"P"}</definedName>
    <definedName name="jjjjjjjjjjjjjjjjjj" localSheetId="25" hidden="1">{"Tab1",#N/A,FALSE,"P";"Tab2",#N/A,FALSE,"P"}</definedName>
    <definedName name="jjjjjjjjjjjjjjjjjj" localSheetId="26" hidden="1">{"Tab1",#N/A,FALSE,"P";"Tab2",#N/A,FALSE,"P"}</definedName>
    <definedName name="jjjjjjjjjjjjjjjjjj" localSheetId="27" hidden="1">{"Tab1",#N/A,FALSE,"P";"Tab2",#N/A,FALSE,"P"}</definedName>
    <definedName name="jjjjjjjjjjjjjjjjjj" localSheetId="28" hidden="1">{"Tab1",#N/A,FALSE,"P";"Tab2",#N/A,FALSE,"P"}</definedName>
    <definedName name="jjjjjjjjjjjjjjjjjj" localSheetId="29" hidden="1">{"Tab1",#N/A,FALSE,"P";"Tab2",#N/A,FALSE,"P"}</definedName>
    <definedName name="jjjjjjjjjjjjjjjjjj" localSheetId="30" hidden="1">{"Tab1",#N/A,FALSE,"P";"Tab2",#N/A,FALSE,"P"}</definedName>
    <definedName name="jjjjjjjjjjjjjjjjjj" localSheetId="33" hidden="1">{"Tab1",#N/A,FALSE,"P";"Tab2",#N/A,FALSE,"P"}</definedName>
    <definedName name="jjjjjjjjjjjjjjjjjj" localSheetId="34" hidden="1">{"Tab1",#N/A,FALSE,"P";"Tab2",#N/A,FALSE,"P"}</definedName>
    <definedName name="jjjjjjjjjjjjjjjjjj" localSheetId="35" hidden="1">{"Tab1",#N/A,FALSE,"P";"Tab2",#N/A,FALSE,"P"}</definedName>
    <definedName name="jjjjjjjjjjjjjjjjjj" localSheetId="36" hidden="1">{"Tab1",#N/A,FALSE,"P";"Tab2",#N/A,FALSE,"P"}</definedName>
    <definedName name="jjjjjjjjjjjjjjjjjj" localSheetId="37" hidden="1">{"Tab1",#N/A,FALSE,"P";"Tab2",#N/A,FALSE,"P"}</definedName>
    <definedName name="jjjjjjjjjjjjjjjjjj" localSheetId="38" hidden="1">{"Tab1",#N/A,FALSE,"P";"Tab2",#N/A,FALSE,"P"}</definedName>
    <definedName name="jjjjjjjjjjjjjjjjjj" localSheetId="39" hidden="1">{"Tab1",#N/A,FALSE,"P";"Tab2",#N/A,FALSE,"P"}</definedName>
    <definedName name="jjjjjjjjjjjjjjjjjj" localSheetId="40" hidden="1">{"Tab1",#N/A,FALSE,"P";"Tab2",#N/A,FALSE,"P"}</definedName>
    <definedName name="jjjjjjjjjjjjjjjjjj" localSheetId="41" hidden="1">{"Tab1",#N/A,FALSE,"P";"Tab2",#N/A,FALSE,"P"}</definedName>
    <definedName name="jjjjjjjjjjjjjjjjjj" localSheetId="42" hidden="1">{"Tab1",#N/A,FALSE,"P";"Tab2",#N/A,FALSE,"P"}</definedName>
    <definedName name="jjjjjjjjjjjjjjjjjj" localSheetId="32" hidden="1">{"Tab1",#N/A,FALSE,"P";"Tab2",#N/A,FALSE,"P"}</definedName>
    <definedName name="jjjjjjjjjjjjjjjjjj" hidden="1">{"Tab1",#N/A,FALSE,"P";"Tab2",#N/A,FALSE,"P"}</definedName>
    <definedName name="jkk" localSheetId="24" hidden="1">{#N/A,#N/A,FALSE,"NFPS GDP"}</definedName>
    <definedName name="jkk" localSheetId="15" hidden="1">{#N/A,#N/A,FALSE,"NFPS GDP"}</definedName>
    <definedName name="jkk" localSheetId="16" hidden="1">{#N/A,#N/A,FALSE,"NFPS GDP"}</definedName>
    <definedName name="jkk" localSheetId="17" hidden="1">{#N/A,#N/A,FALSE,"NFPS GDP"}</definedName>
    <definedName name="jkk" localSheetId="18" hidden="1">{#N/A,#N/A,FALSE,"NFPS GDP"}</definedName>
    <definedName name="jkk" localSheetId="19" hidden="1">{#N/A,#N/A,FALSE,"NFPS GDP"}</definedName>
    <definedName name="jkk" localSheetId="20" hidden="1">{#N/A,#N/A,FALSE,"NFPS GDP"}</definedName>
    <definedName name="jkk" localSheetId="21" hidden="1">{#N/A,#N/A,FALSE,"NFPS GDP"}</definedName>
    <definedName name="jkk" localSheetId="25" hidden="1">{#N/A,#N/A,FALSE,"NFPS GDP"}</definedName>
    <definedName name="jkk" localSheetId="26" hidden="1">{#N/A,#N/A,FALSE,"NFPS GDP"}</definedName>
    <definedName name="jkk" localSheetId="27" hidden="1">{#N/A,#N/A,FALSE,"NFPS GDP"}</definedName>
    <definedName name="jkk" localSheetId="28" hidden="1">{#N/A,#N/A,FALSE,"NFPS GDP"}</definedName>
    <definedName name="jkk" localSheetId="29" hidden="1">{#N/A,#N/A,FALSE,"NFPS GDP"}</definedName>
    <definedName name="jkk" localSheetId="30" hidden="1">{#N/A,#N/A,FALSE,"NFPS GDP"}</definedName>
    <definedName name="jkk" localSheetId="33" hidden="1">{#N/A,#N/A,FALSE,"NFPS GDP"}</definedName>
    <definedName name="jkk" localSheetId="34" hidden="1">{#N/A,#N/A,FALSE,"NFPS GDP"}</definedName>
    <definedName name="jkk" localSheetId="35" hidden="1">{#N/A,#N/A,FALSE,"NFPS GDP"}</definedName>
    <definedName name="jkk" localSheetId="36" hidden="1">{#N/A,#N/A,FALSE,"NFPS GDP"}</definedName>
    <definedName name="jkk" localSheetId="37" hidden="1">{#N/A,#N/A,FALSE,"NFPS GDP"}</definedName>
    <definedName name="jkk" localSheetId="38" hidden="1">{#N/A,#N/A,FALSE,"NFPS GDP"}</definedName>
    <definedName name="jkk" localSheetId="39" hidden="1">{#N/A,#N/A,FALSE,"NFPS GDP"}</definedName>
    <definedName name="jkk" localSheetId="40" hidden="1">{#N/A,#N/A,FALSE,"NFPS GDP"}</definedName>
    <definedName name="jkk" localSheetId="41" hidden="1">{#N/A,#N/A,FALSE,"NFPS GDP"}</definedName>
    <definedName name="jkk" localSheetId="42" hidden="1">{#N/A,#N/A,FALSE,"NFPS GDP"}</definedName>
    <definedName name="jkk" localSheetId="32" hidden="1">{#N/A,#N/A,FALSE,"NFPS GDP"}</definedName>
    <definedName name="jkk" hidden="1">{#N/A,#N/A,FALSE,"NFPS GDP"}</definedName>
    <definedName name="JPY" localSheetId="24">#REF!</definedName>
    <definedName name="JPY" localSheetId="18">#REF!</definedName>
    <definedName name="JPY" localSheetId="19">#REF!</definedName>
    <definedName name="JPY" localSheetId="25">#REF!</definedName>
    <definedName name="JPY" localSheetId="26">#REF!</definedName>
    <definedName name="JPY" localSheetId="27">#REF!</definedName>
    <definedName name="JPY" localSheetId="28">#REF!</definedName>
    <definedName name="JPY" localSheetId="29">#REF!</definedName>
    <definedName name="JPY" localSheetId="33">#REF!</definedName>
    <definedName name="JPY" localSheetId="34">#REF!</definedName>
    <definedName name="JPY" localSheetId="35">#REF!</definedName>
    <definedName name="JPY" localSheetId="36">#REF!</definedName>
    <definedName name="JPY" localSheetId="37">#REF!</definedName>
    <definedName name="JPY" localSheetId="38">#REF!</definedName>
    <definedName name="JPY" localSheetId="40">#REF!</definedName>
    <definedName name="JPY" localSheetId="41">#REF!</definedName>
    <definedName name="JPY" localSheetId="42">#REF!</definedName>
    <definedName name="JPY" localSheetId="32">#REF!</definedName>
    <definedName name="JPY">#REF!</definedName>
    <definedName name="jui" localSheetId="24" hidden="1">{"Riqfin97",#N/A,FALSE,"Tran";"Riqfinpro",#N/A,FALSE,"Tran"}</definedName>
    <definedName name="jui" localSheetId="15" hidden="1">{"Riqfin97",#N/A,FALSE,"Tran";"Riqfinpro",#N/A,FALSE,"Tran"}</definedName>
    <definedName name="jui" localSheetId="16" hidden="1">{"Riqfin97",#N/A,FALSE,"Tran";"Riqfinpro",#N/A,FALSE,"Tran"}</definedName>
    <definedName name="jui" localSheetId="17" hidden="1">{"Riqfin97",#N/A,FALSE,"Tran";"Riqfinpro",#N/A,FALSE,"Tran"}</definedName>
    <definedName name="jui" localSheetId="18" hidden="1">{"Riqfin97",#N/A,FALSE,"Tran";"Riqfinpro",#N/A,FALSE,"Tran"}</definedName>
    <definedName name="jui" localSheetId="19" hidden="1">{"Riqfin97",#N/A,FALSE,"Tran";"Riqfinpro",#N/A,FALSE,"Tran"}</definedName>
    <definedName name="jui" localSheetId="20" hidden="1">{"Riqfin97",#N/A,FALSE,"Tran";"Riqfinpro",#N/A,FALSE,"Tran"}</definedName>
    <definedName name="jui" localSheetId="21" hidden="1">{"Riqfin97",#N/A,FALSE,"Tran";"Riqfinpro",#N/A,FALSE,"Tran"}</definedName>
    <definedName name="jui" localSheetId="25" hidden="1">{"Riqfin97",#N/A,FALSE,"Tran";"Riqfinpro",#N/A,FALSE,"Tran"}</definedName>
    <definedName name="jui" localSheetId="26" hidden="1">{"Riqfin97",#N/A,FALSE,"Tran";"Riqfinpro",#N/A,FALSE,"Tran"}</definedName>
    <definedName name="jui" localSheetId="27" hidden="1">{"Riqfin97",#N/A,FALSE,"Tran";"Riqfinpro",#N/A,FALSE,"Tran"}</definedName>
    <definedName name="jui" localSheetId="28" hidden="1">{"Riqfin97",#N/A,FALSE,"Tran";"Riqfinpro",#N/A,FALSE,"Tran"}</definedName>
    <definedName name="jui" localSheetId="29" hidden="1">{"Riqfin97",#N/A,FALSE,"Tran";"Riqfinpro",#N/A,FALSE,"Tran"}</definedName>
    <definedName name="jui" localSheetId="30" hidden="1">{"Riqfin97",#N/A,FALSE,"Tran";"Riqfinpro",#N/A,FALSE,"Tran"}</definedName>
    <definedName name="jui" localSheetId="33" hidden="1">{"Riqfin97",#N/A,FALSE,"Tran";"Riqfinpro",#N/A,FALSE,"Tran"}</definedName>
    <definedName name="jui" localSheetId="34" hidden="1">{"Riqfin97",#N/A,FALSE,"Tran";"Riqfinpro",#N/A,FALSE,"Tran"}</definedName>
    <definedName name="jui" localSheetId="35" hidden="1">{"Riqfin97",#N/A,FALSE,"Tran";"Riqfinpro",#N/A,FALSE,"Tran"}</definedName>
    <definedName name="jui" localSheetId="36" hidden="1">{"Riqfin97",#N/A,FALSE,"Tran";"Riqfinpro",#N/A,FALSE,"Tran"}</definedName>
    <definedName name="jui" localSheetId="37" hidden="1">{"Riqfin97",#N/A,FALSE,"Tran";"Riqfinpro",#N/A,FALSE,"Tran"}</definedName>
    <definedName name="jui" localSheetId="38" hidden="1">{"Riqfin97",#N/A,FALSE,"Tran";"Riqfinpro",#N/A,FALSE,"Tran"}</definedName>
    <definedName name="jui" localSheetId="39" hidden="1">{"Riqfin97",#N/A,FALSE,"Tran";"Riqfinpro",#N/A,FALSE,"Tran"}</definedName>
    <definedName name="jui" localSheetId="40" hidden="1">{"Riqfin97",#N/A,FALSE,"Tran";"Riqfinpro",#N/A,FALSE,"Tran"}</definedName>
    <definedName name="jui" localSheetId="41" hidden="1">{"Riqfin97",#N/A,FALSE,"Tran";"Riqfinpro",#N/A,FALSE,"Tran"}</definedName>
    <definedName name="jui" localSheetId="42" hidden="1">{"Riqfin97",#N/A,FALSE,"Tran";"Riqfinpro",#N/A,FALSE,"Tran"}</definedName>
    <definedName name="jui" localSheetId="32" hidden="1">{"Riqfin97",#N/A,FALSE,"Tran";"Riqfinpro",#N/A,FALSE,"Tran"}</definedName>
    <definedName name="jui" hidden="1">{"Riqfin97",#N/A,FALSE,"Tran";"Riqfinpro",#N/A,FALSE,"Tran"}</definedName>
    <definedName name="jutjugyj" localSheetId="24" hidden="1">#REF!</definedName>
    <definedName name="jutjugyj" localSheetId="25" hidden="1">#REF!</definedName>
    <definedName name="jutjugyj" localSheetId="26" hidden="1">#REF!</definedName>
    <definedName name="jutjugyj" localSheetId="27" hidden="1">#REF!</definedName>
    <definedName name="jutjugyj" localSheetId="28" hidden="1">#REF!</definedName>
    <definedName name="jutjugyj" localSheetId="29" hidden="1">#REF!</definedName>
    <definedName name="jutjugyj" localSheetId="30" hidden="1">#REF!</definedName>
    <definedName name="jutjugyj" localSheetId="33" hidden="1">#REF!</definedName>
    <definedName name="jutjugyj" localSheetId="34" hidden="1">#REF!</definedName>
    <definedName name="jutjugyj" localSheetId="35" hidden="1">#REF!</definedName>
    <definedName name="jutjugyj" localSheetId="36" hidden="1">#REF!</definedName>
    <definedName name="jutjugyj" localSheetId="40" hidden="1">#REF!</definedName>
    <definedName name="jutjugyj" localSheetId="41" hidden="1">#REF!</definedName>
    <definedName name="jutjugyj" localSheetId="42" hidden="1">#REF!</definedName>
    <definedName name="jutjugyj" localSheetId="32" hidden="1">#REF!</definedName>
    <definedName name="jutjugyj" hidden="1">#REF!</definedName>
    <definedName name="juy" localSheetId="24" hidden="1">{"Tab1",#N/A,FALSE,"P";"Tab2",#N/A,FALSE,"P"}</definedName>
    <definedName name="juy" localSheetId="15" hidden="1">{"Tab1",#N/A,FALSE,"P";"Tab2",#N/A,FALSE,"P"}</definedName>
    <definedName name="juy" localSheetId="16" hidden="1">{"Tab1",#N/A,FALSE,"P";"Tab2",#N/A,FALSE,"P"}</definedName>
    <definedName name="juy" localSheetId="17" hidden="1">{"Tab1",#N/A,FALSE,"P";"Tab2",#N/A,FALSE,"P"}</definedName>
    <definedName name="juy" localSheetId="18" hidden="1">{"Tab1",#N/A,FALSE,"P";"Tab2",#N/A,FALSE,"P"}</definedName>
    <definedName name="juy" localSheetId="19" hidden="1">{"Tab1",#N/A,FALSE,"P";"Tab2",#N/A,FALSE,"P"}</definedName>
    <definedName name="juy" localSheetId="20" hidden="1">{"Tab1",#N/A,FALSE,"P";"Tab2",#N/A,FALSE,"P"}</definedName>
    <definedName name="juy" localSheetId="21" hidden="1">{"Tab1",#N/A,FALSE,"P";"Tab2",#N/A,FALSE,"P"}</definedName>
    <definedName name="juy" localSheetId="25" hidden="1">{"Tab1",#N/A,FALSE,"P";"Tab2",#N/A,FALSE,"P"}</definedName>
    <definedName name="juy" localSheetId="26" hidden="1">{"Tab1",#N/A,FALSE,"P";"Tab2",#N/A,FALSE,"P"}</definedName>
    <definedName name="juy" localSheetId="27" hidden="1">{"Tab1",#N/A,FALSE,"P";"Tab2",#N/A,FALSE,"P"}</definedName>
    <definedName name="juy" localSheetId="28" hidden="1">{"Tab1",#N/A,FALSE,"P";"Tab2",#N/A,FALSE,"P"}</definedName>
    <definedName name="juy" localSheetId="29" hidden="1">{"Tab1",#N/A,FALSE,"P";"Tab2",#N/A,FALSE,"P"}</definedName>
    <definedName name="juy" localSheetId="30" hidden="1">{"Tab1",#N/A,FALSE,"P";"Tab2",#N/A,FALSE,"P"}</definedName>
    <definedName name="juy" localSheetId="33" hidden="1">{"Tab1",#N/A,FALSE,"P";"Tab2",#N/A,FALSE,"P"}</definedName>
    <definedName name="juy" localSheetId="34" hidden="1">{"Tab1",#N/A,FALSE,"P";"Tab2",#N/A,FALSE,"P"}</definedName>
    <definedName name="juy" localSheetId="35" hidden="1">{"Tab1",#N/A,FALSE,"P";"Tab2",#N/A,FALSE,"P"}</definedName>
    <definedName name="juy" localSheetId="36" hidden="1">{"Tab1",#N/A,FALSE,"P";"Tab2",#N/A,FALSE,"P"}</definedName>
    <definedName name="juy" localSheetId="37" hidden="1">{"Tab1",#N/A,FALSE,"P";"Tab2",#N/A,FALSE,"P"}</definedName>
    <definedName name="juy" localSheetId="38" hidden="1">{"Tab1",#N/A,FALSE,"P";"Tab2",#N/A,FALSE,"P"}</definedName>
    <definedName name="juy" localSheetId="39" hidden="1">{"Tab1",#N/A,FALSE,"P";"Tab2",#N/A,FALSE,"P"}</definedName>
    <definedName name="juy" localSheetId="40" hidden="1">{"Tab1",#N/A,FALSE,"P";"Tab2",#N/A,FALSE,"P"}</definedName>
    <definedName name="juy" localSheetId="41" hidden="1">{"Tab1",#N/A,FALSE,"P";"Tab2",#N/A,FALSE,"P"}</definedName>
    <definedName name="juy" localSheetId="42" hidden="1">{"Tab1",#N/A,FALSE,"P";"Tab2",#N/A,FALSE,"P"}</definedName>
    <definedName name="juy" localSheetId="32" hidden="1">{"Tab1",#N/A,FALSE,"P";"Tab2",#N/A,FALSE,"P"}</definedName>
    <definedName name="juy" hidden="1">{"Tab1",#N/A,FALSE,"P";"Tab2",#N/A,FALSE,"P"}</definedName>
    <definedName name="k" localSheetId="24" hidden="1">{"Main Economic Indicators",#N/A,FALSE,"C"}</definedName>
    <definedName name="k" localSheetId="15" hidden="1">{"Main Economic Indicators",#N/A,FALSE,"C"}</definedName>
    <definedName name="k" localSheetId="16" hidden="1">{"Main Economic Indicators",#N/A,FALSE,"C"}</definedName>
    <definedName name="k" localSheetId="17" hidden="1">{"Main Economic Indicators",#N/A,FALSE,"C"}</definedName>
    <definedName name="k" localSheetId="18" hidden="1">{"Main Economic Indicators",#N/A,FALSE,"C"}</definedName>
    <definedName name="k" localSheetId="19" hidden="1">{"Main Economic Indicators",#N/A,FALSE,"C"}</definedName>
    <definedName name="k" localSheetId="20" hidden="1">{"Main Economic Indicators",#N/A,FALSE,"C"}</definedName>
    <definedName name="k" localSheetId="21" hidden="1">{"Main Economic Indicators",#N/A,FALSE,"C"}</definedName>
    <definedName name="k" localSheetId="25" hidden="1">{"Main Economic Indicators",#N/A,FALSE,"C"}</definedName>
    <definedName name="k" localSheetId="26" hidden="1">{"Main Economic Indicators",#N/A,FALSE,"C"}</definedName>
    <definedName name="k" localSheetId="27" hidden="1">{"Main Economic Indicators",#N/A,FALSE,"C"}</definedName>
    <definedName name="k" localSheetId="28" hidden="1">{"Main Economic Indicators",#N/A,FALSE,"C"}</definedName>
    <definedName name="k" localSheetId="29" hidden="1">{"Main Economic Indicators",#N/A,FALSE,"C"}</definedName>
    <definedName name="k" localSheetId="30" hidden="1">{"Main Economic Indicators",#N/A,FALSE,"C"}</definedName>
    <definedName name="k" localSheetId="33" hidden="1">{"Main Economic Indicators",#N/A,FALSE,"C"}</definedName>
    <definedName name="k" localSheetId="34" hidden="1">{"Main Economic Indicators",#N/A,FALSE,"C"}</definedName>
    <definedName name="k" localSheetId="35" hidden="1">{"Main Economic Indicators",#N/A,FALSE,"C"}</definedName>
    <definedName name="k" localSheetId="36" hidden="1">{"Main Economic Indicators",#N/A,FALSE,"C"}</definedName>
    <definedName name="k" localSheetId="37" hidden="1">{"Main Economic Indicators",#N/A,FALSE,"C"}</definedName>
    <definedName name="k" localSheetId="38" hidden="1">{"Main Economic Indicators",#N/A,FALSE,"C"}</definedName>
    <definedName name="k" localSheetId="39" hidden="1">{"Main Economic Indicators",#N/A,FALSE,"C"}</definedName>
    <definedName name="k" localSheetId="40" hidden="1">{"Main Economic Indicators",#N/A,FALSE,"C"}</definedName>
    <definedName name="k" localSheetId="41" hidden="1">{"Main Economic Indicators",#N/A,FALSE,"C"}</definedName>
    <definedName name="k" localSheetId="42" hidden="1">{"Main Economic Indicators",#N/A,FALSE,"C"}</definedName>
    <definedName name="k" localSheetId="32" hidden="1">{"Main Economic Indicators",#N/A,FALSE,"C"}</definedName>
    <definedName name="k" hidden="1">{"Main Economic Indicators",#N/A,FALSE,"C"}</definedName>
    <definedName name="KD" localSheetId="24">#REF!</definedName>
    <definedName name="KD" localSheetId="18">#REF!</definedName>
    <definedName name="KD" localSheetId="19">#REF!</definedName>
    <definedName name="KD" localSheetId="25">#REF!</definedName>
    <definedName name="KD" localSheetId="26">#REF!</definedName>
    <definedName name="KD" localSheetId="27">#REF!</definedName>
    <definedName name="KD" localSheetId="28">#REF!</definedName>
    <definedName name="KD" localSheetId="29">#REF!</definedName>
    <definedName name="KD" localSheetId="33">#REF!</definedName>
    <definedName name="KD" localSheetId="34">#REF!</definedName>
    <definedName name="KD" localSheetId="35">#REF!</definedName>
    <definedName name="KD" localSheetId="36">#REF!</definedName>
    <definedName name="KD" localSheetId="37">#REF!</definedName>
    <definedName name="KD" localSheetId="38">#REF!</definedName>
    <definedName name="KD" localSheetId="40">#REF!</definedName>
    <definedName name="KD" localSheetId="41">#REF!</definedName>
    <definedName name="KD" localSheetId="42">#REF!</definedName>
    <definedName name="KD" localSheetId="32">#REF!</definedName>
    <definedName name="KD">#REF!</definedName>
    <definedName name="KD1A" localSheetId="24">#REF!</definedName>
    <definedName name="KD1A" localSheetId="18">#REF!</definedName>
    <definedName name="KD1A" localSheetId="19">#REF!</definedName>
    <definedName name="KD1A" localSheetId="25">#REF!</definedName>
    <definedName name="KD1A" localSheetId="26">#REF!</definedName>
    <definedName name="KD1A" localSheetId="27">#REF!</definedName>
    <definedName name="KD1A" localSheetId="28">#REF!</definedName>
    <definedName name="KD1A" localSheetId="29">#REF!</definedName>
    <definedName name="KD1A" localSheetId="33">#REF!</definedName>
    <definedName name="KD1A" localSheetId="34">#REF!</definedName>
    <definedName name="KD1A" localSheetId="35">#REF!</definedName>
    <definedName name="KD1A" localSheetId="36">#REF!</definedName>
    <definedName name="KD1A" localSheetId="37">#REF!</definedName>
    <definedName name="KD1A" localSheetId="38">#REF!</definedName>
    <definedName name="KD1A" localSheetId="40">#REF!</definedName>
    <definedName name="KD1A" localSheetId="41">#REF!</definedName>
    <definedName name="KD1A" localSheetId="42">#REF!</definedName>
    <definedName name="KD1A" localSheetId="32">#REF!</definedName>
    <definedName name="KD1A">#REF!</definedName>
    <definedName name="khkh" localSheetId="24" hidden="1">'[31]Fax a enviar'!#REF!</definedName>
    <definedName name="khkh" localSheetId="18" hidden="1">'[31]Fax a enviar'!#REF!</definedName>
    <definedName name="khkh" localSheetId="19" hidden="1">'[31]Fax a enviar'!#REF!</definedName>
    <definedName name="khkh" localSheetId="25" hidden="1">'[31]Fax a enviar'!#REF!</definedName>
    <definedName name="khkh" localSheetId="26" hidden="1">'[31]Fax a enviar'!#REF!</definedName>
    <definedName name="khkh" localSheetId="27" hidden="1">'[31]Fax a enviar'!#REF!</definedName>
    <definedName name="khkh" localSheetId="28" hidden="1">'[31]Fax a enviar'!#REF!</definedName>
    <definedName name="khkh" localSheetId="29" hidden="1">'[31]Fax a enviar'!#REF!</definedName>
    <definedName name="khkh" localSheetId="33" hidden="1">'[31]Fax a enviar'!#REF!</definedName>
    <definedName name="khkh" localSheetId="34" hidden="1">'[31]Fax a enviar'!#REF!</definedName>
    <definedName name="khkh" localSheetId="35" hidden="1">'[31]Fax a enviar'!#REF!</definedName>
    <definedName name="khkh" localSheetId="36" hidden="1">'[31]Fax a enviar'!#REF!</definedName>
    <definedName name="khkh" localSheetId="37" hidden="1">'[31]Fax a enviar'!#REF!</definedName>
    <definedName name="khkh" localSheetId="38" hidden="1">'[31]Fax a enviar'!#REF!</definedName>
    <definedName name="khkh" localSheetId="40" hidden="1">'[31]Fax a enviar'!#REF!</definedName>
    <definedName name="khkh" localSheetId="41" hidden="1">'[31]Fax a enviar'!#REF!</definedName>
    <definedName name="khkh" localSheetId="42" hidden="1">'[31]Fax a enviar'!#REF!</definedName>
    <definedName name="khkh" localSheetId="32" hidden="1">'[31]Fax a enviar'!#REF!</definedName>
    <definedName name="khkh" hidden="1">'[31]Fax a enviar'!#REF!</definedName>
    <definedName name="kiiiiii" localSheetId="24" hidden="1">#REF!</definedName>
    <definedName name="kiiiiii" localSheetId="18" hidden="1">#REF!</definedName>
    <definedName name="kiiiiii" localSheetId="19" hidden="1">#REF!</definedName>
    <definedName name="kiiiiii" localSheetId="25" hidden="1">#REF!</definedName>
    <definedName name="kiiiiii" localSheetId="26" hidden="1">#REF!</definedName>
    <definedName name="kiiiiii" localSheetId="27" hidden="1">#REF!</definedName>
    <definedName name="kiiiiii" localSheetId="28" hidden="1">#REF!</definedName>
    <definedName name="kiiiiii" localSheetId="29" hidden="1">#REF!</definedName>
    <definedName name="kiiiiii" localSheetId="33" hidden="1">#REF!</definedName>
    <definedName name="kiiiiii" localSheetId="34" hidden="1">#REF!</definedName>
    <definedName name="kiiiiii" localSheetId="35" hidden="1">#REF!</definedName>
    <definedName name="kiiiiii" localSheetId="36" hidden="1">#REF!</definedName>
    <definedName name="kiiiiii" localSheetId="37" hidden="1">#REF!</definedName>
    <definedName name="kiiiiii" localSheetId="38" hidden="1">#REF!</definedName>
    <definedName name="kiiiiii" localSheetId="40" hidden="1">#REF!</definedName>
    <definedName name="kiiiiii" localSheetId="41" hidden="1">#REF!</definedName>
    <definedName name="kiiiiii" localSheetId="42" hidden="1">#REF!</definedName>
    <definedName name="kiiiiii" localSheetId="32" hidden="1">#REF!</definedName>
    <definedName name="kiiiiii" hidden="1">#REF!</definedName>
    <definedName name="kim" localSheetId="24">#REF!</definedName>
    <definedName name="kim" localSheetId="18">#REF!</definedName>
    <definedName name="kim" localSheetId="19">#REF!</definedName>
    <definedName name="kim" localSheetId="25">#REF!</definedName>
    <definedName name="kim" localSheetId="26">#REF!</definedName>
    <definedName name="kim" localSheetId="27">#REF!</definedName>
    <definedName name="kim" localSheetId="28">#REF!</definedName>
    <definedName name="kim" localSheetId="29">#REF!</definedName>
    <definedName name="kim" localSheetId="33">#REF!</definedName>
    <definedName name="kim" localSheetId="34">#REF!</definedName>
    <definedName name="kim" localSheetId="35">#REF!</definedName>
    <definedName name="kim" localSheetId="36">#REF!</definedName>
    <definedName name="kim" localSheetId="37">#REF!</definedName>
    <definedName name="kim" localSheetId="38">#REF!</definedName>
    <definedName name="kim" localSheetId="40">#REF!</definedName>
    <definedName name="kim" localSheetId="41">#REF!</definedName>
    <definedName name="kim" localSheetId="42">#REF!</definedName>
    <definedName name="kim" localSheetId="32">#REF!</definedName>
    <definedName name="kim">#REF!</definedName>
    <definedName name="kio" localSheetId="24" hidden="1">{"Tab1",#N/A,FALSE,"P";"Tab2",#N/A,FALSE,"P"}</definedName>
    <definedName name="kio" localSheetId="15" hidden="1">{"Tab1",#N/A,FALSE,"P";"Tab2",#N/A,FALSE,"P"}</definedName>
    <definedName name="kio" localSheetId="16" hidden="1">{"Tab1",#N/A,FALSE,"P";"Tab2",#N/A,FALSE,"P"}</definedName>
    <definedName name="kio" localSheetId="17" hidden="1">{"Tab1",#N/A,FALSE,"P";"Tab2",#N/A,FALSE,"P"}</definedName>
    <definedName name="kio" localSheetId="18" hidden="1">{"Tab1",#N/A,FALSE,"P";"Tab2",#N/A,FALSE,"P"}</definedName>
    <definedName name="kio" localSheetId="19" hidden="1">{"Tab1",#N/A,FALSE,"P";"Tab2",#N/A,FALSE,"P"}</definedName>
    <definedName name="kio" localSheetId="20" hidden="1">{"Tab1",#N/A,FALSE,"P";"Tab2",#N/A,FALSE,"P"}</definedName>
    <definedName name="kio" localSheetId="21" hidden="1">{"Tab1",#N/A,FALSE,"P";"Tab2",#N/A,FALSE,"P"}</definedName>
    <definedName name="kio" localSheetId="25" hidden="1">{"Tab1",#N/A,FALSE,"P";"Tab2",#N/A,FALSE,"P"}</definedName>
    <definedName name="kio" localSheetId="26" hidden="1">{"Tab1",#N/A,FALSE,"P";"Tab2",#N/A,FALSE,"P"}</definedName>
    <definedName name="kio" localSheetId="27" hidden="1">{"Tab1",#N/A,FALSE,"P";"Tab2",#N/A,FALSE,"P"}</definedName>
    <definedName name="kio" localSheetId="28" hidden="1">{"Tab1",#N/A,FALSE,"P";"Tab2",#N/A,FALSE,"P"}</definedName>
    <definedName name="kio" localSheetId="29" hidden="1">{"Tab1",#N/A,FALSE,"P";"Tab2",#N/A,FALSE,"P"}</definedName>
    <definedName name="kio" localSheetId="30" hidden="1">{"Tab1",#N/A,FALSE,"P";"Tab2",#N/A,FALSE,"P"}</definedName>
    <definedName name="kio" localSheetId="33" hidden="1">{"Tab1",#N/A,FALSE,"P";"Tab2",#N/A,FALSE,"P"}</definedName>
    <definedName name="kio" localSheetId="34" hidden="1">{"Tab1",#N/A,FALSE,"P";"Tab2",#N/A,FALSE,"P"}</definedName>
    <definedName name="kio" localSheetId="35" hidden="1">{"Tab1",#N/A,FALSE,"P";"Tab2",#N/A,FALSE,"P"}</definedName>
    <definedName name="kio" localSheetId="36" hidden="1">{"Tab1",#N/A,FALSE,"P";"Tab2",#N/A,FALSE,"P"}</definedName>
    <definedName name="kio" localSheetId="37" hidden="1">{"Tab1",#N/A,FALSE,"P";"Tab2",#N/A,FALSE,"P"}</definedName>
    <definedName name="kio" localSheetId="38" hidden="1">{"Tab1",#N/A,FALSE,"P";"Tab2",#N/A,FALSE,"P"}</definedName>
    <definedName name="kio" localSheetId="39" hidden="1">{"Tab1",#N/A,FALSE,"P";"Tab2",#N/A,FALSE,"P"}</definedName>
    <definedName name="kio" localSheetId="40" hidden="1">{"Tab1",#N/A,FALSE,"P";"Tab2",#N/A,FALSE,"P"}</definedName>
    <definedName name="kio" localSheetId="41" hidden="1">{"Tab1",#N/A,FALSE,"P";"Tab2",#N/A,FALSE,"P"}</definedName>
    <definedName name="kio" localSheetId="42" hidden="1">{"Tab1",#N/A,FALSE,"P";"Tab2",#N/A,FALSE,"P"}</definedName>
    <definedName name="kio" localSheetId="32" hidden="1">{"Tab1",#N/A,FALSE,"P";"Tab2",#N/A,FALSE,"P"}</definedName>
    <definedName name="kio" hidden="1">{"Tab1",#N/A,FALSE,"P";"Tab2",#N/A,FALSE,"P"}</definedName>
    <definedName name="kiu" localSheetId="24" hidden="1">{"Riqfin97",#N/A,FALSE,"Tran";"Riqfinpro",#N/A,FALSE,"Tran"}</definedName>
    <definedName name="kiu" localSheetId="15" hidden="1">{"Riqfin97",#N/A,FALSE,"Tran";"Riqfinpro",#N/A,FALSE,"Tran"}</definedName>
    <definedName name="kiu" localSheetId="16" hidden="1">{"Riqfin97",#N/A,FALSE,"Tran";"Riqfinpro",#N/A,FALSE,"Tran"}</definedName>
    <definedName name="kiu" localSheetId="17" hidden="1">{"Riqfin97",#N/A,FALSE,"Tran";"Riqfinpro",#N/A,FALSE,"Tran"}</definedName>
    <definedName name="kiu" localSheetId="18" hidden="1">{"Riqfin97",#N/A,FALSE,"Tran";"Riqfinpro",#N/A,FALSE,"Tran"}</definedName>
    <definedName name="kiu" localSheetId="19" hidden="1">{"Riqfin97",#N/A,FALSE,"Tran";"Riqfinpro",#N/A,FALSE,"Tran"}</definedName>
    <definedName name="kiu" localSheetId="20" hidden="1">{"Riqfin97",#N/A,FALSE,"Tran";"Riqfinpro",#N/A,FALSE,"Tran"}</definedName>
    <definedName name="kiu" localSheetId="21" hidden="1">{"Riqfin97",#N/A,FALSE,"Tran";"Riqfinpro",#N/A,FALSE,"Tran"}</definedName>
    <definedName name="kiu" localSheetId="25" hidden="1">{"Riqfin97",#N/A,FALSE,"Tran";"Riqfinpro",#N/A,FALSE,"Tran"}</definedName>
    <definedName name="kiu" localSheetId="26" hidden="1">{"Riqfin97",#N/A,FALSE,"Tran";"Riqfinpro",#N/A,FALSE,"Tran"}</definedName>
    <definedName name="kiu" localSheetId="27" hidden="1">{"Riqfin97",#N/A,FALSE,"Tran";"Riqfinpro",#N/A,FALSE,"Tran"}</definedName>
    <definedName name="kiu" localSheetId="28" hidden="1">{"Riqfin97",#N/A,FALSE,"Tran";"Riqfinpro",#N/A,FALSE,"Tran"}</definedName>
    <definedName name="kiu" localSheetId="29" hidden="1">{"Riqfin97",#N/A,FALSE,"Tran";"Riqfinpro",#N/A,FALSE,"Tran"}</definedName>
    <definedName name="kiu" localSheetId="30" hidden="1">{"Riqfin97",#N/A,FALSE,"Tran";"Riqfinpro",#N/A,FALSE,"Tran"}</definedName>
    <definedName name="kiu" localSheetId="33" hidden="1">{"Riqfin97",#N/A,FALSE,"Tran";"Riqfinpro",#N/A,FALSE,"Tran"}</definedName>
    <definedName name="kiu" localSheetId="34" hidden="1">{"Riqfin97",#N/A,FALSE,"Tran";"Riqfinpro",#N/A,FALSE,"Tran"}</definedName>
    <definedName name="kiu" localSheetId="35" hidden="1">{"Riqfin97",#N/A,FALSE,"Tran";"Riqfinpro",#N/A,FALSE,"Tran"}</definedName>
    <definedName name="kiu" localSheetId="36" hidden="1">{"Riqfin97",#N/A,FALSE,"Tran";"Riqfinpro",#N/A,FALSE,"Tran"}</definedName>
    <definedName name="kiu" localSheetId="37" hidden="1">{"Riqfin97",#N/A,FALSE,"Tran";"Riqfinpro",#N/A,FALSE,"Tran"}</definedName>
    <definedName name="kiu" localSheetId="38" hidden="1">{"Riqfin97",#N/A,FALSE,"Tran";"Riqfinpro",#N/A,FALSE,"Tran"}</definedName>
    <definedName name="kiu" localSheetId="39" hidden="1">{"Riqfin97",#N/A,FALSE,"Tran";"Riqfinpro",#N/A,FALSE,"Tran"}</definedName>
    <definedName name="kiu" localSheetId="40" hidden="1">{"Riqfin97",#N/A,FALSE,"Tran";"Riqfinpro",#N/A,FALSE,"Tran"}</definedName>
    <definedName name="kiu" localSheetId="41" hidden="1">{"Riqfin97",#N/A,FALSE,"Tran";"Riqfinpro",#N/A,FALSE,"Tran"}</definedName>
    <definedName name="kiu" localSheetId="42" hidden="1">{"Riqfin97",#N/A,FALSE,"Tran";"Riqfinpro",#N/A,FALSE,"Tran"}</definedName>
    <definedName name="kiu" localSheetId="32" hidden="1">{"Riqfin97",#N/A,FALSE,"Tran";"Riqfinpro",#N/A,FALSE,"Tran"}</definedName>
    <definedName name="kiu" hidden="1">{"Riqfin97",#N/A,FALSE,"Tran";"Riqfinpro",#N/A,FALSE,"Tran"}</definedName>
    <definedName name="kjkj" hidden="1">'[31]Fax a enviar'!#REF!</definedName>
    <definedName name="kk" localSheetId="24" hidden="1">{"Tab1",#N/A,FALSE,"P";"Tab2",#N/A,FALSE,"P"}</definedName>
    <definedName name="kk" localSheetId="15" hidden="1">{"Tab1",#N/A,FALSE,"P";"Tab2",#N/A,FALSE,"P"}</definedName>
    <definedName name="kk" localSheetId="16" hidden="1">{"Tab1",#N/A,FALSE,"P";"Tab2",#N/A,FALSE,"P"}</definedName>
    <definedName name="kk" localSheetId="17" hidden="1">{"Tab1",#N/A,FALSE,"P";"Tab2",#N/A,FALSE,"P"}</definedName>
    <definedName name="kk" localSheetId="18" hidden="1">{"Tab1",#N/A,FALSE,"P";"Tab2",#N/A,FALSE,"P"}</definedName>
    <definedName name="kk" localSheetId="19" hidden="1">{"Tab1",#N/A,FALSE,"P";"Tab2",#N/A,FALSE,"P"}</definedName>
    <definedName name="kk" localSheetId="20" hidden="1">{"Tab1",#N/A,FALSE,"P";"Tab2",#N/A,FALSE,"P"}</definedName>
    <definedName name="kk" localSheetId="21" hidden="1">{"Tab1",#N/A,FALSE,"P";"Tab2",#N/A,FALSE,"P"}</definedName>
    <definedName name="kk" localSheetId="25" hidden="1">{"Tab1",#N/A,FALSE,"P";"Tab2",#N/A,FALSE,"P"}</definedName>
    <definedName name="kk" localSheetId="26" hidden="1">{"Tab1",#N/A,FALSE,"P";"Tab2",#N/A,FALSE,"P"}</definedName>
    <definedName name="kk" localSheetId="27" hidden="1">{"Tab1",#N/A,FALSE,"P";"Tab2",#N/A,FALSE,"P"}</definedName>
    <definedName name="kk" localSheetId="28" hidden="1">{"Tab1",#N/A,FALSE,"P";"Tab2",#N/A,FALSE,"P"}</definedName>
    <definedName name="kk" localSheetId="29" hidden="1">{"Tab1",#N/A,FALSE,"P";"Tab2",#N/A,FALSE,"P"}</definedName>
    <definedName name="kk" localSheetId="30" hidden="1">{"Tab1",#N/A,FALSE,"P";"Tab2",#N/A,FALSE,"P"}</definedName>
    <definedName name="kk" localSheetId="33" hidden="1">{"Tab1",#N/A,FALSE,"P";"Tab2",#N/A,FALSE,"P"}</definedName>
    <definedName name="kk" localSheetId="34" hidden="1">{"Tab1",#N/A,FALSE,"P";"Tab2",#N/A,FALSE,"P"}</definedName>
    <definedName name="kk" localSheetId="35" hidden="1">{"Tab1",#N/A,FALSE,"P";"Tab2",#N/A,FALSE,"P"}</definedName>
    <definedName name="kk" localSheetId="36" hidden="1">{"Tab1",#N/A,FALSE,"P";"Tab2",#N/A,FALSE,"P"}</definedName>
    <definedName name="kk" localSheetId="37" hidden="1">{"Tab1",#N/A,FALSE,"P";"Tab2",#N/A,FALSE,"P"}</definedName>
    <definedName name="kk" localSheetId="38" hidden="1">{"Tab1",#N/A,FALSE,"P";"Tab2",#N/A,FALSE,"P"}</definedName>
    <definedName name="kk" localSheetId="39" hidden="1">{"Tab1",#N/A,FALSE,"P";"Tab2",#N/A,FALSE,"P"}</definedName>
    <definedName name="kk" localSheetId="40" hidden="1">{"Tab1",#N/A,FALSE,"P";"Tab2",#N/A,FALSE,"P"}</definedName>
    <definedName name="kk" localSheetId="41" hidden="1">{"Tab1",#N/A,FALSE,"P";"Tab2",#N/A,FALSE,"P"}</definedName>
    <definedName name="kk" localSheetId="42" hidden="1">{"Tab1",#N/A,FALSE,"P";"Tab2",#N/A,FALSE,"P"}</definedName>
    <definedName name="kk" localSheetId="32" hidden="1">{"Tab1",#N/A,FALSE,"P";"Tab2",#N/A,FALSE,"P"}</definedName>
    <definedName name="kk" hidden="1">{"Tab1",#N/A,FALSE,"P";"Tab2",#N/A,FALSE,"P"}</definedName>
    <definedName name="kkk" localSheetId="24" hidden="1">{"Tab1",#N/A,FALSE,"P";"Tab2",#N/A,FALSE,"P"}</definedName>
    <definedName name="kkk" localSheetId="15" hidden="1">{"Tab1",#N/A,FALSE,"P";"Tab2",#N/A,FALSE,"P"}</definedName>
    <definedName name="kkk" localSheetId="16" hidden="1">{"Tab1",#N/A,FALSE,"P";"Tab2",#N/A,FALSE,"P"}</definedName>
    <definedName name="kkk" localSheetId="17" hidden="1">{"Tab1",#N/A,FALSE,"P";"Tab2",#N/A,FALSE,"P"}</definedName>
    <definedName name="kkk" localSheetId="18" hidden="1">{"Tab1",#N/A,FALSE,"P";"Tab2",#N/A,FALSE,"P"}</definedName>
    <definedName name="kkk" localSheetId="19" hidden="1">{"Tab1",#N/A,FALSE,"P";"Tab2",#N/A,FALSE,"P"}</definedName>
    <definedName name="kkk" localSheetId="20" hidden="1">{"Tab1",#N/A,FALSE,"P";"Tab2",#N/A,FALSE,"P"}</definedName>
    <definedName name="kkk" localSheetId="21" hidden="1">{"Tab1",#N/A,FALSE,"P";"Tab2",#N/A,FALSE,"P"}</definedName>
    <definedName name="kkk" localSheetId="25" hidden="1">{"Tab1",#N/A,FALSE,"P";"Tab2",#N/A,FALSE,"P"}</definedName>
    <definedName name="kkk" localSheetId="26" hidden="1">{"Tab1",#N/A,FALSE,"P";"Tab2",#N/A,FALSE,"P"}</definedName>
    <definedName name="kkk" localSheetId="27" hidden="1">{"Tab1",#N/A,FALSE,"P";"Tab2",#N/A,FALSE,"P"}</definedName>
    <definedName name="kkk" localSheetId="28" hidden="1">{"Tab1",#N/A,FALSE,"P";"Tab2",#N/A,FALSE,"P"}</definedName>
    <definedName name="kkk" localSheetId="29" hidden="1">{"Tab1",#N/A,FALSE,"P";"Tab2",#N/A,FALSE,"P"}</definedName>
    <definedName name="kkk" localSheetId="30" hidden="1">{"Tab1",#N/A,FALSE,"P";"Tab2",#N/A,FALSE,"P"}</definedName>
    <definedName name="kkk" localSheetId="33" hidden="1">{"Tab1",#N/A,FALSE,"P";"Tab2",#N/A,FALSE,"P"}</definedName>
    <definedName name="kkk" localSheetId="34" hidden="1">{"Tab1",#N/A,FALSE,"P";"Tab2",#N/A,FALSE,"P"}</definedName>
    <definedName name="kkk" localSheetId="35" hidden="1">{"Tab1",#N/A,FALSE,"P";"Tab2",#N/A,FALSE,"P"}</definedName>
    <definedName name="kkk" localSheetId="36" hidden="1">{"Tab1",#N/A,FALSE,"P";"Tab2",#N/A,FALSE,"P"}</definedName>
    <definedName name="kkk" localSheetId="37" hidden="1">{"Tab1",#N/A,FALSE,"P";"Tab2",#N/A,FALSE,"P"}</definedName>
    <definedName name="kkk" localSheetId="38" hidden="1">{"Tab1",#N/A,FALSE,"P";"Tab2",#N/A,FALSE,"P"}</definedName>
    <definedName name="kkk" localSheetId="39" hidden="1">{"Tab1",#N/A,FALSE,"P";"Tab2",#N/A,FALSE,"P"}</definedName>
    <definedName name="kkk" localSheetId="40" hidden="1">{"Tab1",#N/A,FALSE,"P";"Tab2",#N/A,FALSE,"P"}</definedName>
    <definedName name="kkk" localSheetId="41" hidden="1">{"Tab1",#N/A,FALSE,"P";"Tab2",#N/A,FALSE,"P"}</definedName>
    <definedName name="kkk" localSheetId="42" hidden="1">{"Tab1",#N/A,FALSE,"P";"Tab2",#N/A,FALSE,"P"}</definedName>
    <definedName name="kkk" localSheetId="32" hidden="1">{"Tab1",#N/A,FALSE,"P";"Tab2",#N/A,FALSE,"P"}</definedName>
    <definedName name="kkk" hidden="1">{"Tab1",#N/A,FALSE,"P";"Tab2",#N/A,FALSE,"P"}</definedName>
    <definedName name="kkkk" hidden="1">[43]M!#REF!</definedName>
    <definedName name="kkkkk" hidden="1">'[44]J(Priv.Cap)'!#REF!</definedName>
    <definedName name="kkkkkkkk" localSheetId="24" hidden="1">{"Riqfin97",#N/A,FALSE,"Tran";"Riqfinpro",#N/A,FALSE,"Tran"}</definedName>
    <definedName name="kkkkkkkk" localSheetId="15" hidden="1">{"Riqfin97",#N/A,FALSE,"Tran";"Riqfinpro",#N/A,FALSE,"Tran"}</definedName>
    <definedName name="kkkkkkkk" localSheetId="16" hidden="1">{"Riqfin97",#N/A,FALSE,"Tran";"Riqfinpro",#N/A,FALSE,"Tran"}</definedName>
    <definedName name="kkkkkkkk" localSheetId="17" hidden="1">{"Riqfin97",#N/A,FALSE,"Tran";"Riqfinpro",#N/A,FALSE,"Tran"}</definedName>
    <definedName name="kkkkkkkk" localSheetId="18" hidden="1">{"Riqfin97",#N/A,FALSE,"Tran";"Riqfinpro",#N/A,FALSE,"Tran"}</definedName>
    <definedName name="kkkkkkkk" localSheetId="19" hidden="1">{"Riqfin97",#N/A,FALSE,"Tran";"Riqfinpro",#N/A,FALSE,"Tran"}</definedName>
    <definedName name="kkkkkkkk" localSheetId="20" hidden="1">{"Riqfin97",#N/A,FALSE,"Tran";"Riqfinpro",#N/A,FALSE,"Tran"}</definedName>
    <definedName name="kkkkkkkk" localSheetId="21" hidden="1">{"Riqfin97",#N/A,FALSE,"Tran";"Riqfinpro",#N/A,FALSE,"Tran"}</definedName>
    <definedName name="kkkkkkkk" localSheetId="25" hidden="1">{"Riqfin97",#N/A,FALSE,"Tran";"Riqfinpro",#N/A,FALSE,"Tran"}</definedName>
    <definedName name="kkkkkkkk" localSheetId="26" hidden="1">{"Riqfin97",#N/A,FALSE,"Tran";"Riqfinpro",#N/A,FALSE,"Tran"}</definedName>
    <definedName name="kkkkkkkk" localSheetId="27" hidden="1">{"Riqfin97",#N/A,FALSE,"Tran";"Riqfinpro",#N/A,FALSE,"Tran"}</definedName>
    <definedName name="kkkkkkkk" localSheetId="28" hidden="1">{"Riqfin97",#N/A,FALSE,"Tran";"Riqfinpro",#N/A,FALSE,"Tran"}</definedName>
    <definedName name="kkkkkkkk" localSheetId="29" hidden="1">{"Riqfin97",#N/A,FALSE,"Tran";"Riqfinpro",#N/A,FALSE,"Tran"}</definedName>
    <definedName name="kkkkkkkk" localSheetId="30" hidden="1">{"Riqfin97",#N/A,FALSE,"Tran";"Riqfinpro",#N/A,FALSE,"Tran"}</definedName>
    <definedName name="kkkkkkkk" localSheetId="33" hidden="1">{"Riqfin97",#N/A,FALSE,"Tran";"Riqfinpro",#N/A,FALSE,"Tran"}</definedName>
    <definedName name="kkkkkkkk" localSheetId="34" hidden="1">{"Riqfin97",#N/A,FALSE,"Tran";"Riqfinpro",#N/A,FALSE,"Tran"}</definedName>
    <definedName name="kkkkkkkk" localSheetId="35" hidden="1">{"Riqfin97",#N/A,FALSE,"Tran";"Riqfinpro",#N/A,FALSE,"Tran"}</definedName>
    <definedName name="kkkkkkkk" localSheetId="36" hidden="1">{"Riqfin97",#N/A,FALSE,"Tran";"Riqfinpro",#N/A,FALSE,"Tran"}</definedName>
    <definedName name="kkkkkkkk" localSheetId="37" hidden="1">{"Riqfin97",#N/A,FALSE,"Tran";"Riqfinpro",#N/A,FALSE,"Tran"}</definedName>
    <definedName name="kkkkkkkk" localSheetId="38" hidden="1">{"Riqfin97",#N/A,FALSE,"Tran";"Riqfinpro",#N/A,FALSE,"Tran"}</definedName>
    <definedName name="kkkkkkkk" localSheetId="39" hidden="1">{"Riqfin97",#N/A,FALSE,"Tran";"Riqfinpro",#N/A,FALSE,"Tran"}</definedName>
    <definedName name="kkkkkkkk" localSheetId="40" hidden="1">{"Riqfin97",#N/A,FALSE,"Tran";"Riqfinpro",#N/A,FALSE,"Tran"}</definedName>
    <definedName name="kkkkkkkk" localSheetId="41" hidden="1">{"Riqfin97",#N/A,FALSE,"Tran";"Riqfinpro",#N/A,FALSE,"Tran"}</definedName>
    <definedName name="kkkkkkkk" localSheetId="42" hidden="1">{"Riqfin97",#N/A,FALSE,"Tran";"Riqfinpro",#N/A,FALSE,"Tran"}</definedName>
    <definedName name="kkkkkkkk" localSheetId="32" hidden="1">{"Riqfin97",#N/A,FALSE,"Tran";"Riqfinpro",#N/A,FALSE,"Tran"}</definedName>
    <definedName name="kkkkkkkk" hidden="1">{"Riqfin97",#N/A,FALSE,"Tran";"Riqfinpro",#N/A,FALSE,"Tran"}</definedName>
    <definedName name="kykiyu" hidden="1">'[31]Fax a enviar'!#REF!</definedName>
    <definedName name="LastOpenedWorkSheet" localSheetId="24">#REF!</definedName>
    <definedName name="LastOpenedWorkSheet" localSheetId="18">#REF!</definedName>
    <definedName name="LastOpenedWorkSheet" localSheetId="19">#REF!</definedName>
    <definedName name="LastOpenedWorkSheet" localSheetId="25">#REF!</definedName>
    <definedName name="LastOpenedWorkSheet" localSheetId="26">#REF!</definedName>
    <definedName name="LastOpenedWorkSheet" localSheetId="27">#REF!</definedName>
    <definedName name="LastOpenedWorkSheet" localSheetId="28">#REF!</definedName>
    <definedName name="LastOpenedWorkSheet" localSheetId="29">#REF!</definedName>
    <definedName name="LastOpenedWorkSheet" localSheetId="33">#REF!</definedName>
    <definedName name="LastOpenedWorkSheet" localSheetId="34">#REF!</definedName>
    <definedName name="LastOpenedWorkSheet" localSheetId="35">#REF!</definedName>
    <definedName name="LastOpenedWorkSheet" localSheetId="36">#REF!</definedName>
    <definedName name="LastOpenedWorkSheet" localSheetId="37">#REF!</definedName>
    <definedName name="LastOpenedWorkSheet" localSheetId="38">#REF!</definedName>
    <definedName name="LastOpenedWorkSheet" localSheetId="40">#REF!</definedName>
    <definedName name="LastOpenedWorkSheet" localSheetId="41">#REF!</definedName>
    <definedName name="LastOpenedWorkSheet" localSheetId="42">#REF!</definedName>
    <definedName name="LastOpenedWorkSheet" localSheetId="32">#REF!</definedName>
    <definedName name="LastOpenedWorkSheet">#REF!</definedName>
    <definedName name="LastRefreshed" localSheetId="24">#REF!</definedName>
    <definedName name="LastRefreshed" localSheetId="18">#REF!</definedName>
    <definedName name="LastRefreshed" localSheetId="19">#REF!</definedName>
    <definedName name="LastRefreshed" localSheetId="25">#REF!</definedName>
    <definedName name="LastRefreshed" localSheetId="26">#REF!</definedName>
    <definedName name="LastRefreshed" localSheetId="27">#REF!</definedName>
    <definedName name="LastRefreshed" localSheetId="28">#REF!</definedName>
    <definedName name="LastRefreshed" localSheetId="29">#REF!</definedName>
    <definedName name="LastRefreshed" localSheetId="33">#REF!</definedName>
    <definedName name="LastRefreshed" localSheetId="34">#REF!</definedName>
    <definedName name="LastRefreshed" localSheetId="35">#REF!</definedName>
    <definedName name="LastRefreshed" localSheetId="36">#REF!</definedName>
    <definedName name="LastRefreshed" localSheetId="37">#REF!</definedName>
    <definedName name="LastRefreshed" localSheetId="38">#REF!</definedName>
    <definedName name="LastRefreshed" localSheetId="40">#REF!</definedName>
    <definedName name="LastRefreshed" localSheetId="41">#REF!</definedName>
    <definedName name="LastRefreshed" localSheetId="42">#REF!</definedName>
    <definedName name="LastRefreshed" localSheetId="32">#REF!</definedName>
    <definedName name="LastRefreshed">#REF!</definedName>
    <definedName name="LD" localSheetId="24">#REF!</definedName>
    <definedName name="LD" localSheetId="18">#REF!</definedName>
    <definedName name="LD" localSheetId="19">#REF!</definedName>
    <definedName name="LD" localSheetId="25">#REF!</definedName>
    <definedName name="LD" localSheetId="26">#REF!</definedName>
    <definedName name="LD" localSheetId="27">#REF!</definedName>
    <definedName name="LD" localSheetId="28">#REF!</definedName>
    <definedName name="LD" localSheetId="29">#REF!</definedName>
    <definedName name="LD" localSheetId="33">#REF!</definedName>
    <definedName name="LD" localSheetId="34">#REF!</definedName>
    <definedName name="LD" localSheetId="35">#REF!</definedName>
    <definedName name="LD" localSheetId="36">#REF!</definedName>
    <definedName name="LD" localSheetId="37">#REF!</definedName>
    <definedName name="LD" localSheetId="38">#REF!</definedName>
    <definedName name="LD" localSheetId="40">#REF!</definedName>
    <definedName name="LD" localSheetId="41">#REF!</definedName>
    <definedName name="LD" localSheetId="42">#REF!</definedName>
    <definedName name="LD" localSheetId="32">#REF!</definedName>
    <definedName name="LD">#REF!</definedName>
    <definedName name="LD1A" localSheetId="24">#REF!</definedName>
    <definedName name="LD1A" localSheetId="25">#REF!</definedName>
    <definedName name="LD1A" localSheetId="26">#REF!</definedName>
    <definedName name="LD1A" localSheetId="27">#REF!</definedName>
    <definedName name="LD1A" localSheetId="28">#REF!</definedName>
    <definedName name="LD1A" localSheetId="29">#REF!</definedName>
    <definedName name="LD1A" localSheetId="30">#REF!</definedName>
    <definedName name="LD1A" localSheetId="33">#REF!</definedName>
    <definedName name="LD1A" localSheetId="34">#REF!</definedName>
    <definedName name="LD1A" localSheetId="35">#REF!</definedName>
    <definedName name="LD1A" localSheetId="36">#REF!</definedName>
    <definedName name="LD1A" localSheetId="40">#REF!</definedName>
    <definedName name="LD1A" localSheetId="41">#REF!</definedName>
    <definedName name="LD1A" localSheetId="42">#REF!</definedName>
    <definedName name="LD1A" localSheetId="32">#REF!</definedName>
    <definedName name="LD1A">#REF!</definedName>
    <definedName name="LE" localSheetId="24">#REF!</definedName>
    <definedName name="LE" localSheetId="25">#REF!</definedName>
    <definedName name="LE" localSheetId="26">#REF!</definedName>
    <definedName name="LE" localSheetId="27">#REF!</definedName>
    <definedName name="LE" localSheetId="28">#REF!</definedName>
    <definedName name="LE" localSheetId="29">#REF!</definedName>
    <definedName name="LE" localSheetId="30">#REF!</definedName>
    <definedName name="LE" localSheetId="33">#REF!</definedName>
    <definedName name="LE" localSheetId="34">#REF!</definedName>
    <definedName name="LE" localSheetId="35">#REF!</definedName>
    <definedName name="LE" localSheetId="36">#REF!</definedName>
    <definedName name="LE" localSheetId="40">#REF!</definedName>
    <definedName name="LE" localSheetId="41">#REF!</definedName>
    <definedName name="LE" localSheetId="42">#REF!</definedName>
    <definedName name="LE" localSheetId="32">#REF!</definedName>
    <definedName name="LE">#REF!</definedName>
    <definedName name="LE1A" localSheetId="24">#REF!</definedName>
    <definedName name="LE1A" localSheetId="25">#REF!</definedName>
    <definedName name="LE1A" localSheetId="26">#REF!</definedName>
    <definedName name="LE1A" localSheetId="27">#REF!</definedName>
    <definedName name="LE1A" localSheetId="28">#REF!</definedName>
    <definedName name="LE1A" localSheetId="29">#REF!</definedName>
    <definedName name="LE1A" localSheetId="30">#REF!</definedName>
    <definedName name="LE1A" localSheetId="33">#REF!</definedName>
    <definedName name="LE1A" localSheetId="34">#REF!</definedName>
    <definedName name="LE1A" localSheetId="35">#REF!</definedName>
    <definedName name="LE1A" localSheetId="36">#REF!</definedName>
    <definedName name="LE1A" localSheetId="40">#REF!</definedName>
    <definedName name="LE1A" localSheetId="41">#REF!</definedName>
    <definedName name="LE1A" localSheetId="42">#REF!</definedName>
    <definedName name="LE1A" localSheetId="32">#REF!</definedName>
    <definedName name="LE1A">#REF!</definedName>
    <definedName name="LEAP" localSheetId="24">#REF!</definedName>
    <definedName name="LEAP" localSheetId="25">#REF!</definedName>
    <definedName name="LEAP" localSheetId="26">#REF!</definedName>
    <definedName name="LEAP" localSheetId="27">#REF!</definedName>
    <definedName name="LEAP" localSheetId="28">#REF!</definedName>
    <definedName name="LEAP" localSheetId="29">#REF!</definedName>
    <definedName name="LEAP" localSheetId="30">#REF!</definedName>
    <definedName name="LEAP" localSheetId="33">#REF!</definedName>
    <definedName name="LEAP" localSheetId="34">#REF!</definedName>
    <definedName name="LEAP" localSheetId="35">#REF!</definedName>
    <definedName name="LEAP" localSheetId="36">#REF!</definedName>
    <definedName name="LEAP" localSheetId="40">#REF!</definedName>
    <definedName name="LEAP" localSheetId="41">#REF!</definedName>
    <definedName name="LEAP" localSheetId="42">#REF!</definedName>
    <definedName name="LEAP" localSheetId="32">#REF!</definedName>
    <definedName name="LEAP">#REF!</definedName>
    <definedName name="LGTNONO1" localSheetId="30">[25]nonopec!#REF!</definedName>
    <definedName name="LGTNONO1">[25]nonopec!#REF!</definedName>
    <definedName name="LGTNONO2" localSheetId="30">[25]nonopec!#REF!</definedName>
    <definedName name="LGTNONO2">[25]nonopec!#REF!</definedName>
    <definedName name="LGTNONOPEC" localSheetId="30">[25]nonopec!#REF!</definedName>
    <definedName name="LGTNONOPEC">[25]nonopec!#REF!</definedName>
    <definedName name="LGTNSUMM" localSheetId="30">[25]nonopec!#REF!</definedName>
    <definedName name="LGTNSUMM">[25]nonopec!#REF!</definedName>
    <definedName name="LGTOECD">[25]nonopec!#REF!</definedName>
    <definedName name="LGTOPEC">[25]nonopec!#REF!</definedName>
    <definedName name="LGTPCNT">[25]nonopec!#REF!</definedName>
    <definedName name="LIT" localSheetId="24">#REF!</definedName>
    <definedName name="LIT" localSheetId="18">#REF!</definedName>
    <definedName name="LIT" localSheetId="19">#REF!</definedName>
    <definedName name="LIT" localSheetId="25">#REF!</definedName>
    <definedName name="LIT" localSheetId="26">#REF!</definedName>
    <definedName name="LIT" localSheetId="27">#REF!</definedName>
    <definedName name="LIT" localSheetId="28">#REF!</definedName>
    <definedName name="LIT" localSheetId="29">#REF!</definedName>
    <definedName name="LIT" localSheetId="33">#REF!</definedName>
    <definedName name="LIT" localSheetId="34">#REF!</definedName>
    <definedName name="LIT" localSheetId="35">#REF!</definedName>
    <definedName name="LIT" localSheetId="36">#REF!</definedName>
    <definedName name="LIT" localSheetId="37">#REF!</definedName>
    <definedName name="LIT" localSheetId="38">#REF!</definedName>
    <definedName name="LIT" localSheetId="40">#REF!</definedName>
    <definedName name="LIT" localSheetId="41">#REF!</definedName>
    <definedName name="LIT" localSheetId="42">#REF!</definedName>
    <definedName name="LIT" localSheetId="32">#REF!</definedName>
    <definedName name="LIT">#REF!</definedName>
    <definedName name="LITEURO" localSheetId="24">#REF!</definedName>
    <definedName name="LITEURO" localSheetId="18">#REF!</definedName>
    <definedName name="LITEURO" localSheetId="19">#REF!</definedName>
    <definedName name="LITEURO" localSheetId="25">#REF!</definedName>
    <definedName name="LITEURO" localSheetId="26">#REF!</definedName>
    <definedName name="LITEURO" localSheetId="27">#REF!</definedName>
    <definedName name="LITEURO" localSheetId="28">#REF!</definedName>
    <definedName name="LITEURO" localSheetId="29">#REF!</definedName>
    <definedName name="LITEURO" localSheetId="33">#REF!</definedName>
    <definedName name="LITEURO" localSheetId="34">#REF!</definedName>
    <definedName name="LITEURO" localSheetId="35">#REF!</definedName>
    <definedName name="LITEURO" localSheetId="36">#REF!</definedName>
    <definedName name="LITEURO" localSheetId="37">#REF!</definedName>
    <definedName name="LITEURO" localSheetId="38">#REF!</definedName>
    <definedName name="LITEURO" localSheetId="40">#REF!</definedName>
    <definedName name="LITEURO" localSheetId="41">#REF!</definedName>
    <definedName name="LITEURO" localSheetId="42">#REF!</definedName>
    <definedName name="LITEURO" localSheetId="32">#REF!</definedName>
    <definedName name="LITEURO">#REF!</definedName>
    <definedName name="ll" localSheetId="24" hidden="1">{"Tab1",#N/A,FALSE,"P";"Tab2",#N/A,FALSE,"P"}</definedName>
    <definedName name="ll" localSheetId="15" hidden="1">{"Tab1",#N/A,FALSE,"P";"Tab2",#N/A,FALSE,"P"}</definedName>
    <definedName name="ll" localSheetId="16" hidden="1">{"Tab1",#N/A,FALSE,"P";"Tab2",#N/A,FALSE,"P"}</definedName>
    <definedName name="ll" localSheetId="17" hidden="1">{"Tab1",#N/A,FALSE,"P";"Tab2",#N/A,FALSE,"P"}</definedName>
    <definedName name="ll" localSheetId="18" hidden="1">{"Tab1",#N/A,FALSE,"P";"Tab2",#N/A,FALSE,"P"}</definedName>
    <definedName name="ll" localSheetId="19" hidden="1">{"Tab1",#N/A,FALSE,"P";"Tab2",#N/A,FALSE,"P"}</definedName>
    <definedName name="ll" localSheetId="20" hidden="1">{"Tab1",#N/A,FALSE,"P";"Tab2",#N/A,FALSE,"P"}</definedName>
    <definedName name="ll" localSheetId="21" hidden="1">{"Tab1",#N/A,FALSE,"P";"Tab2",#N/A,FALSE,"P"}</definedName>
    <definedName name="ll" localSheetId="25" hidden="1">{"Tab1",#N/A,FALSE,"P";"Tab2",#N/A,FALSE,"P"}</definedName>
    <definedName name="ll" localSheetId="26" hidden="1">{"Tab1",#N/A,FALSE,"P";"Tab2",#N/A,FALSE,"P"}</definedName>
    <definedName name="ll" localSheetId="27" hidden="1">{"Tab1",#N/A,FALSE,"P";"Tab2",#N/A,FALSE,"P"}</definedName>
    <definedName name="ll" localSheetId="28" hidden="1">{"Tab1",#N/A,FALSE,"P";"Tab2",#N/A,FALSE,"P"}</definedName>
    <definedName name="ll" localSheetId="29" hidden="1">{"Tab1",#N/A,FALSE,"P";"Tab2",#N/A,FALSE,"P"}</definedName>
    <definedName name="ll" localSheetId="30" hidden="1">{"Tab1",#N/A,FALSE,"P";"Tab2",#N/A,FALSE,"P"}</definedName>
    <definedName name="ll" localSheetId="33" hidden="1">{"Tab1",#N/A,FALSE,"P";"Tab2",#N/A,FALSE,"P"}</definedName>
    <definedName name="ll" localSheetId="34" hidden="1">{"Tab1",#N/A,FALSE,"P";"Tab2",#N/A,FALSE,"P"}</definedName>
    <definedName name="ll" localSheetId="35" hidden="1">{"Tab1",#N/A,FALSE,"P";"Tab2",#N/A,FALSE,"P"}</definedName>
    <definedName name="ll" localSheetId="36" hidden="1">{"Tab1",#N/A,FALSE,"P";"Tab2",#N/A,FALSE,"P"}</definedName>
    <definedName name="ll" localSheetId="37" hidden="1">{"Tab1",#N/A,FALSE,"P";"Tab2",#N/A,FALSE,"P"}</definedName>
    <definedName name="ll" localSheetId="38" hidden="1">{"Tab1",#N/A,FALSE,"P";"Tab2",#N/A,FALSE,"P"}</definedName>
    <definedName name="ll" localSheetId="39" hidden="1">{"Tab1",#N/A,FALSE,"P";"Tab2",#N/A,FALSE,"P"}</definedName>
    <definedName name="ll" localSheetId="40" hidden="1">{"Tab1",#N/A,FALSE,"P";"Tab2",#N/A,FALSE,"P"}</definedName>
    <definedName name="ll" localSheetId="41" hidden="1">{"Tab1",#N/A,FALSE,"P";"Tab2",#N/A,FALSE,"P"}</definedName>
    <definedName name="ll" localSheetId="42" hidden="1">{"Tab1",#N/A,FALSE,"P";"Tab2",#N/A,FALSE,"P"}</definedName>
    <definedName name="ll" localSheetId="32" hidden="1">{"Tab1",#N/A,FALSE,"P";"Tab2",#N/A,FALSE,"P"}</definedName>
    <definedName name="ll" hidden="1">{"Tab1",#N/A,FALSE,"P";"Tab2",#N/A,FALSE,"P"}</definedName>
    <definedName name="lll" localSheetId="24" hidden="1">{"Riqfin97",#N/A,FALSE,"Tran";"Riqfinpro",#N/A,FALSE,"Tran"}</definedName>
    <definedName name="lll" localSheetId="15" hidden="1">{"Riqfin97",#N/A,FALSE,"Tran";"Riqfinpro",#N/A,FALSE,"Tran"}</definedName>
    <definedName name="lll" localSheetId="16" hidden="1">{"Riqfin97",#N/A,FALSE,"Tran";"Riqfinpro",#N/A,FALSE,"Tran"}</definedName>
    <definedName name="lll" localSheetId="17" hidden="1">{"Riqfin97",#N/A,FALSE,"Tran";"Riqfinpro",#N/A,FALSE,"Tran"}</definedName>
    <definedName name="lll" localSheetId="18" hidden="1">{"Riqfin97",#N/A,FALSE,"Tran";"Riqfinpro",#N/A,FALSE,"Tran"}</definedName>
    <definedName name="lll" localSheetId="19" hidden="1">{"Riqfin97",#N/A,FALSE,"Tran";"Riqfinpro",#N/A,FALSE,"Tran"}</definedName>
    <definedName name="lll" localSheetId="20" hidden="1">{"Riqfin97",#N/A,FALSE,"Tran";"Riqfinpro",#N/A,FALSE,"Tran"}</definedName>
    <definedName name="lll" localSheetId="21" hidden="1">{"Riqfin97",#N/A,FALSE,"Tran";"Riqfinpro",#N/A,FALSE,"Tran"}</definedName>
    <definedName name="lll" localSheetId="25" hidden="1">{"Riqfin97",#N/A,FALSE,"Tran";"Riqfinpro",#N/A,FALSE,"Tran"}</definedName>
    <definedName name="lll" localSheetId="26" hidden="1">{"Riqfin97",#N/A,FALSE,"Tran";"Riqfinpro",#N/A,FALSE,"Tran"}</definedName>
    <definedName name="lll" localSheetId="27" hidden="1">{"Riqfin97",#N/A,FALSE,"Tran";"Riqfinpro",#N/A,FALSE,"Tran"}</definedName>
    <definedName name="lll" localSheetId="28" hidden="1">{"Riqfin97",#N/A,FALSE,"Tran";"Riqfinpro",#N/A,FALSE,"Tran"}</definedName>
    <definedName name="lll" localSheetId="29" hidden="1">{"Riqfin97",#N/A,FALSE,"Tran";"Riqfinpro",#N/A,FALSE,"Tran"}</definedName>
    <definedName name="lll" localSheetId="30" hidden="1">{"Riqfin97",#N/A,FALSE,"Tran";"Riqfinpro",#N/A,FALSE,"Tran"}</definedName>
    <definedName name="lll" localSheetId="33" hidden="1">{"Riqfin97",#N/A,FALSE,"Tran";"Riqfinpro",#N/A,FALSE,"Tran"}</definedName>
    <definedName name="lll" localSheetId="34" hidden="1">{"Riqfin97",#N/A,FALSE,"Tran";"Riqfinpro",#N/A,FALSE,"Tran"}</definedName>
    <definedName name="lll" localSheetId="35" hidden="1">{"Riqfin97",#N/A,FALSE,"Tran";"Riqfinpro",#N/A,FALSE,"Tran"}</definedName>
    <definedName name="lll" localSheetId="36" hidden="1">{"Riqfin97",#N/A,FALSE,"Tran";"Riqfinpro",#N/A,FALSE,"Tran"}</definedName>
    <definedName name="lll" localSheetId="37" hidden="1">{"Riqfin97",#N/A,FALSE,"Tran";"Riqfinpro",#N/A,FALSE,"Tran"}</definedName>
    <definedName name="lll" localSheetId="38" hidden="1">{"Riqfin97",#N/A,FALSE,"Tran";"Riqfinpro",#N/A,FALSE,"Tran"}</definedName>
    <definedName name="lll" localSheetId="39" hidden="1">{"Riqfin97",#N/A,FALSE,"Tran";"Riqfinpro",#N/A,FALSE,"Tran"}</definedName>
    <definedName name="lll" localSheetId="40" hidden="1">{"Riqfin97",#N/A,FALSE,"Tran";"Riqfinpro",#N/A,FALSE,"Tran"}</definedName>
    <definedName name="lll" localSheetId="41" hidden="1">{"Riqfin97",#N/A,FALSE,"Tran";"Riqfinpro",#N/A,FALSE,"Tran"}</definedName>
    <definedName name="lll" localSheetId="42" hidden="1">{"Riqfin97",#N/A,FALSE,"Tran";"Riqfinpro",#N/A,FALSE,"Tran"}</definedName>
    <definedName name="lll" localSheetId="32" hidden="1">{"Riqfin97",#N/A,FALSE,"Tran";"Riqfinpro",#N/A,FALSE,"Tran"}</definedName>
    <definedName name="lll" hidden="1">{"Riqfin97",#N/A,FALSE,"Tran";"Riqfinpro",#N/A,FALSE,"Tran"}</definedName>
    <definedName name="llll" hidden="1">[45]M!#REF!</definedName>
    <definedName name="lllll" localSheetId="24" hidden="1">{"Tab1",#N/A,FALSE,"P";"Tab2",#N/A,FALSE,"P"}</definedName>
    <definedName name="lllll" localSheetId="15" hidden="1">{"Tab1",#N/A,FALSE,"P";"Tab2",#N/A,FALSE,"P"}</definedName>
    <definedName name="lllll" localSheetId="16" hidden="1">{"Tab1",#N/A,FALSE,"P";"Tab2",#N/A,FALSE,"P"}</definedName>
    <definedName name="lllll" localSheetId="17" hidden="1">{"Tab1",#N/A,FALSE,"P";"Tab2",#N/A,FALSE,"P"}</definedName>
    <definedName name="lllll" localSheetId="18" hidden="1">{"Tab1",#N/A,FALSE,"P";"Tab2",#N/A,FALSE,"P"}</definedName>
    <definedName name="lllll" localSheetId="19" hidden="1">{"Tab1",#N/A,FALSE,"P";"Tab2",#N/A,FALSE,"P"}</definedName>
    <definedName name="lllll" localSheetId="20" hidden="1">{"Tab1",#N/A,FALSE,"P";"Tab2",#N/A,FALSE,"P"}</definedName>
    <definedName name="lllll" localSheetId="21" hidden="1">{"Tab1",#N/A,FALSE,"P";"Tab2",#N/A,FALSE,"P"}</definedName>
    <definedName name="lllll" localSheetId="25" hidden="1">{"Tab1",#N/A,FALSE,"P";"Tab2",#N/A,FALSE,"P"}</definedName>
    <definedName name="lllll" localSheetId="26" hidden="1">{"Tab1",#N/A,FALSE,"P";"Tab2",#N/A,FALSE,"P"}</definedName>
    <definedName name="lllll" localSheetId="27" hidden="1">{"Tab1",#N/A,FALSE,"P";"Tab2",#N/A,FALSE,"P"}</definedName>
    <definedName name="lllll" localSheetId="28" hidden="1">{"Tab1",#N/A,FALSE,"P";"Tab2",#N/A,FALSE,"P"}</definedName>
    <definedName name="lllll" localSheetId="29" hidden="1">{"Tab1",#N/A,FALSE,"P";"Tab2",#N/A,FALSE,"P"}</definedName>
    <definedName name="lllll" localSheetId="30" hidden="1">{"Tab1",#N/A,FALSE,"P";"Tab2",#N/A,FALSE,"P"}</definedName>
    <definedName name="lllll" localSheetId="33" hidden="1">{"Tab1",#N/A,FALSE,"P";"Tab2",#N/A,FALSE,"P"}</definedName>
    <definedName name="lllll" localSheetId="34" hidden="1">{"Tab1",#N/A,FALSE,"P";"Tab2",#N/A,FALSE,"P"}</definedName>
    <definedName name="lllll" localSheetId="35" hidden="1">{"Tab1",#N/A,FALSE,"P";"Tab2",#N/A,FALSE,"P"}</definedName>
    <definedName name="lllll" localSheetId="36" hidden="1">{"Tab1",#N/A,FALSE,"P";"Tab2",#N/A,FALSE,"P"}</definedName>
    <definedName name="lllll" localSheetId="37" hidden="1">{"Tab1",#N/A,FALSE,"P";"Tab2",#N/A,FALSE,"P"}</definedName>
    <definedName name="lllll" localSheetId="38" hidden="1">{"Tab1",#N/A,FALSE,"P";"Tab2",#N/A,FALSE,"P"}</definedName>
    <definedName name="lllll" localSheetId="39" hidden="1">{"Tab1",#N/A,FALSE,"P";"Tab2",#N/A,FALSE,"P"}</definedName>
    <definedName name="lllll" localSheetId="40" hidden="1">{"Tab1",#N/A,FALSE,"P";"Tab2",#N/A,FALSE,"P"}</definedName>
    <definedName name="lllll" localSheetId="41" hidden="1">{"Tab1",#N/A,FALSE,"P";"Tab2",#N/A,FALSE,"P"}</definedName>
    <definedName name="lllll" localSheetId="42" hidden="1">{"Tab1",#N/A,FALSE,"P";"Tab2",#N/A,FALSE,"P"}</definedName>
    <definedName name="lllll" localSheetId="32" hidden="1">{"Tab1",#N/A,FALSE,"P";"Tab2",#N/A,FALSE,"P"}</definedName>
    <definedName name="lllll" hidden="1">{"Tab1",#N/A,FALSE,"P";"Tab2",#N/A,FALSE,"P"}</definedName>
    <definedName name="llllll" localSheetId="24" hidden="1">{"Minpmon",#N/A,FALSE,"Monthinput"}</definedName>
    <definedName name="llllll" localSheetId="15" hidden="1">{"Minpmon",#N/A,FALSE,"Monthinput"}</definedName>
    <definedName name="llllll" localSheetId="16" hidden="1">{"Minpmon",#N/A,FALSE,"Monthinput"}</definedName>
    <definedName name="llllll" localSheetId="17" hidden="1">{"Minpmon",#N/A,FALSE,"Monthinput"}</definedName>
    <definedName name="llllll" localSheetId="18" hidden="1">{"Minpmon",#N/A,FALSE,"Monthinput"}</definedName>
    <definedName name="llllll" localSheetId="19" hidden="1">{"Minpmon",#N/A,FALSE,"Monthinput"}</definedName>
    <definedName name="llllll" localSheetId="20" hidden="1">{"Minpmon",#N/A,FALSE,"Monthinput"}</definedName>
    <definedName name="llllll" localSheetId="21" hidden="1">{"Minpmon",#N/A,FALSE,"Monthinput"}</definedName>
    <definedName name="llllll" localSheetId="25" hidden="1">{"Minpmon",#N/A,FALSE,"Monthinput"}</definedName>
    <definedName name="llllll" localSheetId="26" hidden="1">{"Minpmon",#N/A,FALSE,"Monthinput"}</definedName>
    <definedName name="llllll" localSheetId="27" hidden="1">{"Minpmon",#N/A,FALSE,"Monthinput"}</definedName>
    <definedName name="llllll" localSheetId="28" hidden="1">{"Minpmon",#N/A,FALSE,"Monthinput"}</definedName>
    <definedName name="llllll" localSheetId="29" hidden="1">{"Minpmon",#N/A,FALSE,"Monthinput"}</definedName>
    <definedName name="llllll" localSheetId="30" hidden="1">{"Minpmon",#N/A,FALSE,"Monthinput"}</definedName>
    <definedName name="llllll" localSheetId="33" hidden="1">{"Minpmon",#N/A,FALSE,"Monthinput"}</definedName>
    <definedName name="llllll" localSheetId="34" hidden="1">{"Minpmon",#N/A,FALSE,"Monthinput"}</definedName>
    <definedName name="llllll" localSheetId="35" hidden="1">{"Minpmon",#N/A,FALSE,"Monthinput"}</definedName>
    <definedName name="llllll" localSheetId="36" hidden="1">{"Minpmon",#N/A,FALSE,"Monthinput"}</definedName>
    <definedName name="llllll" localSheetId="37" hidden="1">{"Minpmon",#N/A,FALSE,"Monthinput"}</definedName>
    <definedName name="llllll" localSheetId="38" hidden="1">{"Minpmon",#N/A,FALSE,"Monthinput"}</definedName>
    <definedName name="llllll" localSheetId="39" hidden="1">{"Minpmon",#N/A,FALSE,"Monthinput"}</definedName>
    <definedName name="llllll" localSheetId="40" hidden="1">{"Minpmon",#N/A,FALSE,"Monthinput"}</definedName>
    <definedName name="llllll" localSheetId="41" hidden="1">{"Minpmon",#N/A,FALSE,"Monthinput"}</definedName>
    <definedName name="llllll" localSheetId="42" hidden="1">{"Minpmon",#N/A,FALSE,"Monthinput"}</definedName>
    <definedName name="llllll" localSheetId="32" hidden="1">{"Minpmon",#N/A,FALSE,"Monthinput"}</definedName>
    <definedName name="llllll" hidden="1">{"Minpmon",#N/A,FALSE,"Monthinput"}</definedName>
    <definedName name="lllllll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24" hidden="1">{"Minpmon",#N/A,FALSE,"Monthinput"}</definedName>
    <definedName name="lllllllllllllllll" localSheetId="15" hidden="1">{"Minpmon",#N/A,FALSE,"Monthinput"}</definedName>
    <definedName name="lllllllllllllllll" localSheetId="16" hidden="1">{"Minpmon",#N/A,FALSE,"Monthinput"}</definedName>
    <definedName name="lllllllllllllllll" localSheetId="17" hidden="1">{"Minpmon",#N/A,FALSE,"Monthinput"}</definedName>
    <definedName name="lllllllllllllllll" localSheetId="18" hidden="1">{"Minpmon",#N/A,FALSE,"Monthinput"}</definedName>
    <definedName name="lllllllllllllllll" localSheetId="19" hidden="1">{"Minpmon",#N/A,FALSE,"Monthinput"}</definedName>
    <definedName name="lllllllllllllllll" localSheetId="20" hidden="1">{"Minpmon",#N/A,FALSE,"Monthinput"}</definedName>
    <definedName name="lllllllllllllllll" localSheetId="21" hidden="1">{"Minpmon",#N/A,FALSE,"Monthinput"}</definedName>
    <definedName name="lllllllllllllllll" localSheetId="25" hidden="1">{"Minpmon",#N/A,FALSE,"Monthinput"}</definedName>
    <definedName name="lllllllllllllllll" localSheetId="26" hidden="1">{"Minpmon",#N/A,FALSE,"Monthinput"}</definedName>
    <definedName name="lllllllllllllllll" localSheetId="27" hidden="1">{"Minpmon",#N/A,FALSE,"Monthinput"}</definedName>
    <definedName name="lllllllllllllllll" localSheetId="28" hidden="1">{"Minpmon",#N/A,FALSE,"Monthinput"}</definedName>
    <definedName name="lllllllllllllllll" localSheetId="29" hidden="1">{"Minpmon",#N/A,FALSE,"Monthinput"}</definedName>
    <definedName name="lllllllllllllllll" localSheetId="30" hidden="1">{"Minpmon",#N/A,FALSE,"Monthinput"}</definedName>
    <definedName name="lllllllllllllllll" localSheetId="33" hidden="1">{"Minpmon",#N/A,FALSE,"Monthinput"}</definedName>
    <definedName name="lllllllllllllllll" localSheetId="34" hidden="1">{"Minpmon",#N/A,FALSE,"Monthinput"}</definedName>
    <definedName name="lllllllllllllllll" localSheetId="35" hidden="1">{"Minpmon",#N/A,FALSE,"Monthinput"}</definedName>
    <definedName name="lllllllllllllllll" localSheetId="36" hidden="1">{"Minpmon",#N/A,FALSE,"Monthinput"}</definedName>
    <definedName name="lllllllllllllllll" localSheetId="37" hidden="1">{"Minpmon",#N/A,FALSE,"Monthinput"}</definedName>
    <definedName name="lllllllllllllllll" localSheetId="38" hidden="1">{"Minpmon",#N/A,FALSE,"Monthinput"}</definedName>
    <definedName name="lllllllllllllllll" localSheetId="39" hidden="1">{"Minpmon",#N/A,FALSE,"Monthinput"}</definedName>
    <definedName name="lllllllllllllllll" localSheetId="40" hidden="1">{"Minpmon",#N/A,FALSE,"Monthinput"}</definedName>
    <definedName name="lllllllllllllllll" localSheetId="41" hidden="1">{"Minpmon",#N/A,FALSE,"Monthinput"}</definedName>
    <definedName name="lllllllllllllllll" localSheetId="42" hidden="1">{"Minpmon",#N/A,FALSE,"Monthinput"}</definedName>
    <definedName name="lllllllllllllllll" localSheetId="32" hidden="1">{"Minpmon",#N/A,FALSE,"Monthinput"}</definedName>
    <definedName name="lllllllllllllllll" hidden="1">{"Minpmon",#N/A,FALSE,"Monthinput"}</definedName>
    <definedName name="lloo" localSheetId="24" hidden="1">#REF!</definedName>
    <definedName name="lloo" localSheetId="25" hidden="1">#REF!</definedName>
    <definedName name="lloo" localSheetId="26" hidden="1">#REF!</definedName>
    <definedName name="lloo" localSheetId="27" hidden="1">#REF!</definedName>
    <definedName name="lloo" localSheetId="28" hidden="1">#REF!</definedName>
    <definedName name="lloo" localSheetId="29" hidden="1">#REF!</definedName>
    <definedName name="lloo" localSheetId="30" hidden="1">#REF!</definedName>
    <definedName name="lloo" localSheetId="33" hidden="1">#REF!</definedName>
    <definedName name="lloo" localSheetId="34" hidden="1">#REF!</definedName>
    <definedName name="lloo" localSheetId="35" hidden="1">#REF!</definedName>
    <definedName name="lloo" localSheetId="36" hidden="1">#REF!</definedName>
    <definedName name="lloo" localSheetId="40" hidden="1">#REF!</definedName>
    <definedName name="lloo" localSheetId="41" hidden="1">#REF!</definedName>
    <definedName name="lloo" localSheetId="42" hidden="1">#REF!</definedName>
    <definedName name="lloo" localSheetId="32" hidden="1">#REF!</definedName>
    <definedName name="lloo" hidden="1">#REF!</definedName>
    <definedName name="lodnjkhdnbdv" localSheetId="24">#REF!</definedName>
    <definedName name="lodnjkhdnbdv" localSheetId="25">#REF!</definedName>
    <definedName name="lodnjkhdnbdv" localSheetId="26">#REF!</definedName>
    <definedName name="lodnjkhdnbdv" localSheetId="27">#REF!</definedName>
    <definedName name="lodnjkhdnbdv" localSheetId="28">#REF!</definedName>
    <definedName name="lodnjkhdnbdv" localSheetId="29">#REF!</definedName>
    <definedName name="lodnjkhdnbdv" localSheetId="30">#REF!</definedName>
    <definedName name="lodnjkhdnbdv" localSheetId="33">#REF!</definedName>
    <definedName name="lodnjkhdnbdv" localSheetId="34">#REF!</definedName>
    <definedName name="lodnjkhdnbdv" localSheetId="35">#REF!</definedName>
    <definedName name="lodnjkhdnbdv" localSheetId="36">#REF!</definedName>
    <definedName name="lodnjkhdnbdv" localSheetId="40">#REF!</definedName>
    <definedName name="lodnjkhdnbdv" localSheetId="41">#REF!</definedName>
    <definedName name="lodnjkhdnbdv" localSheetId="42">#REF!</definedName>
    <definedName name="lodnjkhdnbdv" localSheetId="32">#REF!</definedName>
    <definedName name="lodnjkhdnbdv">#REF!</definedName>
    <definedName name="lolololo" localSheetId="24">#REF!</definedName>
    <definedName name="lolololo" localSheetId="18">#REF!</definedName>
    <definedName name="lolololo" localSheetId="19">#REF!</definedName>
    <definedName name="lolololo" localSheetId="25">#REF!</definedName>
    <definedName name="lolololo" localSheetId="26">#REF!</definedName>
    <definedName name="lolololo" localSheetId="27">#REF!</definedName>
    <definedName name="lolololo" localSheetId="28">#REF!</definedName>
    <definedName name="lolololo" localSheetId="29">#REF!</definedName>
    <definedName name="lolololo" localSheetId="33">#REF!</definedName>
    <definedName name="lolololo" localSheetId="34">#REF!</definedName>
    <definedName name="lolololo" localSheetId="35">#REF!</definedName>
    <definedName name="lolololo" localSheetId="36">#REF!</definedName>
    <definedName name="lolololo" localSheetId="37">#REF!</definedName>
    <definedName name="lolololo" localSheetId="38">#REF!</definedName>
    <definedName name="lolololo" localSheetId="40">#REF!</definedName>
    <definedName name="lolololo" localSheetId="41">#REF!</definedName>
    <definedName name="lolololo" localSheetId="42">#REF!</definedName>
    <definedName name="lolololo" localSheetId="32">#REF!</definedName>
    <definedName name="lolololo">#REF!</definedName>
    <definedName name="Lowest_Inter_Bank_Rate">'[26]Inter-Bank'!$M$5</definedName>
    <definedName name="LP" localSheetId="24">#REF!</definedName>
    <definedName name="LP" localSheetId="18">#REF!</definedName>
    <definedName name="LP" localSheetId="19">#REF!</definedName>
    <definedName name="LP" localSheetId="25">#REF!</definedName>
    <definedName name="LP" localSheetId="26">#REF!</definedName>
    <definedName name="LP" localSheetId="27">#REF!</definedName>
    <definedName name="LP" localSheetId="28">#REF!</definedName>
    <definedName name="LP" localSheetId="29">#REF!</definedName>
    <definedName name="LP" localSheetId="33">#REF!</definedName>
    <definedName name="LP" localSheetId="34">#REF!</definedName>
    <definedName name="LP" localSheetId="35">#REF!</definedName>
    <definedName name="LP" localSheetId="36">#REF!</definedName>
    <definedName name="LP" localSheetId="37">#REF!</definedName>
    <definedName name="LP" localSheetId="38">#REF!</definedName>
    <definedName name="LP" localSheetId="40">#REF!</definedName>
    <definedName name="LP" localSheetId="41">#REF!</definedName>
    <definedName name="LP" localSheetId="42">#REF!</definedName>
    <definedName name="LP" localSheetId="32">#REF!</definedName>
    <definedName name="LP">#REF!</definedName>
    <definedName name="LP1A" localSheetId="24">#REF!</definedName>
    <definedName name="LP1A" localSheetId="18">#REF!</definedName>
    <definedName name="LP1A" localSheetId="19">#REF!</definedName>
    <definedName name="LP1A" localSheetId="25">#REF!</definedName>
    <definedName name="LP1A" localSheetId="26">#REF!</definedName>
    <definedName name="LP1A" localSheetId="27">#REF!</definedName>
    <definedName name="LP1A" localSheetId="28">#REF!</definedName>
    <definedName name="LP1A" localSheetId="29">#REF!</definedName>
    <definedName name="LP1A" localSheetId="33">#REF!</definedName>
    <definedName name="LP1A" localSheetId="34">#REF!</definedName>
    <definedName name="LP1A" localSheetId="35">#REF!</definedName>
    <definedName name="LP1A" localSheetId="36">#REF!</definedName>
    <definedName name="LP1A" localSheetId="37">#REF!</definedName>
    <definedName name="LP1A" localSheetId="38">#REF!</definedName>
    <definedName name="LP1A" localSheetId="40">#REF!</definedName>
    <definedName name="LP1A" localSheetId="41">#REF!</definedName>
    <definedName name="LP1A" localSheetId="42">#REF!</definedName>
    <definedName name="LP1A" localSheetId="32">#REF!</definedName>
    <definedName name="LP1A">#REF!</definedName>
    <definedName name="LUXF" localSheetId="24">#REF!</definedName>
    <definedName name="LUXF" localSheetId="18">#REF!</definedName>
    <definedName name="LUXF" localSheetId="19">#REF!</definedName>
    <definedName name="LUXF" localSheetId="25">#REF!</definedName>
    <definedName name="LUXF" localSheetId="26">#REF!</definedName>
    <definedName name="LUXF" localSheetId="27">#REF!</definedName>
    <definedName name="LUXF" localSheetId="28">#REF!</definedName>
    <definedName name="LUXF" localSheetId="29">#REF!</definedName>
    <definedName name="LUXF" localSheetId="33">#REF!</definedName>
    <definedName name="LUXF" localSheetId="34">#REF!</definedName>
    <definedName name="LUXF" localSheetId="35">#REF!</definedName>
    <definedName name="LUXF" localSheetId="36">#REF!</definedName>
    <definedName name="LUXF" localSheetId="37">#REF!</definedName>
    <definedName name="LUXF" localSheetId="38">#REF!</definedName>
    <definedName name="LUXF" localSheetId="40">#REF!</definedName>
    <definedName name="LUXF" localSheetId="41">#REF!</definedName>
    <definedName name="LUXF" localSheetId="42">#REF!</definedName>
    <definedName name="LUXF" localSheetId="32">#REF!</definedName>
    <definedName name="LUXF">#REF!</definedName>
    <definedName name="LUXF1" localSheetId="24">#REF!</definedName>
    <definedName name="LUXF1" localSheetId="25">#REF!</definedName>
    <definedName name="LUXF1" localSheetId="26">#REF!</definedName>
    <definedName name="LUXF1" localSheetId="27">#REF!</definedName>
    <definedName name="LUXF1" localSheetId="28">#REF!</definedName>
    <definedName name="LUXF1" localSheetId="29">#REF!</definedName>
    <definedName name="LUXF1" localSheetId="30">#REF!</definedName>
    <definedName name="LUXF1" localSheetId="33">#REF!</definedName>
    <definedName name="LUXF1" localSheetId="34">#REF!</definedName>
    <definedName name="LUXF1" localSheetId="35">#REF!</definedName>
    <definedName name="LUXF1" localSheetId="36">#REF!</definedName>
    <definedName name="LUXF1" localSheetId="40">#REF!</definedName>
    <definedName name="LUXF1" localSheetId="41">#REF!</definedName>
    <definedName name="LUXF1" localSheetId="42">#REF!</definedName>
    <definedName name="LUXF1" localSheetId="32">#REF!</definedName>
    <definedName name="LUXF1">#REF!</definedName>
    <definedName name="m">#N/A</definedName>
    <definedName name="maintabs">[18]QNEWLOR!$B$3:$G$17,[18]QNEWLOR!$B$20:$G$87,[18]QNEWLOR!$B$90:$G$159</definedName>
    <definedName name="MALAX" localSheetId="24">#REF!</definedName>
    <definedName name="MALAX" localSheetId="18">#REF!</definedName>
    <definedName name="MALAX" localSheetId="19">#REF!</definedName>
    <definedName name="MALAX" localSheetId="25">#REF!</definedName>
    <definedName name="MALAX" localSheetId="26">#REF!</definedName>
    <definedName name="MALAX" localSheetId="27">#REF!</definedName>
    <definedName name="MALAX" localSheetId="28">#REF!</definedName>
    <definedName name="MALAX" localSheetId="29">#REF!</definedName>
    <definedName name="MALAX" localSheetId="33">#REF!</definedName>
    <definedName name="MALAX" localSheetId="34">#REF!</definedName>
    <definedName name="MALAX" localSheetId="35">#REF!</definedName>
    <definedName name="MALAX" localSheetId="36">#REF!</definedName>
    <definedName name="MALAX" localSheetId="37">#REF!</definedName>
    <definedName name="MALAX" localSheetId="38">#REF!</definedName>
    <definedName name="MALAX" localSheetId="40">#REF!</definedName>
    <definedName name="MALAX" localSheetId="41">#REF!</definedName>
    <definedName name="MALAX" localSheetId="42">#REF!</definedName>
    <definedName name="MALAX" localSheetId="32">#REF!</definedName>
    <definedName name="MALAX">#REF!</definedName>
    <definedName name="MALAX1" localSheetId="24">#REF!</definedName>
    <definedName name="MALAX1" localSheetId="18">#REF!</definedName>
    <definedName name="MALAX1" localSheetId="19">#REF!</definedName>
    <definedName name="MALAX1" localSheetId="25">#REF!</definedName>
    <definedName name="MALAX1" localSheetId="26">#REF!</definedName>
    <definedName name="MALAX1" localSheetId="27">#REF!</definedName>
    <definedName name="MALAX1" localSheetId="28">#REF!</definedName>
    <definedName name="MALAX1" localSheetId="29">#REF!</definedName>
    <definedName name="MALAX1" localSheetId="33">#REF!</definedName>
    <definedName name="MALAX1" localSheetId="34">#REF!</definedName>
    <definedName name="MALAX1" localSheetId="35">#REF!</definedName>
    <definedName name="MALAX1" localSheetId="36">#REF!</definedName>
    <definedName name="MALAX1" localSheetId="37">#REF!</definedName>
    <definedName name="MALAX1" localSheetId="38">#REF!</definedName>
    <definedName name="MALAX1" localSheetId="40">#REF!</definedName>
    <definedName name="MALAX1" localSheetId="41">#REF!</definedName>
    <definedName name="MALAX1" localSheetId="42">#REF!</definedName>
    <definedName name="MALAX1" localSheetId="32">#REF!</definedName>
    <definedName name="MALAX1">#REF!</definedName>
    <definedName name="MEDTERM" localSheetId="24">#REF!</definedName>
    <definedName name="MEDTERM" localSheetId="18">#REF!</definedName>
    <definedName name="MEDTERM" localSheetId="19">#REF!</definedName>
    <definedName name="MEDTERM" localSheetId="25">#REF!</definedName>
    <definedName name="MEDTERM" localSheetId="26">#REF!</definedName>
    <definedName name="MEDTERM" localSheetId="27">#REF!</definedName>
    <definedName name="MEDTERM" localSheetId="28">#REF!</definedName>
    <definedName name="MEDTERM" localSheetId="29">#REF!</definedName>
    <definedName name="MEDTERM" localSheetId="33">#REF!</definedName>
    <definedName name="MEDTERM" localSheetId="34">#REF!</definedName>
    <definedName name="MEDTERM" localSheetId="35">#REF!</definedName>
    <definedName name="MEDTERM" localSheetId="36">#REF!</definedName>
    <definedName name="MEDTERM" localSheetId="37">#REF!</definedName>
    <definedName name="MEDTERM" localSheetId="38">#REF!</definedName>
    <definedName name="MEDTERM" localSheetId="40">#REF!</definedName>
    <definedName name="MEDTERM" localSheetId="41">#REF!</definedName>
    <definedName name="MEDTERM" localSheetId="42">#REF!</definedName>
    <definedName name="MEDTERM" localSheetId="32">#REF!</definedName>
    <definedName name="MEDTERM">#REF!</definedName>
    <definedName name="Meses">[46]Codigos!$A$14:$B$25</definedName>
    <definedName name="MEX" localSheetId="24">#REF!</definedName>
    <definedName name="MEX" localSheetId="18">#REF!</definedName>
    <definedName name="MEX" localSheetId="19">#REF!</definedName>
    <definedName name="MEX" localSheetId="25">#REF!</definedName>
    <definedName name="MEX" localSheetId="26">#REF!</definedName>
    <definedName name="MEX" localSheetId="27">#REF!</definedName>
    <definedName name="MEX" localSheetId="28">#REF!</definedName>
    <definedName name="MEX" localSheetId="29">#REF!</definedName>
    <definedName name="MEX" localSheetId="33">#REF!</definedName>
    <definedName name="MEX" localSheetId="34">#REF!</definedName>
    <definedName name="MEX" localSheetId="35">#REF!</definedName>
    <definedName name="MEX" localSheetId="36">#REF!</definedName>
    <definedName name="MEX" localSheetId="37">#REF!</definedName>
    <definedName name="MEX" localSheetId="38">#REF!</definedName>
    <definedName name="MEX" localSheetId="40">#REF!</definedName>
    <definedName name="MEX" localSheetId="41">#REF!</definedName>
    <definedName name="MEX" localSheetId="42">#REF!</definedName>
    <definedName name="MEX" localSheetId="32">#REF!</definedName>
    <definedName name="MEX">#REF!</definedName>
    <definedName name="Million_b_d">[25]nonopec!$D$426:$D$426</definedName>
    <definedName name="mmm" localSheetId="24" hidden="1">{"Riqfin97",#N/A,FALSE,"Tran";"Riqfinpro",#N/A,FALSE,"Tran"}</definedName>
    <definedName name="mmm" localSheetId="15" hidden="1">{"Riqfin97",#N/A,FALSE,"Tran";"Riqfinpro",#N/A,FALSE,"Tran"}</definedName>
    <definedName name="mmm" localSheetId="16" hidden="1">{"Riqfin97",#N/A,FALSE,"Tran";"Riqfinpro",#N/A,FALSE,"Tran"}</definedName>
    <definedName name="mmm" localSheetId="17" hidden="1">{"Riqfin97",#N/A,FALSE,"Tran";"Riqfinpro",#N/A,FALSE,"Tran"}</definedName>
    <definedName name="mmm" localSheetId="18" hidden="1">{"Riqfin97",#N/A,FALSE,"Tran";"Riqfinpro",#N/A,FALSE,"Tran"}</definedName>
    <definedName name="mmm" localSheetId="19" hidden="1">{"Riqfin97",#N/A,FALSE,"Tran";"Riqfinpro",#N/A,FALSE,"Tran"}</definedName>
    <definedName name="mmm" localSheetId="20" hidden="1">{"Riqfin97",#N/A,FALSE,"Tran";"Riqfinpro",#N/A,FALSE,"Tran"}</definedName>
    <definedName name="mmm" localSheetId="21" hidden="1">{"Riqfin97",#N/A,FALSE,"Tran";"Riqfinpro",#N/A,FALSE,"Tran"}</definedName>
    <definedName name="mmm" localSheetId="25" hidden="1">{"Riqfin97",#N/A,FALSE,"Tran";"Riqfinpro",#N/A,FALSE,"Tran"}</definedName>
    <definedName name="mmm" localSheetId="26" hidden="1">{"Riqfin97",#N/A,FALSE,"Tran";"Riqfinpro",#N/A,FALSE,"Tran"}</definedName>
    <definedName name="mmm" localSheetId="27" hidden="1">{"Riqfin97",#N/A,FALSE,"Tran";"Riqfinpro",#N/A,FALSE,"Tran"}</definedName>
    <definedName name="mmm" localSheetId="28" hidden="1">{"Riqfin97",#N/A,FALSE,"Tran";"Riqfinpro",#N/A,FALSE,"Tran"}</definedName>
    <definedName name="mmm" localSheetId="29" hidden="1">{"Riqfin97",#N/A,FALSE,"Tran";"Riqfinpro",#N/A,FALSE,"Tran"}</definedName>
    <definedName name="mmm" localSheetId="30" hidden="1">{"Riqfin97",#N/A,FALSE,"Tran";"Riqfinpro",#N/A,FALSE,"Tran"}</definedName>
    <definedName name="mmm" localSheetId="33" hidden="1">{"Riqfin97",#N/A,FALSE,"Tran";"Riqfinpro",#N/A,FALSE,"Tran"}</definedName>
    <definedName name="mmm" localSheetId="34" hidden="1">{"Riqfin97",#N/A,FALSE,"Tran";"Riqfinpro",#N/A,FALSE,"Tran"}</definedName>
    <definedName name="mmm" localSheetId="35" hidden="1">{"Riqfin97",#N/A,FALSE,"Tran";"Riqfinpro",#N/A,FALSE,"Tran"}</definedName>
    <definedName name="mmm" localSheetId="36" hidden="1">{"Riqfin97",#N/A,FALSE,"Tran";"Riqfinpro",#N/A,FALSE,"Tran"}</definedName>
    <definedName name="mmm" localSheetId="37" hidden="1">{"Riqfin97",#N/A,FALSE,"Tran";"Riqfinpro",#N/A,FALSE,"Tran"}</definedName>
    <definedName name="mmm" localSheetId="38" hidden="1">{"Riqfin97",#N/A,FALSE,"Tran";"Riqfinpro",#N/A,FALSE,"Tran"}</definedName>
    <definedName name="mmm" localSheetId="39" hidden="1">{"Riqfin97",#N/A,FALSE,"Tran";"Riqfinpro",#N/A,FALSE,"Tran"}</definedName>
    <definedName name="mmm" localSheetId="40" hidden="1">{"Riqfin97",#N/A,FALSE,"Tran";"Riqfinpro",#N/A,FALSE,"Tran"}</definedName>
    <definedName name="mmm" localSheetId="41" hidden="1">{"Riqfin97",#N/A,FALSE,"Tran";"Riqfinpro",#N/A,FALSE,"Tran"}</definedName>
    <definedName name="mmm" localSheetId="42" hidden="1">{"Riqfin97",#N/A,FALSE,"Tran";"Riqfinpro",#N/A,FALSE,"Tran"}</definedName>
    <definedName name="mmm" localSheetId="32" hidden="1">{"Riqfin97",#N/A,FALSE,"Tran";"Riqfinpro",#N/A,FALSE,"Tran"}</definedName>
    <definedName name="mmm" hidden="1">{"Riqfin97",#N/A,FALSE,"Tran";"Riqfinpro",#N/A,FALSE,"Tran"}</definedName>
    <definedName name="mmmm" localSheetId="24" hidden="1">{"Tab1",#N/A,FALSE,"P";"Tab2",#N/A,FALSE,"P"}</definedName>
    <definedName name="mmmm" localSheetId="15" hidden="1">{"Tab1",#N/A,FALSE,"P";"Tab2",#N/A,FALSE,"P"}</definedName>
    <definedName name="mmmm" localSheetId="16" hidden="1">{"Tab1",#N/A,FALSE,"P";"Tab2",#N/A,FALSE,"P"}</definedName>
    <definedName name="mmmm" localSheetId="17" hidden="1">{"Tab1",#N/A,FALSE,"P";"Tab2",#N/A,FALSE,"P"}</definedName>
    <definedName name="mmmm" localSheetId="18" hidden="1">{"Tab1",#N/A,FALSE,"P";"Tab2",#N/A,FALSE,"P"}</definedName>
    <definedName name="mmmm" localSheetId="19" hidden="1">{"Tab1",#N/A,FALSE,"P";"Tab2",#N/A,FALSE,"P"}</definedName>
    <definedName name="mmmm" localSheetId="20" hidden="1">{"Tab1",#N/A,FALSE,"P";"Tab2",#N/A,FALSE,"P"}</definedName>
    <definedName name="mmmm" localSheetId="21" hidden="1">{"Tab1",#N/A,FALSE,"P";"Tab2",#N/A,FALSE,"P"}</definedName>
    <definedName name="mmmm" localSheetId="25" hidden="1">{"Tab1",#N/A,FALSE,"P";"Tab2",#N/A,FALSE,"P"}</definedName>
    <definedName name="mmmm" localSheetId="26" hidden="1">{"Tab1",#N/A,FALSE,"P";"Tab2",#N/A,FALSE,"P"}</definedName>
    <definedName name="mmmm" localSheetId="27" hidden="1">{"Tab1",#N/A,FALSE,"P";"Tab2",#N/A,FALSE,"P"}</definedName>
    <definedName name="mmmm" localSheetId="28" hidden="1">{"Tab1",#N/A,FALSE,"P";"Tab2",#N/A,FALSE,"P"}</definedName>
    <definedName name="mmmm" localSheetId="29" hidden="1">{"Tab1",#N/A,FALSE,"P";"Tab2",#N/A,FALSE,"P"}</definedName>
    <definedName name="mmmm" localSheetId="30" hidden="1">{"Tab1",#N/A,FALSE,"P";"Tab2",#N/A,FALSE,"P"}</definedName>
    <definedName name="mmmm" localSheetId="33" hidden="1">{"Tab1",#N/A,FALSE,"P";"Tab2",#N/A,FALSE,"P"}</definedName>
    <definedName name="mmmm" localSheetId="34" hidden="1">{"Tab1",#N/A,FALSE,"P";"Tab2",#N/A,FALSE,"P"}</definedName>
    <definedName name="mmmm" localSheetId="35" hidden="1">{"Tab1",#N/A,FALSE,"P";"Tab2",#N/A,FALSE,"P"}</definedName>
    <definedName name="mmmm" localSheetId="36" hidden="1">{"Tab1",#N/A,FALSE,"P";"Tab2",#N/A,FALSE,"P"}</definedName>
    <definedName name="mmmm" localSheetId="37" hidden="1">{"Tab1",#N/A,FALSE,"P";"Tab2",#N/A,FALSE,"P"}</definedName>
    <definedName name="mmmm" localSheetId="38" hidden="1">{"Tab1",#N/A,FALSE,"P";"Tab2",#N/A,FALSE,"P"}</definedName>
    <definedName name="mmmm" localSheetId="39" hidden="1">{"Tab1",#N/A,FALSE,"P";"Tab2",#N/A,FALSE,"P"}</definedName>
    <definedName name="mmmm" localSheetId="40" hidden="1">{"Tab1",#N/A,FALSE,"P";"Tab2",#N/A,FALSE,"P"}</definedName>
    <definedName name="mmmm" localSheetId="41" hidden="1">{"Tab1",#N/A,FALSE,"P";"Tab2",#N/A,FALSE,"P"}</definedName>
    <definedName name="mmmm" localSheetId="42" hidden="1">{"Tab1",#N/A,FALSE,"P";"Tab2",#N/A,FALSE,"P"}</definedName>
    <definedName name="mmmm" localSheetId="32" hidden="1">{"Tab1",#N/A,FALSE,"P";"Tab2",#N/A,FALSE,"P"}</definedName>
    <definedName name="mmmm" hidden="1">{"Tab1",#N/A,FALSE,"P";"Tab2",#N/A,FALSE,"P"}</definedName>
    <definedName name="mmmmm" localSheetId="24" hidden="1">{"Riqfin97",#N/A,FALSE,"Tran";"Riqfinpro",#N/A,FALSE,"Tran"}</definedName>
    <definedName name="mmmmm" localSheetId="15" hidden="1">{"Riqfin97",#N/A,FALSE,"Tran";"Riqfinpro",#N/A,FALSE,"Tran"}</definedName>
    <definedName name="mmmmm" localSheetId="16" hidden="1">{"Riqfin97",#N/A,FALSE,"Tran";"Riqfinpro",#N/A,FALSE,"Tran"}</definedName>
    <definedName name="mmmmm" localSheetId="17" hidden="1">{"Riqfin97",#N/A,FALSE,"Tran";"Riqfinpro",#N/A,FALSE,"Tran"}</definedName>
    <definedName name="mmmmm" localSheetId="18" hidden="1">{"Riqfin97",#N/A,FALSE,"Tran";"Riqfinpro",#N/A,FALSE,"Tran"}</definedName>
    <definedName name="mmmmm" localSheetId="19" hidden="1">{"Riqfin97",#N/A,FALSE,"Tran";"Riqfinpro",#N/A,FALSE,"Tran"}</definedName>
    <definedName name="mmmmm" localSheetId="20" hidden="1">{"Riqfin97",#N/A,FALSE,"Tran";"Riqfinpro",#N/A,FALSE,"Tran"}</definedName>
    <definedName name="mmmmm" localSheetId="21" hidden="1">{"Riqfin97",#N/A,FALSE,"Tran";"Riqfinpro",#N/A,FALSE,"Tran"}</definedName>
    <definedName name="mmmmm" localSheetId="25" hidden="1">{"Riqfin97",#N/A,FALSE,"Tran";"Riqfinpro",#N/A,FALSE,"Tran"}</definedName>
    <definedName name="mmmmm" localSheetId="26" hidden="1">{"Riqfin97",#N/A,FALSE,"Tran";"Riqfinpro",#N/A,FALSE,"Tran"}</definedName>
    <definedName name="mmmmm" localSheetId="27" hidden="1">{"Riqfin97",#N/A,FALSE,"Tran";"Riqfinpro",#N/A,FALSE,"Tran"}</definedName>
    <definedName name="mmmmm" localSheetId="28" hidden="1">{"Riqfin97",#N/A,FALSE,"Tran";"Riqfinpro",#N/A,FALSE,"Tran"}</definedName>
    <definedName name="mmmmm" localSheetId="29" hidden="1">{"Riqfin97",#N/A,FALSE,"Tran";"Riqfinpro",#N/A,FALSE,"Tran"}</definedName>
    <definedName name="mmmmm" localSheetId="30" hidden="1">{"Riqfin97",#N/A,FALSE,"Tran";"Riqfinpro",#N/A,FALSE,"Tran"}</definedName>
    <definedName name="mmmmm" localSheetId="33" hidden="1">{"Riqfin97",#N/A,FALSE,"Tran";"Riqfinpro",#N/A,FALSE,"Tran"}</definedName>
    <definedName name="mmmmm" localSheetId="34" hidden="1">{"Riqfin97",#N/A,FALSE,"Tran";"Riqfinpro",#N/A,FALSE,"Tran"}</definedName>
    <definedName name="mmmmm" localSheetId="35" hidden="1">{"Riqfin97",#N/A,FALSE,"Tran";"Riqfinpro",#N/A,FALSE,"Tran"}</definedName>
    <definedName name="mmmmm" localSheetId="36" hidden="1">{"Riqfin97",#N/A,FALSE,"Tran";"Riqfinpro",#N/A,FALSE,"Tran"}</definedName>
    <definedName name="mmmmm" localSheetId="37" hidden="1">{"Riqfin97",#N/A,FALSE,"Tran";"Riqfinpro",#N/A,FALSE,"Tran"}</definedName>
    <definedName name="mmmmm" localSheetId="38" hidden="1">{"Riqfin97",#N/A,FALSE,"Tran";"Riqfinpro",#N/A,FALSE,"Tran"}</definedName>
    <definedName name="mmmmm" localSheetId="39" hidden="1">{"Riqfin97",#N/A,FALSE,"Tran";"Riqfinpro",#N/A,FALSE,"Tran"}</definedName>
    <definedName name="mmmmm" localSheetId="40" hidden="1">{"Riqfin97",#N/A,FALSE,"Tran";"Riqfinpro",#N/A,FALSE,"Tran"}</definedName>
    <definedName name="mmmmm" localSheetId="41" hidden="1">{"Riqfin97",#N/A,FALSE,"Tran";"Riqfinpro",#N/A,FALSE,"Tran"}</definedName>
    <definedName name="mmmmm" localSheetId="42" hidden="1">{"Riqfin97",#N/A,FALSE,"Tran";"Riqfinpro",#N/A,FALSE,"Tran"}</definedName>
    <definedName name="mmmmm" localSheetId="32" hidden="1">{"Riqfin97",#N/A,FALSE,"Tran";"Riqfinpro",#N/A,FALSE,"Tran"}</definedName>
    <definedName name="mmmmm" hidden="1">{"Riqfin97",#N/A,FALSE,"Tran";"Riqfinpro",#N/A,FALSE,"Tran"}</definedName>
    <definedName name="mmmmmmmmm" localSheetId="24" hidden="1">{"Riqfin97",#N/A,FALSE,"Tran";"Riqfinpro",#N/A,FALSE,"Tran"}</definedName>
    <definedName name="mmmmmmmmm" localSheetId="15" hidden="1">{"Riqfin97",#N/A,FALSE,"Tran";"Riqfinpro",#N/A,FALSE,"Tran"}</definedName>
    <definedName name="mmmmmmmmm" localSheetId="16" hidden="1">{"Riqfin97",#N/A,FALSE,"Tran";"Riqfinpro",#N/A,FALSE,"Tran"}</definedName>
    <definedName name="mmmmmmmmm" localSheetId="17" hidden="1">{"Riqfin97",#N/A,FALSE,"Tran";"Riqfinpro",#N/A,FALSE,"Tran"}</definedName>
    <definedName name="mmmmmmmmm" localSheetId="18" hidden="1">{"Riqfin97",#N/A,FALSE,"Tran";"Riqfinpro",#N/A,FALSE,"Tran"}</definedName>
    <definedName name="mmmmmmmmm" localSheetId="19" hidden="1">{"Riqfin97",#N/A,FALSE,"Tran";"Riqfinpro",#N/A,FALSE,"Tran"}</definedName>
    <definedName name="mmmmmmmmm" localSheetId="20" hidden="1">{"Riqfin97",#N/A,FALSE,"Tran";"Riqfinpro",#N/A,FALSE,"Tran"}</definedName>
    <definedName name="mmmmmmmmm" localSheetId="21" hidden="1">{"Riqfin97",#N/A,FALSE,"Tran";"Riqfinpro",#N/A,FALSE,"Tran"}</definedName>
    <definedName name="mmmmmmmmm" localSheetId="25" hidden="1">{"Riqfin97",#N/A,FALSE,"Tran";"Riqfinpro",#N/A,FALSE,"Tran"}</definedName>
    <definedName name="mmmmmmmmm" localSheetId="26" hidden="1">{"Riqfin97",#N/A,FALSE,"Tran";"Riqfinpro",#N/A,FALSE,"Tran"}</definedName>
    <definedName name="mmmmmmmmm" localSheetId="27" hidden="1">{"Riqfin97",#N/A,FALSE,"Tran";"Riqfinpro",#N/A,FALSE,"Tran"}</definedName>
    <definedName name="mmmmmmmmm" localSheetId="28" hidden="1">{"Riqfin97",#N/A,FALSE,"Tran";"Riqfinpro",#N/A,FALSE,"Tran"}</definedName>
    <definedName name="mmmmmmmmm" localSheetId="29" hidden="1">{"Riqfin97",#N/A,FALSE,"Tran";"Riqfinpro",#N/A,FALSE,"Tran"}</definedName>
    <definedName name="mmmmmmmmm" localSheetId="30" hidden="1">{"Riqfin97",#N/A,FALSE,"Tran";"Riqfinpro",#N/A,FALSE,"Tran"}</definedName>
    <definedName name="mmmmmmmmm" localSheetId="33" hidden="1">{"Riqfin97",#N/A,FALSE,"Tran";"Riqfinpro",#N/A,FALSE,"Tran"}</definedName>
    <definedName name="mmmmmmmmm" localSheetId="34" hidden="1">{"Riqfin97",#N/A,FALSE,"Tran";"Riqfinpro",#N/A,FALSE,"Tran"}</definedName>
    <definedName name="mmmmmmmmm" localSheetId="35" hidden="1">{"Riqfin97",#N/A,FALSE,"Tran";"Riqfinpro",#N/A,FALSE,"Tran"}</definedName>
    <definedName name="mmmmmmmmm" localSheetId="36" hidden="1">{"Riqfin97",#N/A,FALSE,"Tran";"Riqfinpro",#N/A,FALSE,"Tran"}</definedName>
    <definedName name="mmmmmmmmm" localSheetId="37" hidden="1">{"Riqfin97",#N/A,FALSE,"Tran";"Riqfinpro",#N/A,FALSE,"Tran"}</definedName>
    <definedName name="mmmmmmmmm" localSheetId="38" hidden="1">{"Riqfin97",#N/A,FALSE,"Tran";"Riqfinpro",#N/A,FALSE,"Tran"}</definedName>
    <definedName name="mmmmmmmmm" localSheetId="39" hidden="1">{"Riqfin97",#N/A,FALSE,"Tran";"Riqfinpro",#N/A,FALSE,"Tran"}</definedName>
    <definedName name="mmmmmmmmm" localSheetId="40" hidden="1">{"Riqfin97",#N/A,FALSE,"Tran";"Riqfinpro",#N/A,FALSE,"Tran"}</definedName>
    <definedName name="mmmmmmmmm" localSheetId="41" hidden="1">{"Riqfin97",#N/A,FALSE,"Tran";"Riqfinpro",#N/A,FALSE,"Tran"}</definedName>
    <definedName name="mmmmmmmmm" localSheetId="42" hidden="1">{"Riqfin97",#N/A,FALSE,"Tran";"Riqfinpro",#N/A,FALSE,"Tran"}</definedName>
    <definedName name="mmmmmmmmm" localSheetId="32" hidden="1">{"Riqfin97",#N/A,FALSE,"Tran";"Riqfinpro",#N/A,FALSE,"Tran"}</definedName>
    <definedName name="mmmmmmmmm" hidden="1">{"Riqfin97",#N/A,FALSE,"Tran";"Riqfinpro",#N/A,FALSE,"Tran"}</definedName>
    <definedName name="Month" localSheetId="24">#REF!</definedName>
    <definedName name="Month" localSheetId="25">#REF!</definedName>
    <definedName name="Month" localSheetId="26">#REF!</definedName>
    <definedName name="Month" localSheetId="27">#REF!</definedName>
    <definedName name="Month" localSheetId="28">#REF!</definedName>
    <definedName name="Month" localSheetId="29">#REF!</definedName>
    <definedName name="Month" localSheetId="30">#REF!</definedName>
    <definedName name="Month" localSheetId="33">#REF!</definedName>
    <definedName name="Month" localSheetId="34">#REF!</definedName>
    <definedName name="Month" localSheetId="35">#REF!</definedName>
    <definedName name="Month" localSheetId="36">#REF!</definedName>
    <definedName name="Month" localSheetId="40">#REF!</definedName>
    <definedName name="Month" localSheetId="41">#REF!</definedName>
    <definedName name="Month" localSheetId="42">#REF!</definedName>
    <definedName name="Month" localSheetId="32">#REF!</definedName>
    <definedName name="Month">#REF!</definedName>
    <definedName name="MonthIndex" localSheetId="24">#REF!</definedName>
    <definedName name="MonthIndex" localSheetId="25">#REF!</definedName>
    <definedName name="MonthIndex" localSheetId="26">#REF!</definedName>
    <definedName name="MonthIndex" localSheetId="27">#REF!</definedName>
    <definedName name="MonthIndex" localSheetId="28">#REF!</definedName>
    <definedName name="MonthIndex" localSheetId="29">#REF!</definedName>
    <definedName name="MonthIndex" localSheetId="30">#REF!</definedName>
    <definedName name="MonthIndex" localSheetId="33">#REF!</definedName>
    <definedName name="MonthIndex" localSheetId="34">#REF!</definedName>
    <definedName name="MonthIndex" localSheetId="35">#REF!</definedName>
    <definedName name="MonthIndex" localSheetId="36">#REF!</definedName>
    <definedName name="MonthIndex" localSheetId="40">#REF!</definedName>
    <definedName name="MonthIndex" localSheetId="41">#REF!</definedName>
    <definedName name="MonthIndex" localSheetId="42">#REF!</definedName>
    <definedName name="MonthIndex" localSheetId="32">#REF!</definedName>
    <definedName name="MonthIndex">#REF!</definedName>
    <definedName name="MONTHS">[28]MONTHLY!$BV$3:$CG$3</definedName>
    <definedName name="moodys">'[47]Credit ratings on 1st issues'!#REF!</definedName>
    <definedName name="msci">[36]Sheet1!$H$2:$K$24</definedName>
    <definedName name="mscid">[36]Sheet1!$B$2:$E$24</definedName>
    <definedName name="mscil">[36]Sheet1!$H$2:$K$24</definedName>
    <definedName name="mte" localSheetId="24" hidden="1">{"Riqfin97",#N/A,FALSE,"Tran";"Riqfinpro",#N/A,FALSE,"Tran"}</definedName>
    <definedName name="mte" localSheetId="15" hidden="1">{"Riqfin97",#N/A,FALSE,"Tran";"Riqfinpro",#N/A,FALSE,"Tran"}</definedName>
    <definedName name="mte" localSheetId="16" hidden="1">{"Riqfin97",#N/A,FALSE,"Tran";"Riqfinpro",#N/A,FALSE,"Tran"}</definedName>
    <definedName name="mte" localSheetId="17" hidden="1">{"Riqfin97",#N/A,FALSE,"Tran";"Riqfinpro",#N/A,FALSE,"Tran"}</definedName>
    <definedName name="mte" localSheetId="18" hidden="1">{"Riqfin97",#N/A,FALSE,"Tran";"Riqfinpro",#N/A,FALSE,"Tran"}</definedName>
    <definedName name="mte" localSheetId="19" hidden="1">{"Riqfin97",#N/A,FALSE,"Tran";"Riqfinpro",#N/A,FALSE,"Tran"}</definedName>
    <definedName name="mte" localSheetId="20" hidden="1">{"Riqfin97",#N/A,FALSE,"Tran";"Riqfinpro",#N/A,FALSE,"Tran"}</definedName>
    <definedName name="mte" localSheetId="21" hidden="1">{"Riqfin97",#N/A,FALSE,"Tran";"Riqfinpro",#N/A,FALSE,"Tran"}</definedName>
    <definedName name="mte" localSheetId="25" hidden="1">{"Riqfin97",#N/A,FALSE,"Tran";"Riqfinpro",#N/A,FALSE,"Tran"}</definedName>
    <definedName name="mte" localSheetId="26" hidden="1">{"Riqfin97",#N/A,FALSE,"Tran";"Riqfinpro",#N/A,FALSE,"Tran"}</definedName>
    <definedName name="mte" localSheetId="27" hidden="1">{"Riqfin97",#N/A,FALSE,"Tran";"Riqfinpro",#N/A,FALSE,"Tran"}</definedName>
    <definedName name="mte" localSheetId="28" hidden="1">{"Riqfin97",#N/A,FALSE,"Tran";"Riqfinpro",#N/A,FALSE,"Tran"}</definedName>
    <definedName name="mte" localSheetId="29" hidden="1">{"Riqfin97",#N/A,FALSE,"Tran";"Riqfinpro",#N/A,FALSE,"Tran"}</definedName>
    <definedName name="mte" localSheetId="30" hidden="1">{"Riqfin97",#N/A,FALSE,"Tran";"Riqfinpro",#N/A,FALSE,"Tran"}</definedName>
    <definedName name="mte" localSheetId="33" hidden="1">{"Riqfin97",#N/A,FALSE,"Tran";"Riqfinpro",#N/A,FALSE,"Tran"}</definedName>
    <definedName name="mte" localSheetId="34" hidden="1">{"Riqfin97",#N/A,FALSE,"Tran";"Riqfinpro",#N/A,FALSE,"Tran"}</definedName>
    <definedName name="mte" localSheetId="35" hidden="1">{"Riqfin97",#N/A,FALSE,"Tran";"Riqfinpro",#N/A,FALSE,"Tran"}</definedName>
    <definedName name="mte" localSheetId="36" hidden="1">{"Riqfin97",#N/A,FALSE,"Tran";"Riqfinpro",#N/A,FALSE,"Tran"}</definedName>
    <definedName name="mte" localSheetId="37" hidden="1">{"Riqfin97",#N/A,FALSE,"Tran";"Riqfinpro",#N/A,FALSE,"Tran"}</definedName>
    <definedName name="mte" localSheetId="38" hidden="1">{"Riqfin97",#N/A,FALSE,"Tran";"Riqfinpro",#N/A,FALSE,"Tran"}</definedName>
    <definedName name="mte" localSheetId="39" hidden="1">{"Riqfin97",#N/A,FALSE,"Tran";"Riqfinpro",#N/A,FALSE,"Tran"}</definedName>
    <definedName name="mte" localSheetId="40" hidden="1">{"Riqfin97",#N/A,FALSE,"Tran";"Riqfinpro",#N/A,FALSE,"Tran"}</definedName>
    <definedName name="mte" localSheetId="41" hidden="1">{"Riqfin97",#N/A,FALSE,"Tran";"Riqfinpro",#N/A,FALSE,"Tran"}</definedName>
    <definedName name="mte" localSheetId="42" hidden="1">{"Riqfin97",#N/A,FALSE,"Tran";"Riqfinpro",#N/A,FALSE,"Tran"}</definedName>
    <definedName name="mte" localSheetId="32" hidden="1">{"Riqfin97",#N/A,FALSE,"Tran";"Riqfinpro",#N/A,FALSE,"Tran"}</definedName>
    <definedName name="mte" hidden="1">{"Riqfin97",#N/A,FALSE,"Tran";"Riqfinpro",#N/A,FALSE,"Tran"}</definedName>
    <definedName name="n" localSheetId="24" hidden="1">{"Minpmon",#N/A,FALSE,"Monthinput"}</definedName>
    <definedName name="n" localSheetId="15" hidden="1">{"Minpmon",#N/A,FALSE,"Monthinput"}</definedName>
    <definedName name="n" localSheetId="16" hidden="1">{"Minpmon",#N/A,FALSE,"Monthinput"}</definedName>
    <definedName name="n" localSheetId="17" hidden="1">{"Minpmon",#N/A,FALSE,"Monthinput"}</definedName>
    <definedName name="n" localSheetId="18" hidden="1">{"Minpmon",#N/A,FALSE,"Monthinput"}</definedName>
    <definedName name="n" localSheetId="19" hidden="1">{"Minpmon",#N/A,FALSE,"Monthinput"}</definedName>
    <definedName name="n" localSheetId="20" hidden="1">{"Minpmon",#N/A,FALSE,"Monthinput"}</definedName>
    <definedName name="n" localSheetId="21" hidden="1">{"Minpmon",#N/A,FALSE,"Monthinput"}</definedName>
    <definedName name="n" localSheetId="25" hidden="1">{"Minpmon",#N/A,FALSE,"Monthinput"}</definedName>
    <definedName name="n" localSheetId="26" hidden="1">{"Minpmon",#N/A,FALSE,"Monthinput"}</definedName>
    <definedName name="n" localSheetId="27" hidden="1">{"Minpmon",#N/A,FALSE,"Monthinput"}</definedName>
    <definedName name="n" localSheetId="28" hidden="1">{"Minpmon",#N/A,FALSE,"Monthinput"}</definedName>
    <definedName name="n" localSheetId="29" hidden="1">{"Minpmon",#N/A,FALSE,"Monthinput"}</definedName>
    <definedName name="n" localSheetId="30" hidden="1">{"Minpmon",#N/A,FALSE,"Monthinput"}</definedName>
    <definedName name="n" localSheetId="33" hidden="1">{"Minpmon",#N/A,FALSE,"Monthinput"}</definedName>
    <definedName name="n" localSheetId="34" hidden="1">{"Minpmon",#N/A,FALSE,"Monthinput"}</definedName>
    <definedName name="n" localSheetId="35" hidden="1">{"Minpmon",#N/A,FALSE,"Monthinput"}</definedName>
    <definedName name="n" localSheetId="36" hidden="1">{"Minpmon",#N/A,FALSE,"Monthinput"}</definedName>
    <definedName name="n" localSheetId="37" hidden="1">{"Minpmon",#N/A,FALSE,"Monthinput"}</definedName>
    <definedName name="n" localSheetId="38" hidden="1">{"Minpmon",#N/A,FALSE,"Monthinput"}</definedName>
    <definedName name="n" localSheetId="39" hidden="1">{"Minpmon",#N/A,FALSE,"Monthinput"}</definedName>
    <definedName name="n" localSheetId="40" hidden="1">{"Minpmon",#N/A,FALSE,"Monthinput"}</definedName>
    <definedName name="n" localSheetId="41" hidden="1">{"Minpmon",#N/A,FALSE,"Monthinput"}</definedName>
    <definedName name="n" localSheetId="42" hidden="1">{"Minpmon",#N/A,FALSE,"Monthinput"}</definedName>
    <definedName name="n" localSheetId="32" hidden="1">{"Minpmon",#N/A,FALSE,"Monthinput"}</definedName>
    <definedName name="n" hidden="1">{"Minpmon",#N/A,FALSE,"Monthinput"}</definedName>
    <definedName name="new" localSheetId="24">#REF!</definedName>
    <definedName name="new" localSheetId="25">#REF!</definedName>
    <definedName name="new" localSheetId="26">#REF!</definedName>
    <definedName name="new" localSheetId="27">#REF!</definedName>
    <definedName name="new" localSheetId="28">#REF!</definedName>
    <definedName name="new" localSheetId="29">#REF!</definedName>
    <definedName name="new" localSheetId="30">#REF!</definedName>
    <definedName name="new" localSheetId="33">#REF!</definedName>
    <definedName name="new" localSheetId="34">#REF!</definedName>
    <definedName name="new" localSheetId="35">#REF!</definedName>
    <definedName name="new" localSheetId="36">#REF!</definedName>
    <definedName name="new" localSheetId="40">#REF!</definedName>
    <definedName name="new" localSheetId="41">#REF!</definedName>
    <definedName name="new" localSheetId="42">#REF!</definedName>
    <definedName name="new" localSheetId="32">#REF!</definedName>
    <definedName name="new">#REF!</definedName>
    <definedName name="nmBlankCell">'[48]Table 2.1 from DDP program'!$A$2:$A$2</definedName>
    <definedName name="nmBlankRow">[49]EDT!#REF!</definedName>
    <definedName name="nmColumnHeader">[49]EDT!$3:$3</definedName>
    <definedName name="nmData">[49]EDT!$B$4:$AA$36</definedName>
    <definedName name="nmIndexTable">[49]EDT!#REF!</definedName>
    <definedName name="nmReportFooter">'[50]Table 1'!$29:$29</definedName>
    <definedName name="nmReportHeader">#N/A</definedName>
    <definedName name="nmReportNotes">'[50]Table 1'!$30:$30</definedName>
    <definedName name="nmRowHeader">[49]EDT!$A$4:$A$36</definedName>
    <definedName name="nmScale">[49]EDT!#REF!</definedName>
    <definedName name="nn" localSheetId="24" hidden="1">{"Riqfin97",#N/A,FALSE,"Tran";"Riqfinpro",#N/A,FALSE,"Tran"}</definedName>
    <definedName name="nn" localSheetId="15" hidden="1">{"Riqfin97",#N/A,FALSE,"Tran";"Riqfinpro",#N/A,FALSE,"Tran"}</definedName>
    <definedName name="nn" localSheetId="16" hidden="1">{"Riqfin97",#N/A,FALSE,"Tran";"Riqfinpro",#N/A,FALSE,"Tran"}</definedName>
    <definedName name="nn" localSheetId="17" hidden="1">{"Riqfin97",#N/A,FALSE,"Tran";"Riqfinpro",#N/A,FALSE,"Tran"}</definedName>
    <definedName name="nn" localSheetId="18" hidden="1">{"Riqfin97",#N/A,FALSE,"Tran";"Riqfinpro",#N/A,FALSE,"Tran"}</definedName>
    <definedName name="nn" localSheetId="19" hidden="1">{"Riqfin97",#N/A,FALSE,"Tran";"Riqfinpro",#N/A,FALSE,"Tran"}</definedName>
    <definedName name="nn" localSheetId="20" hidden="1">{"Riqfin97",#N/A,FALSE,"Tran";"Riqfinpro",#N/A,FALSE,"Tran"}</definedName>
    <definedName name="nn" localSheetId="21" hidden="1">{"Riqfin97",#N/A,FALSE,"Tran";"Riqfinpro",#N/A,FALSE,"Tran"}</definedName>
    <definedName name="nn" localSheetId="25" hidden="1">{"Riqfin97",#N/A,FALSE,"Tran";"Riqfinpro",#N/A,FALSE,"Tran"}</definedName>
    <definedName name="nn" localSheetId="26" hidden="1">{"Riqfin97",#N/A,FALSE,"Tran";"Riqfinpro",#N/A,FALSE,"Tran"}</definedName>
    <definedName name="nn" localSheetId="27" hidden="1">{"Riqfin97",#N/A,FALSE,"Tran";"Riqfinpro",#N/A,FALSE,"Tran"}</definedName>
    <definedName name="nn" localSheetId="28" hidden="1">{"Riqfin97",#N/A,FALSE,"Tran";"Riqfinpro",#N/A,FALSE,"Tran"}</definedName>
    <definedName name="nn" localSheetId="29" hidden="1">{"Riqfin97",#N/A,FALSE,"Tran";"Riqfinpro",#N/A,FALSE,"Tran"}</definedName>
    <definedName name="nn" localSheetId="30" hidden="1">{"Riqfin97",#N/A,FALSE,"Tran";"Riqfinpro",#N/A,FALSE,"Tran"}</definedName>
    <definedName name="nn" localSheetId="33" hidden="1">{"Riqfin97",#N/A,FALSE,"Tran";"Riqfinpro",#N/A,FALSE,"Tran"}</definedName>
    <definedName name="nn" localSheetId="34" hidden="1">{"Riqfin97",#N/A,FALSE,"Tran";"Riqfinpro",#N/A,FALSE,"Tran"}</definedName>
    <definedName name="nn" localSheetId="35" hidden="1">{"Riqfin97",#N/A,FALSE,"Tran";"Riqfinpro",#N/A,FALSE,"Tran"}</definedName>
    <definedName name="nn" localSheetId="36" hidden="1">{"Riqfin97",#N/A,FALSE,"Tran";"Riqfinpro",#N/A,FALSE,"Tran"}</definedName>
    <definedName name="nn" localSheetId="37" hidden="1">{"Riqfin97",#N/A,FALSE,"Tran";"Riqfinpro",#N/A,FALSE,"Tran"}</definedName>
    <definedName name="nn" localSheetId="38" hidden="1">{"Riqfin97",#N/A,FALSE,"Tran";"Riqfinpro",#N/A,FALSE,"Tran"}</definedName>
    <definedName name="nn" localSheetId="39" hidden="1">{"Riqfin97",#N/A,FALSE,"Tran";"Riqfinpro",#N/A,FALSE,"Tran"}</definedName>
    <definedName name="nn" localSheetId="40" hidden="1">{"Riqfin97",#N/A,FALSE,"Tran";"Riqfinpro",#N/A,FALSE,"Tran"}</definedName>
    <definedName name="nn" localSheetId="41" hidden="1">{"Riqfin97",#N/A,FALSE,"Tran";"Riqfinpro",#N/A,FALSE,"Tran"}</definedName>
    <definedName name="nn" localSheetId="42" hidden="1">{"Riqfin97",#N/A,FALSE,"Tran";"Riqfinpro",#N/A,FALSE,"Tran"}</definedName>
    <definedName name="nn" localSheetId="32" hidden="1">{"Riqfin97",#N/A,FALSE,"Tran";"Riqfinpro",#N/A,FALSE,"Tran"}</definedName>
    <definedName name="nn" hidden="1">{"Riqfin97",#N/A,FALSE,"Tran";"Riqfinpro",#N/A,FALSE,"Tran"}</definedName>
    <definedName name="nnn" localSheetId="24" hidden="1">{"Tab1",#N/A,FALSE,"P";"Tab2",#N/A,FALSE,"P"}</definedName>
    <definedName name="nnn" localSheetId="15" hidden="1">{"Tab1",#N/A,FALSE,"P";"Tab2",#N/A,FALSE,"P"}</definedName>
    <definedName name="nnn" localSheetId="16" hidden="1">{"Tab1",#N/A,FALSE,"P";"Tab2",#N/A,FALSE,"P"}</definedName>
    <definedName name="nnn" localSheetId="17" hidden="1">{"Tab1",#N/A,FALSE,"P";"Tab2",#N/A,FALSE,"P"}</definedName>
    <definedName name="nnn" localSheetId="18" hidden="1">{"Tab1",#N/A,FALSE,"P";"Tab2",#N/A,FALSE,"P"}</definedName>
    <definedName name="nnn" localSheetId="19" hidden="1">{"Tab1",#N/A,FALSE,"P";"Tab2",#N/A,FALSE,"P"}</definedName>
    <definedName name="nnn" localSheetId="20" hidden="1">{"Tab1",#N/A,FALSE,"P";"Tab2",#N/A,FALSE,"P"}</definedName>
    <definedName name="nnn" localSheetId="21" hidden="1">{"Tab1",#N/A,FALSE,"P";"Tab2",#N/A,FALSE,"P"}</definedName>
    <definedName name="nnn" localSheetId="25" hidden="1">{"Tab1",#N/A,FALSE,"P";"Tab2",#N/A,FALSE,"P"}</definedName>
    <definedName name="nnn" localSheetId="26" hidden="1">{"Tab1",#N/A,FALSE,"P";"Tab2",#N/A,FALSE,"P"}</definedName>
    <definedName name="nnn" localSheetId="27" hidden="1">{"Tab1",#N/A,FALSE,"P";"Tab2",#N/A,FALSE,"P"}</definedName>
    <definedName name="nnn" localSheetId="28" hidden="1">{"Tab1",#N/A,FALSE,"P";"Tab2",#N/A,FALSE,"P"}</definedName>
    <definedName name="nnn" localSheetId="29" hidden="1">{"Tab1",#N/A,FALSE,"P";"Tab2",#N/A,FALSE,"P"}</definedName>
    <definedName name="nnn" localSheetId="30" hidden="1">{"Tab1",#N/A,FALSE,"P";"Tab2",#N/A,FALSE,"P"}</definedName>
    <definedName name="nnn" localSheetId="33" hidden="1">{"Tab1",#N/A,FALSE,"P";"Tab2",#N/A,FALSE,"P"}</definedName>
    <definedName name="nnn" localSheetId="34" hidden="1">{"Tab1",#N/A,FALSE,"P";"Tab2",#N/A,FALSE,"P"}</definedName>
    <definedName name="nnn" localSheetId="35" hidden="1">{"Tab1",#N/A,FALSE,"P";"Tab2",#N/A,FALSE,"P"}</definedName>
    <definedName name="nnn" localSheetId="36" hidden="1">{"Tab1",#N/A,FALSE,"P";"Tab2",#N/A,FALSE,"P"}</definedName>
    <definedName name="nnn" localSheetId="37" hidden="1">{"Tab1",#N/A,FALSE,"P";"Tab2",#N/A,FALSE,"P"}</definedName>
    <definedName name="nnn" localSheetId="38" hidden="1">{"Tab1",#N/A,FALSE,"P";"Tab2",#N/A,FALSE,"P"}</definedName>
    <definedName name="nnn" localSheetId="39" hidden="1">{"Tab1",#N/A,FALSE,"P";"Tab2",#N/A,FALSE,"P"}</definedName>
    <definedName name="nnn" localSheetId="40" hidden="1">{"Tab1",#N/A,FALSE,"P";"Tab2",#N/A,FALSE,"P"}</definedName>
    <definedName name="nnn" localSheetId="41" hidden="1">{"Tab1",#N/A,FALSE,"P";"Tab2",#N/A,FALSE,"P"}</definedName>
    <definedName name="nnn" localSheetId="42" hidden="1">{"Tab1",#N/A,FALSE,"P";"Tab2",#N/A,FALSE,"P"}</definedName>
    <definedName name="nnn" localSheetId="32" hidden="1">{"Tab1",#N/A,FALSE,"P";"Tab2",#N/A,FALSE,"P"}</definedName>
    <definedName name="nnn" hidden="1">{"Tab1",#N/A,FALSE,"P";"Tab2",#N/A,FALSE,"P"}</definedName>
    <definedName name="nnnnnnnnnn" localSheetId="24" hidden="1">{"Minpmon",#N/A,FALSE,"Monthinput"}</definedName>
    <definedName name="nnnnnnnnnn" localSheetId="15" hidden="1">{"Minpmon",#N/A,FALSE,"Monthinput"}</definedName>
    <definedName name="nnnnnnnnnn" localSheetId="16" hidden="1">{"Minpmon",#N/A,FALSE,"Monthinput"}</definedName>
    <definedName name="nnnnnnnnnn" localSheetId="17" hidden="1">{"Minpmon",#N/A,FALSE,"Monthinput"}</definedName>
    <definedName name="nnnnnnnnnn" localSheetId="18" hidden="1">{"Minpmon",#N/A,FALSE,"Monthinput"}</definedName>
    <definedName name="nnnnnnnnnn" localSheetId="19" hidden="1">{"Minpmon",#N/A,FALSE,"Monthinput"}</definedName>
    <definedName name="nnnnnnnnnn" localSheetId="20" hidden="1">{"Minpmon",#N/A,FALSE,"Monthinput"}</definedName>
    <definedName name="nnnnnnnnnn" localSheetId="21" hidden="1">{"Minpmon",#N/A,FALSE,"Monthinput"}</definedName>
    <definedName name="nnnnnnnnnn" localSheetId="25" hidden="1">{"Minpmon",#N/A,FALSE,"Monthinput"}</definedName>
    <definedName name="nnnnnnnnnn" localSheetId="26" hidden="1">{"Minpmon",#N/A,FALSE,"Monthinput"}</definedName>
    <definedName name="nnnnnnnnnn" localSheetId="27" hidden="1">{"Minpmon",#N/A,FALSE,"Monthinput"}</definedName>
    <definedName name="nnnnnnnnnn" localSheetId="28" hidden="1">{"Minpmon",#N/A,FALSE,"Monthinput"}</definedName>
    <definedName name="nnnnnnnnnn" localSheetId="29" hidden="1">{"Minpmon",#N/A,FALSE,"Monthinput"}</definedName>
    <definedName name="nnnnnnnnnn" localSheetId="30" hidden="1">{"Minpmon",#N/A,FALSE,"Monthinput"}</definedName>
    <definedName name="nnnnnnnnnn" localSheetId="33" hidden="1">{"Minpmon",#N/A,FALSE,"Monthinput"}</definedName>
    <definedName name="nnnnnnnnnn" localSheetId="34" hidden="1">{"Minpmon",#N/A,FALSE,"Monthinput"}</definedName>
    <definedName name="nnnnnnnnnn" localSheetId="35" hidden="1">{"Minpmon",#N/A,FALSE,"Monthinput"}</definedName>
    <definedName name="nnnnnnnnnn" localSheetId="36" hidden="1">{"Minpmon",#N/A,FALSE,"Monthinput"}</definedName>
    <definedName name="nnnnnnnnnn" localSheetId="37" hidden="1">{"Minpmon",#N/A,FALSE,"Monthinput"}</definedName>
    <definedName name="nnnnnnnnnn" localSheetId="38" hidden="1">{"Minpmon",#N/A,FALSE,"Monthinput"}</definedName>
    <definedName name="nnnnnnnnnn" localSheetId="39" hidden="1">{"Minpmon",#N/A,FALSE,"Monthinput"}</definedName>
    <definedName name="nnnnnnnnnn" localSheetId="40" hidden="1">{"Minpmon",#N/A,FALSE,"Monthinput"}</definedName>
    <definedName name="nnnnnnnnnn" localSheetId="41" hidden="1">{"Minpmon",#N/A,FALSE,"Monthinput"}</definedName>
    <definedName name="nnnnnnnnnn" localSheetId="42" hidden="1">{"Minpmon",#N/A,FALSE,"Monthinput"}</definedName>
    <definedName name="nnnnnnnnnn" localSheetId="32" hidden="1">{"Minpmon",#N/A,FALSE,"Monthinput"}</definedName>
    <definedName name="nnnnnnnnnn" hidden="1">{"Minpmon",#N/A,FALSE,"Monthinput"}</definedName>
    <definedName name="nnnnnnnnnnnn" localSheetId="24" hidden="1">{"Riqfin97",#N/A,FALSE,"Tran";"Riqfinpro",#N/A,FALSE,"Tran"}</definedName>
    <definedName name="nnnnnnnnnnnn" localSheetId="15" hidden="1">{"Riqfin97",#N/A,FALSE,"Tran";"Riqfinpro",#N/A,FALSE,"Tran"}</definedName>
    <definedName name="nnnnnnnnnnnn" localSheetId="16" hidden="1">{"Riqfin97",#N/A,FALSE,"Tran";"Riqfinpro",#N/A,FALSE,"Tran"}</definedName>
    <definedName name="nnnnnnnnnnnn" localSheetId="17" hidden="1">{"Riqfin97",#N/A,FALSE,"Tran";"Riqfinpro",#N/A,FALSE,"Tran"}</definedName>
    <definedName name="nnnnnnnnnnnn" localSheetId="18" hidden="1">{"Riqfin97",#N/A,FALSE,"Tran";"Riqfinpro",#N/A,FALSE,"Tran"}</definedName>
    <definedName name="nnnnnnnnnnnn" localSheetId="19" hidden="1">{"Riqfin97",#N/A,FALSE,"Tran";"Riqfinpro",#N/A,FALSE,"Tran"}</definedName>
    <definedName name="nnnnnnnnnnnn" localSheetId="20" hidden="1">{"Riqfin97",#N/A,FALSE,"Tran";"Riqfinpro",#N/A,FALSE,"Tran"}</definedName>
    <definedName name="nnnnnnnnnnnn" localSheetId="21" hidden="1">{"Riqfin97",#N/A,FALSE,"Tran";"Riqfinpro",#N/A,FALSE,"Tran"}</definedName>
    <definedName name="nnnnnnnnnnnn" localSheetId="25" hidden="1">{"Riqfin97",#N/A,FALSE,"Tran";"Riqfinpro",#N/A,FALSE,"Tran"}</definedName>
    <definedName name="nnnnnnnnnnnn" localSheetId="26" hidden="1">{"Riqfin97",#N/A,FALSE,"Tran";"Riqfinpro",#N/A,FALSE,"Tran"}</definedName>
    <definedName name="nnnnnnnnnnnn" localSheetId="27" hidden="1">{"Riqfin97",#N/A,FALSE,"Tran";"Riqfinpro",#N/A,FALSE,"Tran"}</definedName>
    <definedName name="nnnnnnnnnnnn" localSheetId="28" hidden="1">{"Riqfin97",#N/A,FALSE,"Tran";"Riqfinpro",#N/A,FALSE,"Tran"}</definedName>
    <definedName name="nnnnnnnnnnnn" localSheetId="29" hidden="1">{"Riqfin97",#N/A,FALSE,"Tran";"Riqfinpro",#N/A,FALSE,"Tran"}</definedName>
    <definedName name="nnnnnnnnnnnn" localSheetId="30" hidden="1">{"Riqfin97",#N/A,FALSE,"Tran";"Riqfinpro",#N/A,FALSE,"Tran"}</definedName>
    <definedName name="nnnnnnnnnnnn" localSheetId="33" hidden="1">{"Riqfin97",#N/A,FALSE,"Tran";"Riqfinpro",#N/A,FALSE,"Tran"}</definedName>
    <definedName name="nnnnnnnnnnnn" localSheetId="34" hidden="1">{"Riqfin97",#N/A,FALSE,"Tran";"Riqfinpro",#N/A,FALSE,"Tran"}</definedName>
    <definedName name="nnnnnnnnnnnn" localSheetId="35" hidden="1">{"Riqfin97",#N/A,FALSE,"Tran";"Riqfinpro",#N/A,FALSE,"Tran"}</definedName>
    <definedName name="nnnnnnnnnnnn" localSheetId="36" hidden="1">{"Riqfin97",#N/A,FALSE,"Tran";"Riqfinpro",#N/A,FALSE,"Tran"}</definedName>
    <definedName name="nnnnnnnnnnnn" localSheetId="37" hidden="1">{"Riqfin97",#N/A,FALSE,"Tran";"Riqfinpro",#N/A,FALSE,"Tran"}</definedName>
    <definedName name="nnnnnnnnnnnn" localSheetId="38" hidden="1">{"Riqfin97",#N/A,FALSE,"Tran";"Riqfinpro",#N/A,FALSE,"Tran"}</definedName>
    <definedName name="nnnnnnnnnnnn" localSheetId="39" hidden="1">{"Riqfin97",#N/A,FALSE,"Tran";"Riqfinpro",#N/A,FALSE,"Tran"}</definedName>
    <definedName name="nnnnnnnnnnnn" localSheetId="40" hidden="1">{"Riqfin97",#N/A,FALSE,"Tran";"Riqfinpro",#N/A,FALSE,"Tran"}</definedName>
    <definedName name="nnnnnnnnnnnn" localSheetId="41" hidden="1">{"Riqfin97",#N/A,FALSE,"Tran";"Riqfinpro",#N/A,FALSE,"Tran"}</definedName>
    <definedName name="nnnnnnnnnnnn" localSheetId="42" hidden="1">{"Riqfin97",#N/A,FALSE,"Tran";"Riqfinpro",#N/A,FALSE,"Tran"}</definedName>
    <definedName name="nnnnnnnnnnnn" localSheetId="32" hidden="1">{"Riqfin97",#N/A,FALSE,"Tran";"Riqfinpro",#N/A,FALSE,"Tran"}</definedName>
    <definedName name="nnnnnnnnnnnn" hidden="1">{"Riqfin97",#N/A,FALSE,"Tran";"Riqfinpro",#N/A,FALSE,"Tran"}</definedName>
    <definedName name="Noah" localSheetId="24">#REF!</definedName>
    <definedName name="Noah" localSheetId="25">#REF!</definedName>
    <definedName name="Noah" localSheetId="26">#REF!</definedName>
    <definedName name="Noah" localSheetId="27">#REF!</definedName>
    <definedName name="Noah" localSheetId="28">#REF!</definedName>
    <definedName name="Noah" localSheetId="29">#REF!</definedName>
    <definedName name="Noah" localSheetId="30">#REF!</definedName>
    <definedName name="Noah" localSheetId="33">#REF!</definedName>
    <definedName name="Noah" localSheetId="34">#REF!</definedName>
    <definedName name="Noah" localSheetId="35">#REF!</definedName>
    <definedName name="Noah" localSheetId="36">#REF!</definedName>
    <definedName name="Noah" localSheetId="40">#REF!</definedName>
    <definedName name="Noah" localSheetId="41">#REF!</definedName>
    <definedName name="Noah" localSheetId="42">#REF!</definedName>
    <definedName name="Noah" localSheetId="32">#REF!</definedName>
    <definedName name="Noah">#REF!</definedName>
    <definedName name="NOCLUB" localSheetId="24">#REF!</definedName>
    <definedName name="NOCLUB" localSheetId="18">#REF!</definedName>
    <definedName name="NOCLUB" localSheetId="19">#REF!</definedName>
    <definedName name="NOCLUB" localSheetId="25">#REF!</definedName>
    <definedName name="NOCLUB" localSheetId="26">#REF!</definedName>
    <definedName name="NOCLUB" localSheetId="27">#REF!</definedName>
    <definedName name="NOCLUB" localSheetId="28">#REF!</definedName>
    <definedName name="NOCLUB" localSheetId="29">#REF!</definedName>
    <definedName name="NOCLUB" localSheetId="33">#REF!</definedName>
    <definedName name="NOCLUB" localSheetId="34">#REF!</definedName>
    <definedName name="NOCLUB" localSheetId="35">#REF!</definedName>
    <definedName name="NOCLUB" localSheetId="36">#REF!</definedName>
    <definedName name="NOCLUB" localSheetId="37">#REF!</definedName>
    <definedName name="NOCLUB" localSheetId="38">#REF!</definedName>
    <definedName name="NOCLUB" localSheetId="40">#REF!</definedName>
    <definedName name="NOCLUB" localSheetId="41">#REF!</definedName>
    <definedName name="NOCLUB" localSheetId="42">#REF!</definedName>
    <definedName name="NOCLUB" localSheetId="32">#REF!</definedName>
    <definedName name="NOCLUB">#REF!</definedName>
    <definedName name="NOK" localSheetId="24">#REF!</definedName>
    <definedName name="NOK" localSheetId="18">#REF!</definedName>
    <definedName name="NOK" localSheetId="19">#REF!</definedName>
    <definedName name="NOK" localSheetId="25">#REF!</definedName>
    <definedName name="NOK" localSheetId="26">#REF!</definedName>
    <definedName name="NOK" localSheetId="27">#REF!</definedName>
    <definedName name="NOK" localSheetId="28">#REF!</definedName>
    <definedName name="NOK" localSheetId="29">#REF!</definedName>
    <definedName name="NOK" localSheetId="33">#REF!</definedName>
    <definedName name="NOK" localSheetId="34">#REF!</definedName>
    <definedName name="NOK" localSheetId="35">#REF!</definedName>
    <definedName name="NOK" localSheetId="36">#REF!</definedName>
    <definedName name="NOK" localSheetId="37">#REF!</definedName>
    <definedName name="NOK" localSheetId="38">#REF!</definedName>
    <definedName name="NOK" localSheetId="40">#REF!</definedName>
    <definedName name="NOK" localSheetId="41">#REF!</definedName>
    <definedName name="NOK" localSheetId="42">#REF!</definedName>
    <definedName name="NOK" localSheetId="32">#REF!</definedName>
    <definedName name="NOK">#REF!</definedName>
    <definedName name="NONLEAP" localSheetId="24">#REF!</definedName>
    <definedName name="NONLEAP" localSheetId="25">#REF!</definedName>
    <definedName name="NONLEAP" localSheetId="26">#REF!</definedName>
    <definedName name="NONLEAP" localSheetId="27">#REF!</definedName>
    <definedName name="NONLEAP" localSheetId="28">#REF!</definedName>
    <definedName name="NONLEAP" localSheetId="29">#REF!</definedName>
    <definedName name="NONLEAP" localSheetId="30">#REF!</definedName>
    <definedName name="NONLEAP" localSheetId="33">#REF!</definedName>
    <definedName name="NONLEAP" localSheetId="34">#REF!</definedName>
    <definedName name="NONLEAP" localSheetId="35">#REF!</definedName>
    <definedName name="NONLEAP" localSheetId="36">#REF!</definedName>
    <definedName name="NONLEAP" localSheetId="40">#REF!</definedName>
    <definedName name="NONLEAP" localSheetId="41">#REF!</definedName>
    <definedName name="NONLEAP" localSheetId="42">#REF!</definedName>
    <definedName name="NONLEAP" localSheetId="32">#REF!</definedName>
    <definedName name="NONLEAP">#REF!</definedName>
    <definedName name="NONOECD1">[25]nonopec!$D$29:$AD$70</definedName>
    <definedName name="NONOECD2">[25]nonopec!$D$71:$AD$135</definedName>
    <definedName name="NONOPEC">[25]nonopec!$D$136:$AD$155</definedName>
    <definedName name="NOPEC1">[28]MONTHLY!$BP$19:$CA$19</definedName>
    <definedName name="NOPEC2">[28]MONTHLY!$CB$19:$CM$19</definedName>
    <definedName name="NORM1">[28]MONTHLY!$A$5:$O$117</definedName>
    <definedName name="NORM2">[28]MONTHLY!$A$422:$Z$491</definedName>
    <definedName name="NORM3">[28]MONTHLY!$A$334:$Z$380</definedName>
    <definedName name="NSUMMARY">[25]nonopec!$D$157:$AD$204</definedName>
    <definedName name="OCTUBRE">#N/A</definedName>
    <definedName name="OECD">[25]nonopec!$D$1:$AD$28</definedName>
    <definedName name="oipio" localSheetId="24" hidden="1">#REF!</definedName>
    <definedName name="oipio" localSheetId="18" hidden="1">#REF!</definedName>
    <definedName name="oipio" localSheetId="19" hidden="1">#REF!</definedName>
    <definedName name="oipio" localSheetId="25" hidden="1">#REF!</definedName>
    <definedName name="oipio" localSheetId="26" hidden="1">#REF!</definedName>
    <definedName name="oipio" localSheetId="27" hidden="1">#REF!</definedName>
    <definedName name="oipio" localSheetId="28" hidden="1">#REF!</definedName>
    <definedName name="oipio" localSheetId="29" hidden="1">#REF!</definedName>
    <definedName name="oipio" localSheetId="33" hidden="1">#REF!</definedName>
    <definedName name="oipio" localSheetId="34" hidden="1">#REF!</definedName>
    <definedName name="oipio" localSheetId="35" hidden="1">#REF!</definedName>
    <definedName name="oipio" localSheetId="36" hidden="1">#REF!</definedName>
    <definedName name="oipio" localSheetId="37" hidden="1">#REF!</definedName>
    <definedName name="oipio" localSheetId="38" hidden="1">#REF!</definedName>
    <definedName name="oipio" localSheetId="40" hidden="1">#REF!</definedName>
    <definedName name="oipio" localSheetId="41" hidden="1">#REF!</definedName>
    <definedName name="oipio" localSheetId="42" hidden="1">#REF!</definedName>
    <definedName name="oipio" localSheetId="32" hidden="1">#REF!</definedName>
    <definedName name="oipio" hidden="1">#REF!</definedName>
    <definedName name="oiulfdgdgh" localSheetId="18" hidden="1">'[31]Fax a enviar'!#REF!</definedName>
    <definedName name="oiulfdgdgh" localSheetId="19" hidden="1">'[31]Fax a enviar'!#REF!</definedName>
    <definedName name="oiulfdgdgh" localSheetId="37" hidden="1">'[31]Fax a enviar'!#REF!</definedName>
    <definedName name="oiulfdgdgh" localSheetId="38" hidden="1">'[31]Fax a enviar'!#REF!</definedName>
    <definedName name="oiulfdgdgh" hidden="1">'[31]Fax a enviar'!#REF!</definedName>
    <definedName name="oo" localSheetId="24" hidden="1">{"Riqfin97",#N/A,FALSE,"Tran";"Riqfinpro",#N/A,FALSE,"Tran"}</definedName>
    <definedName name="oo" localSheetId="15" hidden="1">{"Riqfin97",#N/A,FALSE,"Tran";"Riqfinpro",#N/A,FALSE,"Tran"}</definedName>
    <definedName name="oo" localSheetId="16" hidden="1">{"Riqfin97",#N/A,FALSE,"Tran";"Riqfinpro",#N/A,FALSE,"Tran"}</definedName>
    <definedName name="oo" localSheetId="17" hidden="1">{"Riqfin97",#N/A,FALSE,"Tran";"Riqfinpro",#N/A,FALSE,"Tran"}</definedName>
    <definedName name="oo" localSheetId="18" hidden="1">{"Riqfin97",#N/A,FALSE,"Tran";"Riqfinpro",#N/A,FALSE,"Tran"}</definedName>
    <definedName name="oo" localSheetId="19" hidden="1">{"Riqfin97",#N/A,FALSE,"Tran";"Riqfinpro",#N/A,FALSE,"Tran"}</definedName>
    <definedName name="oo" localSheetId="20" hidden="1">{"Riqfin97",#N/A,FALSE,"Tran";"Riqfinpro",#N/A,FALSE,"Tran"}</definedName>
    <definedName name="oo" localSheetId="21" hidden="1">{"Riqfin97",#N/A,FALSE,"Tran";"Riqfinpro",#N/A,FALSE,"Tran"}</definedName>
    <definedName name="oo" localSheetId="25" hidden="1">{"Riqfin97",#N/A,FALSE,"Tran";"Riqfinpro",#N/A,FALSE,"Tran"}</definedName>
    <definedName name="oo" localSheetId="26" hidden="1">{"Riqfin97",#N/A,FALSE,"Tran";"Riqfinpro",#N/A,FALSE,"Tran"}</definedName>
    <definedName name="oo" localSheetId="27" hidden="1">{"Riqfin97",#N/A,FALSE,"Tran";"Riqfinpro",#N/A,FALSE,"Tran"}</definedName>
    <definedName name="oo" localSheetId="28" hidden="1">{"Riqfin97",#N/A,FALSE,"Tran";"Riqfinpro",#N/A,FALSE,"Tran"}</definedName>
    <definedName name="oo" localSheetId="29" hidden="1">{"Riqfin97",#N/A,FALSE,"Tran";"Riqfinpro",#N/A,FALSE,"Tran"}</definedName>
    <definedName name="oo" localSheetId="30" hidden="1">{"Riqfin97",#N/A,FALSE,"Tran";"Riqfinpro",#N/A,FALSE,"Tran"}</definedName>
    <definedName name="oo" localSheetId="33" hidden="1">{"Riqfin97",#N/A,FALSE,"Tran";"Riqfinpro",#N/A,FALSE,"Tran"}</definedName>
    <definedName name="oo" localSheetId="34" hidden="1">{"Riqfin97",#N/A,FALSE,"Tran";"Riqfinpro",#N/A,FALSE,"Tran"}</definedName>
    <definedName name="oo" localSheetId="35" hidden="1">{"Riqfin97",#N/A,FALSE,"Tran";"Riqfinpro",#N/A,FALSE,"Tran"}</definedName>
    <definedName name="oo" localSheetId="36" hidden="1">{"Riqfin97",#N/A,FALSE,"Tran";"Riqfinpro",#N/A,FALSE,"Tran"}</definedName>
    <definedName name="oo" localSheetId="37" hidden="1">{"Riqfin97",#N/A,FALSE,"Tran";"Riqfinpro",#N/A,FALSE,"Tran"}</definedName>
    <definedName name="oo" localSheetId="38" hidden="1">{"Riqfin97",#N/A,FALSE,"Tran";"Riqfinpro",#N/A,FALSE,"Tran"}</definedName>
    <definedName name="oo" localSheetId="39" hidden="1">{"Riqfin97",#N/A,FALSE,"Tran";"Riqfinpro",#N/A,FALSE,"Tran"}</definedName>
    <definedName name="oo" localSheetId="40" hidden="1">{"Riqfin97",#N/A,FALSE,"Tran";"Riqfinpro",#N/A,FALSE,"Tran"}</definedName>
    <definedName name="oo" localSheetId="41" hidden="1">{"Riqfin97",#N/A,FALSE,"Tran";"Riqfinpro",#N/A,FALSE,"Tran"}</definedName>
    <definedName name="oo" localSheetId="42" hidden="1">{"Riqfin97",#N/A,FALSE,"Tran";"Riqfinpro",#N/A,FALSE,"Tran"}</definedName>
    <definedName name="oo" localSheetId="32" hidden="1">{"Riqfin97",#N/A,FALSE,"Tran";"Riqfinpro",#N/A,FALSE,"Tran"}</definedName>
    <definedName name="oo" hidden="1">{"Riqfin97",#N/A,FALSE,"Tran";"Riqfinpro",#N/A,FALSE,"Tran"}</definedName>
    <definedName name="ooo" localSheetId="24" hidden="1">{"Tab1",#N/A,FALSE,"P";"Tab2",#N/A,FALSE,"P"}</definedName>
    <definedName name="ooo" localSheetId="15" hidden="1">{"Tab1",#N/A,FALSE,"P";"Tab2",#N/A,FALSE,"P"}</definedName>
    <definedName name="ooo" localSheetId="16" hidden="1">{"Tab1",#N/A,FALSE,"P";"Tab2",#N/A,FALSE,"P"}</definedName>
    <definedName name="ooo" localSheetId="17" hidden="1">{"Tab1",#N/A,FALSE,"P";"Tab2",#N/A,FALSE,"P"}</definedName>
    <definedName name="ooo" localSheetId="18" hidden="1">{"Tab1",#N/A,FALSE,"P";"Tab2",#N/A,FALSE,"P"}</definedName>
    <definedName name="ooo" localSheetId="19" hidden="1">{"Tab1",#N/A,FALSE,"P";"Tab2",#N/A,FALSE,"P"}</definedName>
    <definedName name="ooo" localSheetId="20" hidden="1">{"Tab1",#N/A,FALSE,"P";"Tab2",#N/A,FALSE,"P"}</definedName>
    <definedName name="ooo" localSheetId="21" hidden="1">{"Tab1",#N/A,FALSE,"P";"Tab2",#N/A,FALSE,"P"}</definedName>
    <definedName name="ooo" localSheetId="25" hidden="1">{"Tab1",#N/A,FALSE,"P";"Tab2",#N/A,FALSE,"P"}</definedName>
    <definedName name="ooo" localSheetId="26" hidden="1">{"Tab1",#N/A,FALSE,"P";"Tab2",#N/A,FALSE,"P"}</definedName>
    <definedName name="ooo" localSheetId="27" hidden="1">{"Tab1",#N/A,FALSE,"P";"Tab2",#N/A,FALSE,"P"}</definedName>
    <definedName name="ooo" localSheetId="28" hidden="1">{"Tab1",#N/A,FALSE,"P";"Tab2",#N/A,FALSE,"P"}</definedName>
    <definedName name="ooo" localSheetId="29" hidden="1">{"Tab1",#N/A,FALSE,"P";"Tab2",#N/A,FALSE,"P"}</definedName>
    <definedName name="ooo" localSheetId="30" hidden="1">{"Tab1",#N/A,FALSE,"P";"Tab2",#N/A,FALSE,"P"}</definedName>
    <definedName name="ooo" localSheetId="33" hidden="1">{"Tab1",#N/A,FALSE,"P";"Tab2",#N/A,FALSE,"P"}</definedName>
    <definedName name="ooo" localSheetId="34" hidden="1">{"Tab1",#N/A,FALSE,"P";"Tab2",#N/A,FALSE,"P"}</definedName>
    <definedName name="ooo" localSheetId="35" hidden="1">{"Tab1",#N/A,FALSE,"P";"Tab2",#N/A,FALSE,"P"}</definedName>
    <definedName name="ooo" localSheetId="36" hidden="1">{"Tab1",#N/A,FALSE,"P";"Tab2",#N/A,FALSE,"P"}</definedName>
    <definedName name="ooo" localSheetId="37" hidden="1">{"Tab1",#N/A,FALSE,"P";"Tab2",#N/A,FALSE,"P"}</definedName>
    <definedName name="ooo" localSheetId="38" hidden="1">{"Tab1",#N/A,FALSE,"P";"Tab2",#N/A,FALSE,"P"}</definedName>
    <definedName name="ooo" localSheetId="39" hidden="1">{"Tab1",#N/A,FALSE,"P";"Tab2",#N/A,FALSE,"P"}</definedName>
    <definedName name="ooo" localSheetId="40" hidden="1">{"Tab1",#N/A,FALSE,"P";"Tab2",#N/A,FALSE,"P"}</definedName>
    <definedName name="ooo" localSheetId="41" hidden="1">{"Tab1",#N/A,FALSE,"P";"Tab2",#N/A,FALSE,"P"}</definedName>
    <definedName name="ooo" localSheetId="42" hidden="1">{"Tab1",#N/A,FALSE,"P";"Tab2",#N/A,FALSE,"P"}</definedName>
    <definedName name="ooo" localSheetId="32" hidden="1">{"Tab1",#N/A,FALSE,"P";"Tab2",#N/A,FALSE,"P"}</definedName>
    <definedName name="ooo" hidden="1">{"Tab1",#N/A,FALSE,"P";"Tab2",#N/A,FALSE,"P"}</definedName>
    <definedName name="OOOKOKOKO" localSheetId="24">#REF!</definedName>
    <definedName name="OOOKOKOKO" localSheetId="25">#REF!</definedName>
    <definedName name="OOOKOKOKO" localSheetId="26">#REF!</definedName>
    <definedName name="OOOKOKOKO" localSheetId="27">#REF!</definedName>
    <definedName name="OOOKOKOKO" localSheetId="28">#REF!</definedName>
    <definedName name="OOOKOKOKO" localSheetId="29">#REF!</definedName>
    <definedName name="OOOKOKOKO" localSheetId="30">#REF!</definedName>
    <definedName name="OOOKOKOKO" localSheetId="33">#REF!</definedName>
    <definedName name="OOOKOKOKO" localSheetId="34">#REF!</definedName>
    <definedName name="OOOKOKOKO" localSheetId="35">#REF!</definedName>
    <definedName name="OOOKOKOKO" localSheetId="36">#REF!</definedName>
    <definedName name="OOOKOKOKO" localSheetId="40">#REF!</definedName>
    <definedName name="OOOKOKOKO" localSheetId="41">#REF!</definedName>
    <definedName name="OOOKOKOKO" localSheetId="42">#REF!</definedName>
    <definedName name="OOOKOKOKO" localSheetId="32">#REF!</definedName>
    <definedName name="OOOKOKOKO">#REF!</definedName>
    <definedName name="oooo" localSheetId="24" hidden="1">{"Tab1",#N/A,FALSE,"P";"Tab2",#N/A,FALSE,"P"}</definedName>
    <definedName name="oooo" localSheetId="15" hidden="1">{"Tab1",#N/A,FALSE,"P";"Tab2",#N/A,FALSE,"P"}</definedName>
    <definedName name="oooo" localSheetId="16" hidden="1">{"Tab1",#N/A,FALSE,"P";"Tab2",#N/A,FALSE,"P"}</definedName>
    <definedName name="oooo" localSheetId="17" hidden="1">{"Tab1",#N/A,FALSE,"P";"Tab2",#N/A,FALSE,"P"}</definedName>
    <definedName name="oooo" localSheetId="18" hidden="1">{"Tab1",#N/A,FALSE,"P";"Tab2",#N/A,FALSE,"P"}</definedName>
    <definedName name="oooo" localSheetId="19" hidden="1">{"Tab1",#N/A,FALSE,"P";"Tab2",#N/A,FALSE,"P"}</definedName>
    <definedName name="oooo" localSheetId="20" hidden="1">{"Tab1",#N/A,FALSE,"P";"Tab2",#N/A,FALSE,"P"}</definedName>
    <definedName name="oooo" localSheetId="21" hidden="1">{"Tab1",#N/A,FALSE,"P";"Tab2",#N/A,FALSE,"P"}</definedName>
    <definedName name="oooo" localSheetId="25" hidden="1">{"Tab1",#N/A,FALSE,"P";"Tab2",#N/A,FALSE,"P"}</definedName>
    <definedName name="oooo" localSheetId="26" hidden="1">{"Tab1",#N/A,FALSE,"P";"Tab2",#N/A,FALSE,"P"}</definedName>
    <definedName name="oooo" localSheetId="27" hidden="1">{"Tab1",#N/A,FALSE,"P";"Tab2",#N/A,FALSE,"P"}</definedName>
    <definedName name="oooo" localSheetId="28" hidden="1">{"Tab1",#N/A,FALSE,"P";"Tab2",#N/A,FALSE,"P"}</definedName>
    <definedName name="oooo" localSheetId="29" hidden="1">{"Tab1",#N/A,FALSE,"P";"Tab2",#N/A,FALSE,"P"}</definedName>
    <definedName name="oooo" localSheetId="30" hidden="1">{"Tab1",#N/A,FALSE,"P";"Tab2",#N/A,FALSE,"P"}</definedName>
    <definedName name="oooo" localSheetId="33" hidden="1">{"Tab1",#N/A,FALSE,"P";"Tab2",#N/A,FALSE,"P"}</definedName>
    <definedName name="oooo" localSheetId="34" hidden="1">{"Tab1",#N/A,FALSE,"P";"Tab2",#N/A,FALSE,"P"}</definedName>
    <definedName name="oooo" localSheetId="35" hidden="1">{"Tab1",#N/A,FALSE,"P";"Tab2",#N/A,FALSE,"P"}</definedName>
    <definedName name="oooo" localSheetId="36" hidden="1">{"Tab1",#N/A,FALSE,"P";"Tab2",#N/A,FALSE,"P"}</definedName>
    <definedName name="oooo" localSheetId="37" hidden="1">{"Tab1",#N/A,FALSE,"P";"Tab2",#N/A,FALSE,"P"}</definedName>
    <definedName name="oooo" localSheetId="38" hidden="1">{"Tab1",#N/A,FALSE,"P";"Tab2",#N/A,FALSE,"P"}</definedName>
    <definedName name="oooo" localSheetId="39" hidden="1">{"Tab1",#N/A,FALSE,"P";"Tab2",#N/A,FALSE,"P"}</definedName>
    <definedName name="oooo" localSheetId="40" hidden="1">{"Tab1",#N/A,FALSE,"P";"Tab2",#N/A,FALSE,"P"}</definedName>
    <definedName name="oooo" localSheetId="41" hidden="1">{"Tab1",#N/A,FALSE,"P";"Tab2",#N/A,FALSE,"P"}</definedName>
    <definedName name="oooo" localSheetId="42" hidden="1">{"Tab1",#N/A,FALSE,"P";"Tab2",#N/A,FALSE,"P"}</definedName>
    <definedName name="oooo" localSheetId="32" hidden="1">{"Tab1",#N/A,FALSE,"P";"Tab2",#N/A,FALSE,"P"}</definedName>
    <definedName name="oooo" hidden="1">{"Tab1",#N/A,FALSE,"P";"Tab2",#N/A,FALSE,"P"}</definedName>
    <definedName name="ooooooooo" localSheetId="24" hidden="1">#REF!</definedName>
    <definedName name="ooooooooo" localSheetId="25" hidden="1">#REF!</definedName>
    <definedName name="ooooooooo" localSheetId="26" hidden="1">#REF!</definedName>
    <definedName name="ooooooooo" localSheetId="27" hidden="1">#REF!</definedName>
    <definedName name="ooooooooo" localSheetId="28" hidden="1">#REF!</definedName>
    <definedName name="ooooooooo" localSheetId="29" hidden="1">#REF!</definedName>
    <definedName name="ooooooooo" localSheetId="30" hidden="1">#REF!</definedName>
    <definedName name="ooooooooo" localSheetId="33" hidden="1">#REF!</definedName>
    <definedName name="ooooooooo" localSheetId="34" hidden="1">#REF!</definedName>
    <definedName name="ooooooooo" localSheetId="35" hidden="1">#REF!</definedName>
    <definedName name="ooooooooo" localSheetId="36" hidden="1">#REF!</definedName>
    <definedName name="ooooooooo" localSheetId="40" hidden="1">#REF!</definedName>
    <definedName name="ooooooooo" localSheetId="41" hidden="1">#REF!</definedName>
    <definedName name="ooooooooo" localSheetId="42" hidden="1">#REF!</definedName>
    <definedName name="ooooooooo" localSheetId="32" hidden="1">#REF!</definedName>
    <definedName name="ooooooooo" hidden="1">#REF!</definedName>
    <definedName name="OPEC">[25]nonopec!$D$204:$AD$251</definedName>
    <definedName name="OPEC1">[28]MONTHLY!$BP$12:$CA$12</definedName>
    <definedName name="OPEC2">[28]MONTHLY!$CB$12:$CM$12</definedName>
    <definedName name="OPOPOPOPO" localSheetId="24">#REF!</definedName>
    <definedName name="OPOPOPOPO" localSheetId="18">#REF!</definedName>
    <definedName name="OPOPOPOPO" localSheetId="19">#REF!</definedName>
    <definedName name="OPOPOPOPO" localSheetId="25">#REF!</definedName>
    <definedName name="OPOPOPOPO" localSheetId="26">#REF!</definedName>
    <definedName name="OPOPOPOPO" localSheetId="27">#REF!</definedName>
    <definedName name="OPOPOPOPO" localSheetId="28">#REF!</definedName>
    <definedName name="OPOPOPOPO" localSheetId="29">#REF!</definedName>
    <definedName name="OPOPOPOPO" localSheetId="33">#REF!</definedName>
    <definedName name="OPOPOPOPO" localSheetId="34">#REF!</definedName>
    <definedName name="OPOPOPOPO" localSheetId="35">#REF!</definedName>
    <definedName name="OPOPOPOPO" localSheetId="36">#REF!</definedName>
    <definedName name="OPOPOPOPO" localSheetId="37">#REF!</definedName>
    <definedName name="OPOPOPOPO" localSheetId="38">#REF!</definedName>
    <definedName name="OPOPOPOPO" localSheetId="40">#REF!</definedName>
    <definedName name="OPOPOPOPO" localSheetId="41">#REF!</definedName>
    <definedName name="OPOPOPOPO" localSheetId="42">#REF!</definedName>
    <definedName name="OPOPOPOPO" localSheetId="32">#REF!</definedName>
    <definedName name="OPOPOPOPO">#REF!</definedName>
    <definedName name="opu" localSheetId="24" hidden="1">{"Riqfin97",#N/A,FALSE,"Tran";"Riqfinpro",#N/A,FALSE,"Tran"}</definedName>
    <definedName name="opu" localSheetId="15" hidden="1">{"Riqfin97",#N/A,FALSE,"Tran";"Riqfinpro",#N/A,FALSE,"Tran"}</definedName>
    <definedName name="opu" localSheetId="16" hidden="1">{"Riqfin97",#N/A,FALSE,"Tran";"Riqfinpro",#N/A,FALSE,"Tran"}</definedName>
    <definedName name="opu" localSheetId="17" hidden="1">{"Riqfin97",#N/A,FALSE,"Tran";"Riqfinpro",#N/A,FALSE,"Tran"}</definedName>
    <definedName name="opu" localSheetId="18" hidden="1">{"Riqfin97",#N/A,FALSE,"Tran";"Riqfinpro",#N/A,FALSE,"Tran"}</definedName>
    <definedName name="opu" localSheetId="19" hidden="1">{"Riqfin97",#N/A,FALSE,"Tran";"Riqfinpro",#N/A,FALSE,"Tran"}</definedName>
    <definedName name="opu" localSheetId="20" hidden="1">{"Riqfin97",#N/A,FALSE,"Tran";"Riqfinpro",#N/A,FALSE,"Tran"}</definedName>
    <definedName name="opu" localSheetId="21" hidden="1">{"Riqfin97",#N/A,FALSE,"Tran";"Riqfinpro",#N/A,FALSE,"Tran"}</definedName>
    <definedName name="opu" localSheetId="25" hidden="1">{"Riqfin97",#N/A,FALSE,"Tran";"Riqfinpro",#N/A,FALSE,"Tran"}</definedName>
    <definedName name="opu" localSheetId="26" hidden="1">{"Riqfin97",#N/A,FALSE,"Tran";"Riqfinpro",#N/A,FALSE,"Tran"}</definedName>
    <definedName name="opu" localSheetId="27" hidden="1">{"Riqfin97",#N/A,FALSE,"Tran";"Riqfinpro",#N/A,FALSE,"Tran"}</definedName>
    <definedName name="opu" localSheetId="28" hidden="1">{"Riqfin97",#N/A,FALSE,"Tran";"Riqfinpro",#N/A,FALSE,"Tran"}</definedName>
    <definedName name="opu" localSheetId="29" hidden="1">{"Riqfin97",#N/A,FALSE,"Tran";"Riqfinpro",#N/A,FALSE,"Tran"}</definedName>
    <definedName name="opu" localSheetId="30" hidden="1">{"Riqfin97",#N/A,FALSE,"Tran";"Riqfinpro",#N/A,FALSE,"Tran"}</definedName>
    <definedName name="opu" localSheetId="33" hidden="1">{"Riqfin97",#N/A,FALSE,"Tran";"Riqfinpro",#N/A,FALSE,"Tran"}</definedName>
    <definedName name="opu" localSheetId="34" hidden="1">{"Riqfin97",#N/A,FALSE,"Tran";"Riqfinpro",#N/A,FALSE,"Tran"}</definedName>
    <definedName name="opu" localSheetId="35" hidden="1">{"Riqfin97",#N/A,FALSE,"Tran";"Riqfinpro",#N/A,FALSE,"Tran"}</definedName>
    <definedName name="opu" localSheetId="36" hidden="1">{"Riqfin97",#N/A,FALSE,"Tran";"Riqfinpro",#N/A,FALSE,"Tran"}</definedName>
    <definedName name="opu" localSheetId="37" hidden="1">{"Riqfin97",#N/A,FALSE,"Tran";"Riqfinpro",#N/A,FALSE,"Tran"}</definedName>
    <definedName name="opu" localSheetId="38" hidden="1">{"Riqfin97",#N/A,FALSE,"Tran";"Riqfinpro",#N/A,FALSE,"Tran"}</definedName>
    <definedName name="opu" localSheetId="39" hidden="1">{"Riqfin97",#N/A,FALSE,"Tran";"Riqfinpro",#N/A,FALSE,"Tran"}</definedName>
    <definedName name="opu" localSheetId="40" hidden="1">{"Riqfin97",#N/A,FALSE,"Tran";"Riqfinpro",#N/A,FALSE,"Tran"}</definedName>
    <definedName name="opu" localSheetId="41" hidden="1">{"Riqfin97",#N/A,FALSE,"Tran";"Riqfinpro",#N/A,FALSE,"Tran"}</definedName>
    <definedName name="opu" localSheetId="42" hidden="1">{"Riqfin97",#N/A,FALSE,"Tran";"Riqfinpro",#N/A,FALSE,"Tran"}</definedName>
    <definedName name="opu" localSheetId="32" hidden="1">{"Riqfin97",#N/A,FALSE,"Tran";"Riqfinpro",#N/A,FALSE,"Tran"}</definedName>
    <definedName name="opu" hidden="1">{"Riqfin97",#N/A,FALSE,"Tran";"Riqfinpro",#N/A,FALSE,"Tran"}</definedName>
    <definedName name="otra" localSheetId="24" hidden="1">#REF!</definedName>
    <definedName name="otra" localSheetId="25" hidden="1">#REF!</definedName>
    <definedName name="otra" localSheetId="26" hidden="1">#REF!</definedName>
    <definedName name="otra" localSheetId="27" hidden="1">#REF!</definedName>
    <definedName name="otra" localSheetId="28" hidden="1">#REF!</definedName>
    <definedName name="otra" localSheetId="29" hidden="1">#REF!</definedName>
    <definedName name="otra" localSheetId="30" hidden="1">#REF!</definedName>
    <definedName name="otra" localSheetId="33" hidden="1">#REF!</definedName>
    <definedName name="otra" localSheetId="34" hidden="1">#REF!</definedName>
    <definedName name="otra" localSheetId="35" hidden="1">#REF!</definedName>
    <definedName name="otra" localSheetId="36" hidden="1">#REF!</definedName>
    <definedName name="otra" localSheetId="40" hidden="1">#REF!</definedName>
    <definedName name="otra" localSheetId="41" hidden="1">#REF!</definedName>
    <definedName name="otra" localSheetId="42" hidden="1">#REF!</definedName>
    <definedName name="otra" localSheetId="32" hidden="1">#REF!</definedName>
    <definedName name="otra" hidden="1">#REF!</definedName>
    <definedName name="otro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24" hidden="1">{"Riqfin97",#N/A,FALSE,"Tran";"Riqfinpro",#N/A,FALSE,"Tran"}</definedName>
    <definedName name="p" localSheetId="15" hidden="1">{"Riqfin97",#N/A,FALSE,"Tran";"Riqfinpro",#N/A,FALSE,"Tran"}</definedName>
    <definedName name="p" localSheetId="16" hidden="1">{"Riqfin97",#N/A,FALSE,"Tran";"Riqfinpro",#N/A,FALSE,"Tran"}</definedName>
    <definedName name="p" localSheetId="17" hidden="1">{"Riqfin97",#N/A,FALSE,"Tran";"Riqfinpro",#N/A,FALSE,"Tran"}</definedName>
    <definedName name="p" localSheetId="18" hidden="1">{"Riqfin97",#N/A,FALSE,"Tran";"Riqfinpro",#N/A,FALSE,"Tran"}</definedName>
    <definedName name="p" localSheetId="19" hidden="1">{"Riqfin97",#N/A,FALSE,"Tran";"Riqfinpro",#N/A,FALSE,"Tran"}</definedName>
    <definedName name="p" localSheetId="20" hidden="1">{"Riqfin97",#N/A,FALSE,"Tran";"Riqfinpro",#N/A,FALSE,"Tran"}</definedName>
    <definedName name="p" localSheetId="21" hidden="1">{"Riqfin97",#N/A,FALSE,"Tran";"Riqfinpro",#N/A,FALSE,"Tran"}</definedName>
    <definedName name="p" localSheetId="25" hidden="1">{"Riqfin97",#N/A,FALSE,"Tran";"Riqfinpro",#N/A,FALSE,"Tran"}</definedName>
    <definedName name="p" localSheetId="26" hidden="1">{"Riqfin97",#N/A,FALSE,"Tran";"Riqfinpro",#N/A,FALSE,"Tran"}</definedName>
    <definedName name="p" localSheetId="27" hidden="1">{"Riqfin97",#N/A,FALSE,"Tran";"Riqfinpro",#N/A,FALSE,"Tran"}</definedName>
    <definedName name="p" localSheetId="28" hidden="1">{"Riqfin97",#N/A,FALSE,"Tran";"Riqfinpro",#N/A,FALSE,"Tran"}</definedName>
    <definedName name="p" localSheetId="29" hidden="1">{"Riqfin97",#N/A,FALSE,"Tran";"Riqfinpro",#N/A,FALSE,"Tran"}</definedName>
    <definedName name="p" localSheetId="30" hidden="1">{"Riqfin97",#N/A,FALSE,"Tran";"Riqfinpro",#N/A,FALSE,"Tran"}</definedName>
    <definedName name="p" localSheetId="33" hidden="1">{"Riqfin97",#N/A,FALSE,"Tran";"Riqfinpro",#N/A,FALSE,"Tran"}</definedName>
    <definedName name="p" localSheetId="34" hidden="1">{"Riqfin97",#N/A,FALSE,"Tran";"Riqfinpro",#N/A,FALSE,"Tran"}</definedName>
    <definedName name="p" localSheetId="35" hidden="1">{"Riqfin97",#N/A,FALSE,"Tran";"Riqfinpro",#N/A,FALSE,"Tran"}</definedName>
    <definedName name="p" localSheetId="36" hidden="1">{"Riqfin97",#N/A,FALSE,"Tran";"Riqfinpro",#N/A,FALSE,"Tran"}</definedName>
    <definedName name="p" localSheetId="37" hidden="1">{"Riqfin97",#N/A,FALSE,"Tran";"Riqfinpro",#N/A,FALSE,"Tran"}</definedName>
    <definedName name="p" localSheetId="38" hidden="1">{"Riqfin97",#N/A,FALSE,"Tran";"Riqfinpro",#N/A,FALSE,"Tran"}</definedName>
    <definedName name="p" localSheetId="39" hidden="1">{"Riqfin97",#N/A,FALSE,"Tran";"Riqfinpro",#N/A,FALSE,"Tran"}</definedName>
    <definedName name="p" localSheetId="40" hidden="1">{"Riqfin97",#N/A,FALSE,"Tran";"Riqfinpro",#N/A,FALSE,"Tran"}</definedName>
    <definedName name="p" localSheetId="41" hidden="1">{"Riqfin97",#N/A,FALSE,"Tran";"Riqfinpro",#N/A,FALSE,"Tran"}</definedName>
    <definedName name="p" localSheetId="42" hidden="1">{"Riqfin97",#N/A,FALSE,"Tran";"Riqfinpro",#N/A,FALSE,"Tran"}</definedName>
    <definedName name="p" localSheetId="32" hidden="1">{"Riqfin97",#N/A,FALSE,"Tran";"Riqfinpro",#N/A,FALSE,"Tran"}</definedName>
    <definedName name="p" hidden="1">{"Riqfin97",#N/A,FALSE,"Tran";"Riqfinpro",#N/A,FALSE,"Tran"}</definedName>
    <definedName name="P1_1" localSheetId="24">OFFSET(#REF!,0,0,COUNT(#REF!),1)</definedName>
    <definedName name="P1_1" localSheetId="18">OFFSET(#REF!,0,0,COUNT(#REF!),1)</definedName>
    <definedName name="P1_1" localSheetId="19">OFFSET(#REF!,0,0,COUNT(#REF!),1)</definedName>
    <definedName name="P1_1" localSheetId="25">OFFSET(#REF!,0,0,COUNT(#REF!),1)</definedName>
    <definedName name="P1_1" localSheetId="26">OFFSET(#REF!,0,0,COUNT(#REF!),1)</definedName>
    <definedName name="P1_1" localSheetId="27">OFFSET(#REF!,0,0,COUNT(#REF!),1)</definedName>
    <definedName name="P1_1" localSheetId="28">OFFSET(#REF!,0,0,COUNT(#REF!),1)</definedName>
    <definedName name="P1_1" localSheetId="29">OFFSET(#REF!,0,0,COUNT(#REF!),1)</definedName>
    <definedName name="P1_1" localSheetId="33">OFFSET(#REF!,0,0,COUNT(#REF!),1)</definedName>
    <definedName name="P1_1" localSheetId="34">OFFSET(#REF!,0,0,COUNT(#REF!),1)</definedName>
    <definedName name="P1_1" localSheetId="35">OFFSET(#REF!,0,0,COUNT(#REF!),1)</definedName>
    <definedName name="P1_1" localSheetId="36">OFFSET(#REF!,0,0,COUNT(#REF!),1)</definedName>
    <definedName name="P1_1" localSheetId="37">OFFSET(#REF!,0,0,COUNT(#REF!),1)</definedName>
    <definedName name="P1_1" localSheetId="38">OFFSET(#REF!,0,0,COUNT(#REF!),1)</definedName>
    <definedName name="P1_1" localSheetId="40">OFFSET(#REF!,0,0,COUNT(#REF!),1)</definedName>
    <definedName name="P1_1" localSheetId="41">OFFSET(#REF!,0,0,COUNT(#REF!),1)</definedName>
    <definedName name="P1_1" localSheetId="42">OFFSET(#REF!,0,0,COUNT(#REF!),1)</definedName>
    <definedName name="P1_1" localSheetId="32">OFFSET(#REF!,0,0,COUNT(#REF!),1)</definedName>
    <definedName name="P1_1">OFFSET(#REF!,0,0,COUNT(#REF!),1)</definedName>
    <definedName name="P1_2" localSheetId="24">OFFSET(#REF!,0,0,COUNT(#REF!),1)</definedName>
    <definedName name="P1_2" localSheetId="25">OFFSET(#REF!,0,0,COUNT(#REF!),1)</definedName>
    <definedName name="P1_2" localSheetId="26">OFFSET(#REF!,0,0,COUNT(#REF!),1)</definedName>
    <definedName name="P1_2" localSheetId="27">OFFSET(#REF!,0,0,COUNT(#REF!),1)</definedName>
    <definedName name="P1_2" localSheetId="28">OFFSET(#REF!,0,0,COUNT(#REF!),1)</definedName>
    <definedName name="P1_2" localSheetId="29">OFFSET(#REF!,0,0,COUNT(#REF!),1)</definedName>
    <definedName name="P1_2" localSheetId="30">OFFSET(#REF!,0,0,COUNT(#REF!),1)</definedName>
    <definedName name="P1_2" localSheetId="33">OFFSET(#REF!,0,0,COUNT(#REF!),1)</definedName>
    <definedName name="P1_2" localSheetId="34">OFFSET(#REF!,0,0,COUNT(#REF!),1)</definedName>
    <definedName name="P1_2" localSheetId="35">OFFSET(#REF!,0,0,COUNT(#REF!),1)</definedName>
    <definedName name="P1_2" localSheetId="36">OFFSET(#REF!,0,0,COUNT(#REF!),1)</definedName>
    <definedName name="P1_2" localSheetId="40">OFFSET(#REF!,0,0,COUNT(#REF!),1)</definedName>
    <definedName name="P1_2" localSheetId="41">OFFSET(#REF!,0,0,COUNT(#REF!),1)</definedName>
    <definedName name="P1_2" localSheetId="42">OFFSET(#REF!,0,0,COUNT(#REF!),1)</definedName>
    <definedName name="P1_2" localSheetId="32">OFFSET(#REF!,0,0,COUNT(#REF!),1)</definedName>
    <definedName name="P1_2">OFFSET(#REF!,0,0,COUNT(#REF!),1)</definedName>
    <definedName name="P1avg" localSheetId="24">OFFSET(#REF!,0,0,COUNT(#REF!),1)</definedName>
    <definedName name="P1avg" localSheetId="25">OFFSET(#REF!,0,0,COUNT(#REF!),1)</definedName>
    <definedName name="P1avg" localSheetId="26">OFFSET(#REF!,0,0,COUNT(#REF!),1)</definedName>
    <definedName name="P1avg" localSheetId="27">OFFSET(#REF!,0,0,COUNT(#REF!),1)</definedName>
    <definedName name="P1avg" localSheetId="28">OFFSET(#REF!,0,0,COUNT(#REF!),1)</definedName>
    <definedName name="P1avg" localSheetId="29">OFFSET(#REF!,0,0,COUNT(#REF!),1)</definedName>
    <definedName name="P1avg" localSheetId="30">OFFSET(#REF!,0,0,COUNT(#REF!),1)</definedName>
    <definedName name="P1avg" localSheetId="33">OFFSET(#REF!,0,0,COUNT(#REF!),1)</definedName>
    <definedName name="P1avg" localSheetId="34">OFFSET(#REF!,0,0,COUNT(#REF!),1)</definedName>
    <definedName name="P1avg" localSheetId="35">OFFSET(#REF!,0,0,COUNT(#REF!),1)</definedName>
    <definedName name="P1avg" localSheetId="36">OFFSET(#REF!,0,0,COUNT(#REF!),1)</definedName>
    <definedName name="P1avg" localSheetId="40">OFFSET(#REF!,0,0,COUNT(#REF!),1)</definedName>
    <definedName name="P1avg" localSheetId="41">OFFSET(#REF!,0,0,COUNT(#REF!),1)</definedName>
    <definedName name="P1avg" localSheetId="42">OFFSET(#REF!,0,0,COUNT(#REF!),1)</definedName>
    <definedName name="P1avg" localSheetId="32">OFFSET(#REF!,0,0,COUNT(#REF!),1)</definedName>
    <definedName name="P1avg">OFFSET(#REF!,0,0,COUNT(#REF!),1)</definedName>
    <definedName name="P1min" localSheetId="24">OFFSET(#REF!,0,0,COUNT(#REF!),1)</definedName>
    <definedName name="P1min" localSheetId="25">OFFSET(#REF!,0,0,COUNT(#REF!),1)</definedName>
    <definedName name="P1min" localSheetId="26">OFFSET(#REF!,0,0,COUNT(#REF!),1)</definedName>
    <definedName name="P1min" localSheetId="27">OFFSET(#REF!,0,0,COUNT(#REF!),1)</definedName>
    <definedName name="P1min" localSheetId="28">OFFSET(#REF!,0,0,COUNT(#REF!),1)</definedName>
    <definedName name="P1min" localSheetId="29">OFFSET(#REF!,0,0,COUNT(#REF!),1)</definedName>
    <definedName name="P1min" localSheetId="30">OFFSET(#REF!,0,0,COUNT(#REF!),1)</definedName>
    <definedName name="P1min" localSheetId="33">OFFSET(#REF!,0,0,COUNT(#REF!),1)</definedName>
    <definedName name="P1min" localSheetId="34">OFFSET(#REF!,0,0,COUNT(#REF!),1)</definedName>
    <definedName name="P1min" localSheetId="35">OFFSET(#REF!,0,0,COUNT(#REF!),1)</definedName>
    <definedName name="P1min" localSheetId="36">OFFSET(#REF!,0,0,COUNT(#REF!),1)</definedName>
    <definedName name="P1min" localSheetId="40">OFFSET(#REF!,0,0,COUNT(#REF!),1)</definedName>
    <definedName name="P1min" localSheetId="41">OFFSET(#REF!,0,0,COUNT(#REF!),1)</definedName>
    <definedName name="P1min" localSheetId="42">OFFSET(#REF!,0,0,COUNT(#REF!),1)</definedName>
    <definedName name="P1min" localSheetId="32">OFFSET(#REF!,0,0,COUNT(#REF!),1)</definedName>
    <definedName name="P1min">OFFSET(#REF!,0,0,COUNT(#REF!),1)</definedName>
    <definedName name="P1rng" localSheetId="24">OFFSET(#REF!,0,0,COUNT(#REF!),1)</definedName>
    <definedName name="P1rng" localSheetId="25">OFFSET(#REF!,0,0,COUNT(#REF!),1)</definedName>
    <definedName name="P1rng" localSheetId="26">OFFSET(#REF!,0,0,COUNT(#REF!),1)</definedName>
    <definedName name="P1rng" localSheetId="27">OFFSET(#REF!,0,0,COUNT(#REF!),1)</definedName>
    <definedName name="P1rng" localSheetId="28">OFFSET(#REF!,0,0,COUNT(#REF!),1)</definedName>
    <definedName name="P1rng" localSheetId="29">OFFSET(#REF!,0,0,COUNT(#REF!),1)</definedName>
    <definedName name="P1rng" localSheetId="30">OFFSET(#REF!,0,0,COUNT(#REF!),1)</definedName>
    <definedName name="P1rng" localSheetId="33">OFFSET(#REF!,0,0,COUNT(#REF!),1)</definedName>
    <definedName name="P1rng" localSheetId="34">OFFSET(#REF!,0,0,COUNT(#REF!),1)</definedName>
    <definedName name="P1rng" localSheetId="35">OFFSET(#REF!,0,0,COUNT(#REF!),1)</definedName>
    <definedName name="P1rng" localSheetId="36">OFFSET(#REF!,0,0,COUNT(#REF!),1)</definedName>
    <definedName name="P1rng" localSheetId="40">OFFSET(#REF!,0,0,COUNT(#REF!),1)</definedName>
    <definedName name="P1rng" localSheetId="41">OFFSET(#REF!,0,0,COUNT(#REF!),1)</definedName>
    <definedName name="P1rng" localSheetId="42">OFFSET(#REF!,0,0,COUNT(#REF!),1)</definedName>
    <definedName name="P1rng" localSheetId="32">OFFSET(#REF!,0,0,COUNT(#REF!),1)</definedName>
    <definedName name="P1rng">OFFSET(#REF!,0,0,COUNT(#REF!),1)</definedName>
    <definedName name="P2_1" localSheetId="24">OFFSET(#REF!,0,0,COUNT(#REF!),1)</definedName>
    <definedName name="P2_1" localSheetId="25">OFFSET(#REF!,0,0,COUNT(#REF!),1)</definedName>
    <definedName name="P2_1" localSheetId="26">OFFSET(#REF!,0,0,COUNT(#REF!),1)</definedName>
    <definedName name="P2_1" localSheetId="27">OFFSET(#REF!,0,0,COUNT(#REF!),1)</definedName>
    <definedName name="P2_1" localSheetId="28">OFFSET(#REF!,0,0,COUNT(#REF!),1)</definedName>
    <definedName name="P2_1" localSheetId="29">OFFSET(#REF!,0,0,COUNT(#REF!),1)</definedName>
    <definedName name="P2_1" localSheetId="30">OFFSET(#REF!,0,0,COUNT(#REF!),1)</definedName>
    <definedName name="P2_1" localSheetId="33">OFFSET(#REF!,0,0,COUNT(#REF!),1)</definedName>
    <definedName name="P2_1" localSheetId="34">OFFSET(#REF!,0,0,COUNT(#REF!),1)</definedName>
    <definedName name="P2_1" localSheetId="35">OFFSET(#REF!,0,0,COUNT(#REF!),1)</definedName>
    <definedName name="P2_1" localSheetId="36">OFFSET(#REF!,0,0,COUNT(#REF!),1)</definedName>
    <definedName name="P2_1" localSheetId="40">OFFSET(#REF!,0,0,COUNT(#REF!),1)</definedName>
    <definedName name="P2_1" localSheetId="41">OFFSET(#REF!,0,0,COUNT(#REF!),1)</definedName>
    <definedName name="P2_1" localSheetId="42">OFFSET(#REF!,0,0,COUNT(#REF!),1)</definedName>
    <definedName name="P2_1" localSheetId="32">OFFSET(#REF!,0,0,COUNT(#REF!),1)</definedName>
    <definedName name="P2_1">OFFSET(#REF!,0,0,COUNT(#REF!),1)</definedName>
    <definedName name="P2_2" localSheetId="24">OFFSET(#REF!,0,0,COUNT(#REF!),1)</definedName>
    <definedName name="P2_2" localSheetId="25">OFFSET(#REF!,0,0,COUNT(#REF!),1)</definedName>
    <definedName name="P2_2" localSheetId="26">OFFSET(#REF!,0,0,COUNT(#REF!),1)</definedName>
    <definedName name="P2_2" localSheetId="27">OFFSET(#REF!,0,0,COUNT(#REF!),1)</definedName>
    <definedName name="P2_2" localSheetId="28">OFFSET(#REF!,0,0,COUNT(#REF!),1)</definedName>
    <definedName name="P2_2" localSheetId="29">OFFSET(#REF!,0,0,COUNT(#REF!),1)</definedName>
    <definedName name="P2_2" localSheetId="30">OFFSET(#REF!,0,0,COUNT(#REF!),1)</definedName>
    <definedName name="P2_2" localSheetId="33">OFFSET(#REF!,0,0,COUNT(#REF!),1)</definedName>
    <definedName name="P2_2" localSheetId="34">OFFSET(#REF!,0,0,COUNT(#REF!),1)</definedName>
    <definedName name="P2_2" localSheetId="35">OFFSET(#REF!,0,0,COUNT(#REF!),1)</definedName>
    <definedName name="P2_2" localSheetId="36">OFFSET(#REF!,0,0,COUNT(#REF!),1)</definedName>
    <definedName name="P2_2" localSheetId="40">OFFSET(#REF!,0,0,COUNT(#REF!),1)</definedName>
    <definedName name="P2_2" localSheetId="41">OFFSET(#REF!,0,0,COUNT(#REF!),1)</definedName>
    <definedName name="P2_2" localSheetId="42">OFFSET(#REF!,0,0,COUNT(#REF!),1)</definedName>
    <definedName name="P2_2" localSheetId="32">OFFSET(#REF!,0,0,COUNT(#REF!),1)</definedName>
    <definedName name="P2_2">OFFSET(#REF!,0,0,COUNT(#REF!),1)</definedName>
    <definedName name="P2avg" localSheetId="24">OFFSET(#REF!,0,0,COUNT(#REF!),1)</definedName>
    <definedName name="P2avg" localSheetId="25">OFFSET(#REF!,0,0,COUNT(#REF!),1)</definedName>
    <definedName name="P2avg" localSheetId="26">OFFSET(#REF!,0,0,COUNT(#REF!),1)</definedName>
    <definedName name="P2avg" localSheetId="27">OFFSET(#REF!,0,0,COUNT(#REF!),1)</definedName>
    <definedName name="P2avg" localSheetId="28">OFFSET(#REF!,0,0,COUNT(#REF!),1)</definedName>
    <definedName name="P2avg" localSheetId="29">OFFSET(#REF!,0,0,COUNT(#REF!),1)</definedName>
    <definedName name="P2avg" localSheetId="30">OFFSET(#REF!,0,0,COUNT(#REF!),1)</definedName>
    <definedName name="P2avg" localSheetId="33">OFFSET(#REF!,0,0,COUNT(#REF!),1)</definedName>
    <definedName name="P2avg" localSheetId="34">OFFSET(#REF!,0,0,COUNT(#REF!),1)</definedName>
    <definedName name="P2avg" localSheetId="35">OFFSET(#REF!,0,0,COUNT(#REF!),1)</definedName>
    <definedName name="P2avg" localSheetId="36">OFFSET(#REF!,0,0,COUNT(#REF!),1)</definedName>
    <definedName name="P2avg" localSheetId="40">OFFSET(#REF!,0,0,COUNT(#REF!),1)</definedName>
    <definedName name="P2avg" localSheetId="41">OFFSET(#REF!,0,0,COUNT(#REF!),1)</definedName>
    <definedName name="P2avg" localSheetId="42">OFFSET(#REF!,0,0,COUNT(#REF!),1)</definedName>
    <definedName name="P2avg" localSheetId="32">OFFSET(#REF!,0,0,COUNT(#REF!),1)</definedName>
    <definedName name="P2avg">OFFSET(#REF!,0,0,COUNT(#REF!),1)</definedName>
    <definedName name="P2min" localSheetId="24">OFFSET(#REF!,0,0,COUNT(#REF!),1)</definedName>
    <definedName name="P2min" localSheetId="25">OFFSET(#REF!,0,0,COUNT(#REF!),1)</definedName>
    <definedName name="P2min" localSheetId="26">OFFSET(#REF!,0,0,COUNT(#REF!),1)</definedName>
    <definedName name="P2min" localSheetId="27">OFFSET(#REF!,0,0,COUNT(#REF!),1)</definedName>
    <definedName name="P2min" localSheetId="28">OFFSET(#REF!,0,0,COUNT(#REF!),1)</definedName>
    <definedName name="P2min" localSheetId="29">OFFSET(#REF!,0,0,COUNT(#REF!),1)</definedName>
    <definedName name="P2min" localSheetId="30">OFFSET(#REF!,0,0,COUNT(#REF!),1)</definedName>
    <definedName name="P2min" localSheetId="33">OFFSET(#REF!,0,0,COUNT(#REF!),1)</definedName>
    <definedName name="P2min" localSheetId="34">OFFSET(#REF!,0,0,COUNT(#REF!),1)</definedName>
    <definedName name="P2min" localSheetId="35">OFFSET(#REF!,0,0,COUNT(#REF!),1)</definedName>
    <definedName name="P2min" localSheetId="36">OFFSET(#REF!,0,0,COUNT(#REF!),1)</definedName>
    <definedName name="P2min" localSheetId="40">OFFSET(#REF!,0,0,COUNT(#REF!),1)</definedName>
    <definedName name="P2min" localSheetId="41">OFFSET(#REF!,0,0,COUNT(#REF!),1)</definedName>
    <definedName name="P2min" localSheetId="42">OFFSET(#REF!,0,0,COUNT(#REF!),1)</definedName>
    <definedName name="P2min" localSheetId="32">OFFSET(#REF!,0,0,COUNT(#REF!),1)</definedName>
    <definedName name="P2min">OFFSET(#REF!,0,0,COUNT(#REF!),1)</definedName>
    <definedName name="P2rng" localSheetId="24">OFFSET(#REF!,0,0,COUNT(#REF!),1)</definedName>
    <definedName name="P2rng" localSheetId="25">OFFSET(#REF!,0,0,COUNT(#REF!),1)</definedName>
    <definedName name="P2rng" localSheetId="26">OFFSET(#REF!,0,0,COUNT(#REF!),1)</definedName>
    <definedName name="P2rng" localSheetId="27">OFFSET(#REF!,0,0,COUNT(#REF!),1)</definedName>
    <definedName name="P2rng" localSheetId="28">OFFSET(#REF!,0,0,COUNT(#REF!),1)</definedName>
    <definedName name="P2rng" localSheetId="29">OFFSET(#REF!,0,0,COUNT(#REF!),1)</definedName>
    <definedName name="P2rng" localSheetId="30">OFFSET(#REF!,0,0,COUNT(#REF!),1)</definedName>
    <definedName name="P2rng" localSheetId="33">OFFSET(#REF!,0,0,COUNT(#REF!),1)</definedName>
    <definedName name="P2rng" localSheetId="34">OFFSET(#REF!,0,0,COUNT(#REF!),1)</definedName>
    <definedName name="P2rng" localSheetId="35">OFFSET(#REF!,0,0,COUNT(#REF!),1)</definedName>
    <definedName name="P2rng" localSheetId="36">OFFSET(#REF!,0,0,COUNT(#REF!),1)</definedName>
    <definedName name="P2rng" localSheetId="40">OFFSET(#REF!,0,0,COUNT(#REF!),1)</definedName>
    <definedName name="P2rng" localSheetId="41">OFFSET(#REF!,0,0,COUNT(#REF!),1)</definedName>
    <definedName name="P2rng" localSheetId="42">OFFSET(#REF!,0,0,COUNT(#REF!),1)</definedName>
    <definedName name="P2rng" localSheetId="32">OFFSET(#REF!,0,0,COUNT(#REF!),1)</definedName>
    <definedName name="P2rng">OFFSET(#REF!,0,0,COUNT(#REF!),1)</definedName>
    <definedName name="P3_1" localSheetId="24">OFFSET(#REF!,0,0,COUNT(#REF!),1)</definedName>
    <definedName name="P3_1" localSheetId="25">OFFSET(#REF!,0,0,COUNT(#REF!),1)</definedName>
    <definedName name="P3_1" localSheetId="26">OFFSET(#REF!,0,0,COUNT(#REF!),1)</definedName>
    <definedName name="P3_1" localSheetId="27">OFFSET(#REF!,0,0,COUNT(#REF!),1)</definedName>
    <definedName name="P3_1" localSheetId="28">OFFSET(#REF!,0,0,COUNT(#REF!),1)</definedName>
    <definedName name="P3_1" localSheetId="29">OFFSET(#REF!,0,0,COUNT(#REF!),1)</definedName>
    <definedName name="P3_1" localSheetId="30">OFFSET(#REF!,0,0,COUNT(#REF!),1)</definedName>
    <definedName name="P3_1" localSheetId="33">OFFSET(#REF!,0,0,COUNT(#REF!),1)</definedName>
    <definedName name="P3_1" localSheetId="34">OFFSET(#REF!,0,0,COUNT(#REF!),1)</definedName>
    <definedName name="P3_1" localSheetId="35">OFFSET(#REF!,0,0,COUNT(#REF!),1)</definedName>
    <definedName name="P3_1" localSheetId="36">OFFSET(#REF!,0,0,COUNT(#REF!),1)</definedName>
    <definedName name="P3_1" localSheetId="40">OFFSET(#REF!,0,0,COUNT(#REF!),1)</definedName>
    <definedName name="P3_1" localSheetId="41">OFFSET(#REF!,0,0,COUNT(#REF!),1)</definedName>
    <definedName name="P3_1" localSheetId="42">OFFSET(#REF!,0,0,COUNT(#REF!),1)</definedName>
    <definedName name="P3_1" localSheetId="32">OFFSET(#REF!,0,0,COUNT(#REF!),1)</definedName>
    <definedName name="P3_1">OFFSET(#REF!,0,0,COUNT(#REF!),1)</definedName>
    <definedName name="P3_2" localSheetId="24">OFFSET(#REF!,0,0,COUNT(#REF!),1)</definedName>
    <definedName name="P3_2" localSheetId="25">OFFSET(#REF!,0,0,COUNT(#REF!),1)</definedName>
    <definedName name="P3_2" localSheetId="26">OFFSET(#REF!,0,0,COUNT(#REF!),1)</definedName>
    <definedName name="P3_2" localSheetId="27">OFFSET(#REF!,0,0,COUNT(#REF!),1)</definedName>
    <definedName name="P3_2" localSheetId="28">OFFSET(#REF!,0,0,COUNT(#REF!),1)</definedName>
    <definedName name="P3_2" localSheetId="29">OFFSET(#REF!,0,0,COUNT(#REF!),1)</definedName>
    <definedName name="P3_2" localSheetId="30">OFFSET(#REF!,0,0,COUNT(#REF!),1)</definedName>
    <definedName name="P3_2" localSheetId="33">OFFSET(#REF!,0,0,COUNT(#REF!),1)</definedName>
    <definedName name="P3_2" localSheetId="34">OFFSET(#REF!,0,0,COUNT(#REF!),1)</definedName>
    <definedName name="P3_2" localSheetId="35">OFFSET(#REF!,0,0,COUNT(#REF!),1)</definedName>
    <definedName name="P3_2" localSheetId="36">OFFSET(#REF!,0,0,COUNT(#REF!),1)</definedName>
    <definedName name="P3_2" localSheetId="40">OFFSET(#REF!,0,0,COUNT(#REF!),1)</definedName>
    <definedName name="P3_2" localSheetId="41">OFFSET(#REF!,0,0,COUNT(#REF!),1)</definedName>
    <definedName name="P3_2" localSheetId="42">OFFSET(#REF!,0,0,COUNT(#REF!),1)</definedName>
    <definedName name="P3_2" localSheetId="32">OFFSET(#REF!,0,0,COUNT(#REF!),1)</definedName>
    <definedName name="P3_2">OFFSET(#REF!,0,0,COUNT(#REF!),1)</definedName>
    <definedName name="P3avg" localSheetId="24">OFFSET(#REF!,0,0,COUNT(#REF!),1)</definedName>
    <definedName name="P3avg" localSheetId="25">OFFSET(#REF!,0,0,COUNT(#REF!),1)</definedName>
    <definedName name="P3avg" localSheetId="26">OFFSET(#REF!,0,0,COUNT(#REF!),1)</definedName>
    <definedName name="P3avg" localSheetId="27">OFFSET(#REF!,0,0,COUNT(#REF!),1)</definedName>
    <definedName name="P3avg" localSheetId="28">OFFSET(#REF!,0,0,COUNT(#REF!),1)</definedName>
    <definedName name="P3avg" localSheetId="29">OFFSET(#REF!,0,0,COUNT(#REF!),1)</definedName>
    <definedName name="P3avg" localSheetId="30">OFFSET(#REF!,0,0,COUNT(#REF!),1)</definedName>
    <definedName name="P3avg" localSheetId="33">OFFSET(#REF!,0,0,COUNT(#REF!),1)</definedName>
    <definedName name="P3avg" localSheetId="34">OFFSET(#REF!,0,0,COUNT(#REF!),1)</definedName>
    <definedName name="P3avg" localSheetId="35">OFFSET(#REF!,0,0,COUNT(#REF!),1)</definedName>
    <definedName name="P3avg" localSheetId="36">OFFSET(#REF!,0,0,COUNT(#REF!),1)</definedName>
    <definedName name="P3avg" localSheetId="40">OFFSET(#REF!,0,0,COUNT(#REF!),1)</definedName>
    <definedName name="P3avg" localSheetId="41">OFFSET(#REF!,0,0,COUNT(#REF!),1)</definedName>
    <definedName name="P3avg" localSheetId="42">OFFSET(#REF!,0,0,COUNT(#REF!),1)</definedName>
    <definedName name="P3avg" localSheetId="32">OFFSET(#REF!,0,0,COUNT(#REF!),1)</definedName>
    <definedName name="P3avg">OFFSET(#REF!,0,0,COUNT(#REF!),1)</definedName>
    <definedName name="P3min" localSheetId="24">OFFSET(#REF!,0,0,COUNT(#REF!),1)</definedName>
    <definedName name="P3min" localSheetId="25">OFFSET(#REF!,0,0,COUNT(#REF!),1)</definedName>
    <definedName name="P3min" localSheetId="26">OFFSET(#REF!,0,0,COUNT(#REF!),1)</definedName>
    <definedName name="P3min" localSheetId="27">OFFSET(#REF!,0,0,COUNT(#REF!),1)</definedName>
    <definedName name="P3min" localSheetId="28">OFFSET(#REF!,0,0,COUNT(#REF!),1)</definedName>
    <definedName name="P3min" localSheetId="29">OFFSET(#REF!,0,0,COUNT(#REF!),1)</definedName>
    <definedName name="P3min" localSheetId="30">OFFSET(#REF!,0,0,COUNT(#REF!),1)</definedName>
    <definedName name="P3min" localSheetId="33">OFFSET(#REF!,0,0,COUNT(#REF!),1)</definedName>
    <definedName name="P3min" localSheetId="34">OFFSET(#REF!,0,0,COUNT(#REF!),1)</definedName>
    <definedName name="P3min" localSheetId="35">OFFSET(#REF!,0,0,COUNT(#REF!),1)</definedName>
    <definedName name="P3min" localSheetId="36">OFFSET(#REF!,0,0,COUNT(#REF!),1)</definedName>
    <definedName name="P3min" localSheetId="40">OFFSET(#REF!,0,0,COUNT(#REF!),1)</definedName>
    <definedName name="P3min" localSheetId="41">OFFSET(#REF!,0,0,COUNT(#REF!),1)</definedName>
    <definedName name="P3min" localSheetId="42">OFFSET(#REF!,0,0,COUNT(#REF!),1)</definedName>
    <definedName name="P3min" localSheetId="32">OFFSET(#REF!,0,0,COUNT(#REF!),1)</definedName>
    <definedName name="P3min">OFFSET(#REF!,0,0,COUNT(#REF!),1)</definedName>
    <definedName name="P3rng" localSheetId="24">OFFSET(#REF!,0,0,COUNT(#REF!),1)</definedName>
    <definedName name="P3rng" localSheetId="25">OFFSET(#REF!,0,0,COUNT(#REF!),1)</definedName>
    <definedName name="P3rng" localSheetId="26">OFFSET(#REF!,0,0,COUNT(#REF!),1)</definedName>
    <definedName name="P3rng" localSheetId="27">OFFSET(#REF!,0,0,COUNT(#REF!),1)</definedName>
    <definedName name="P3rng" localSheetId="28">OFFSET(#REF!,0,0,COUNT(#REF!),1)</definedName>
    <definedName name="P3rng" localSheetId="29">OFFSET(#REF!,0,0,COUNT(#REF!),1)</definedName>
    <definedName name="P3rng" localSheetId="30">OFFSET(#REF!,0,0,COUNT(#REF!),1)</definedName>
    <definedName name="P3rng" localSheetId="33">OFFSET(#REF!,0,0,COUNT(#REF!),1)</definedName>
    <definedName name="P3rng" localSheetId="34">OFFSET(#REF!,0,0,COUNT(#REF!),1)</definedName>
    <definedName name="P3rng" localSheetId="35">OFFSET(#REF!,0,0,COUNT(#REF!),1)</definedName>
    <definedName name="P3rng" localSheetId="36">OFFSET(#REF!,0,0,COUNT(#REF!),1)</definedName>
    <definedName name="P3rng" localSheetId="40">OFFSET(#REF!,0,0,COUNT(#REF!),1)</definedName>
    <definedName name="P3rng" localSheetId="41">OFFSET(#REF!,0,0,COUNT(#REF!),1)</definedName>
    <definedName name="P3rng" localSheetId="42">OFFSET(#REF!,0,0,COUNT(#REF!),1)</definedName>
    <definedName name="P3rng" localSheetId="32">OFFSET(#REF!,0,0,COUNT(#REF!),1)</definedName>
    <definedName name="P3rng">OFFSET(#REF!,0,0,COUNT(#REF!),1)</definedName>
    <definedName name="P4_1" localSheetId="24">OFFSET(#REF!,0,0,COUNT(#REF!),1)</definedName>
    <definedName name="P4_1" localSheetId="25">OFFSET(#REF!,0,0,COUNT(#REF!),1)</definedName>
    <definedName name="P4_1" localSheetId="26">OFFSET(#REF!,0,0,COUNT(#REF!),1)</definedName>
    <definedName name="P4_1" localSheetId="27">OFFSET(#REF!,0,0,COUNT(#REF!),1)</definedName>
    <definedName name="P4_1" localSheetId="28">OFFSET(#REF!,0,0,COUNT(#REF!),1)</definedName>
    <definedName name="P4_1" localSheetId="29">OFFSET(#REF!,0,0,COUNT(#REF!),1)</definedName>
    <definedName name="P4_1" localSheetId="30">OFFSET(#REF!,0,0,COUNT(#REF!),1)</definedName>
    <definedName name="P4_1" localSheetId="33">OFFSET(#REF!,0,0,COUNT(#REF!),1)</definedName>
    <definedName name="P4_1" localSheetId="34">OFFSET(#REF!,0,0,COUNT(#REF!),1)</definedName>
    <definedName name="P4_1" localSheetId="35">OFFSET(#REF!,0,0,COUNT(#REF!),1)</definedName>
    <definedName name="P4_1" localSheetId="36">OFFSET(#REF!,0,0,COUNT(#REF!),1)</definedName>
    <definedName name="P4_1" localSheetId="40">OFFSET(#REF!,0,0,COUNT(#REF!),1)</definedName>
    <definedName name="P4_1" localSheetId="41">OFFSET(#REF!,0,0,COUNT(#REF!),1)</definedName>
    <definedName name="P4_1" localSheetId="42">OFFSET(#REF!,0,0,COUNT(#REF!),1)</definedName>
    <definedName name="P4_1" localSheetId="32">OFFSET(#REF!,0,0,COUNT(#REF!),1)</definedName>
    <definedName name="P4_1">OFFSET(#REF!,0,0,COUNT(#REF!),1)</definedName>
    <definedName name="P4_2" localSheetId="24">OFFSET(#REF!,0,0,COUNT(#REF!),1)</definedName>
    <definedName name="P4_2" localSheetId="25">OFFSET(#REF!,0,0,COUNT(#REF!),1)</definedName>
    <definedName name="P4_2" localSheetId="26">OFFSET(#REF!,0,0,COUNT(#REF!),1)</definedName>
    <definedName name="P4_2" localSheetId="27">OFFSET(#REF!,0,0,COUNT(#REF!),1)</definedName>
    <definedName name="P4_2" localSheetId="28">OFFSET(#REF!,0,0,COUNT(#REF!),1)</definedName>
    <definedName name="P4_2" localSheetId="29">OFFSET(#REF!,0,0,COUNT(#REF!),1)</definedName>
    <definedName name="P4_2" localSheetId="30">OFFSET(#REF!,0,0,COUNT(#REF!),1)</definedName>
    <definedName name="P4_2" localSheetId="33">OFFSET(#REF!,0,0,COUNT(#REF!),1)</definedName>
    <definedName name="P4_2" localSheetId="34">OFFSET(#REF!,0,0,COUNT(#REF!),1)</definedName>
    <definedName name="P4_2" localSheetId="35">OFFSET(#REF!,0,0,COUNT(#REF!),1)</definedName>
    <definedName name="P4_2" localSheetId="36">OFFSET(#REF!,0,0,COUNT(#REF!),1)</definedName>
    <definedName name="P4_2" localSheetId="40">OFFSET(#REF!,0,0,COUNT(#REF!),1)</definedName>
    <definedName name="P4_2" localSheetId="41">OFFSET(#REF!,0,0,COUNT(#REF!),1)</definedName>
    <definedName name="P4_2" localSheetId="42">OFFSET(#REF!,0,0,COUNT(#REF!),1)</definedName>
    <definedName name="P4_2" localSheetId="32">OFFSET(#REF!,0,0,COUNT(#REF!),1)</definedName>
    <definedName name="P4_2">OFFSET(#REF!,0,0,COUNT(#REF!),1)</definedName>
    <definedName name="P4avg" localSheetId="24">OFFSET(#REF!,0,0,COUNT(#REF!),1)</definedName>
    <definedName name="P4avg" localSheetId="25">OFFSET(#REF!,0,0,COUNT(#REF!),1)</definedName>
    <definedName name="P4avg" localSheetId="26">OFFSET(#REF!,0,0,COUNT(#REF!),1)</definedName>
    <definedName name="P4avg" localSheetId="27">OFFSET(#REF!,0,0,COUNT(#REF!),1)</definedName>
    <definedName name="P4avg" localSheetId="28">OFFSET(#REF!,0,0,COUNT(#REF!),1)</definedName>
    <definedName name="P4avg" localSheetId="29">OFFSET(#REF!,0,0,COUNT(#REF!),1)</definedName>
    <definedName name="P4avg" localSheetId="30">OFFSET(#REF!,0,0,COUNT(#REF!),1)</definedName>
    <definedName name="P4avg" localSheetId="33">OFFSET(#REF!,0,0,COUNT(#REF!),1)</definedName>
    <definedName name="P4avg" localSheetId="34">OFFSET(#REF!,0,0,COUNT(#REF!),1)</definedName>
    <definedName name="P4avg" localSheetId="35">OFFSET(#REF!,0,0,COUNT(#REF!),1)</definedName>
    <definedName name="P4avg" localSheetId="36">OFFSET(#REF!,0,0,COUNT(#REF!),1)</definedName>
    <definedName name="P4avg" localSheetId="40">OFFSET(#REF!,0,0,COUNT(#REF!),1)</definedName>
    <definedName name="P4avg" localSheetId="41">OFFSET(#REF!,0,0,COUNT(#REF!),1)</definedName>
    <definedName name="P4avg" localSheetId="42">OFFSET(#REF!,0,0,COUNT(#REF!),1)</definedName>
    <definedName name="P4avg" localSheetId="32">OFFSET(#REF!,0,0,COUNT(#REF!),1)</definedName>
    <definedName name="P4avg">OFFSET(#REF!,0,0,COUNT(#REF!),1)</definedName>
    <definedName name="P4min" localSheetId="24">OFFSET(#REF!,0,0,COUNT(#REF!),1)</definedName>
    <definedName name="P4min" localSheetId="25">OFFSET(#REF!,0,0,COUNT(#REF!),1)</definedName>
    <definedName name="P4min" localSheetId="26">OFFSET(#REF!,0,0,COUNT(#REF!),1)</definedName>
    <definedName name="P4min" localSheetId="27">OFFSET(#REF!,0,0,COUNT(#REF!),1)</definedName>
    <definedName name="P4min" localSheetId="28">OFFSET(#REF!,0,0,COUNT(#REF!),1)</definedName>
    <definedName name="P4min" localSheetId="29">OFFSET(#REF!,0,0,COUNT(#REF!),1)</definedName>
    <definedName name="P4min" localSheetId="30">OFFSET(#REF!,0,0,COUNT(#REF!),1)</definedName>
    <definedName name="P4min" localSheetId="33">OFFSET(#REF!,0,0,COUNT(#REF!),1)</definedName>
    <definedName name="P4min" localSheetId="34">OFFSET(#REF!,0,0,COUNT(#REF!),1)</definedName>
    <definedName name="P4min" localSheetId="35">OFFSET(#REF!,0,0,COUNT(#REF!),1)</definedName>
    <definedName name="P4min" localSheetId="36">OFFSET(#REF!,0,0,COUNT(#REF!),1)</definedName>
    <definedName name="P4min" localSheetId="40">OFFSET(#REF!,0,0,COUNT(#REF!),1)</definedName>
    <definedName name="P4min" localSheetId="41">OFFSET(#REF!,0,0,COUNT(#REF!),1)</definedName>
    <definedName name="P4min" localSheetId="42">OFFSET(#REF!,0,0,COUNT(#REF!),1)</definedName>
    <definedName name="P4min" localSheetId="32">OFFSET(#REF!,0,0,COUNT(#REF!),1)</definedName>
    <definedName name="P4min">OFFSET(#REF!,0,0,COUNT(#REF!),1)</definedName>
    <definedName name="P4rng" localSheetId="24">OFFSET(#REF!,0,0,COUNT(#REF!),1)</definedName>
    <definedName name="P4rng" localSheetId="25">OFFSET(#REF!,0,0,COUNT(#REF!),1)</definedName>
    <definedName name="P4rng" localSheetId="26">OFFSET(#REF!,0,0,COUNT(#REF!),1)</definedName>
    <definedName name="P4rng" localSheetId="27">OFFSET(#REF!,0,0,COUNT(#REF!),1)</definedName>
    <definedName name="P4rng" localSheetId="28">OFFSET(#REF!,0,0,COUNT(#REF!),1)</definedName>
    <definedName name="P4rng" localSheetId="29">OFFSET(#REF!,0,0,COUNT(#REF!),1)</definedName>
    <definedName name="P4rng" localSheetId="30">OFFSET(#REF!,0,0,COUNT(#REF!),1)</definedName>
    <definedName name="P4rng" localSheetId="33">OFFSET(#REF!,0,0,COUNT(#REF!),1)</definedName>
    <definedName name="P4rng" localSheetId="34">OFFSET(#REF!,0,0,COUNT(#REF!),1)</definedName>
    <definedName name="P4rng" localSheetId="35">OFFSET(#REF!,0,0,COUNT(#REF!),1)</definedName>
    <definedName name="P4rng" localSheetId="36">OFFSET(#REF!,0,0,COUNT(#REF!),1)</definedName>
    <definedName name="P4rng" localSheetId="40">OFFSET(#REF!,0,0,COUNT(#REF!),1)</definedName>
    <definedName name="P4rng" localSheetId="41">OFFSET(#REF!,0,0,COUNT(#REF!),1)</definedName>
    <definedName name="P4rng" localSheetId="42">OFFSET(#REF!,0,0,COUNT(#REF!),1)</definedName>
    <definedName name="P4rng" localSheetId="32">OFFSET(#REF!,0,0,COUNT(#REF!),1)</definedName>
    <definedName name="P4rng">OFFSET(#REF!,0,0,COUNT(#REF!),1)</definedName>
    <definedName name="P5_1" localSheetId="24">OFFSET(#REF!,0,0,COUNT(#REF!),1)</definedName>
    <definedName name="P5_1" localSheetId="25">OFFSET(#REF!,0,0,COUNT(#REF!),1)</definedName>
    <definedName name="P5_1" localSheetId="26">OFFSET(#REF!,0,0,COUNT(#REF!),1)</definedName>
    <definedName name="P5_1" localSheetId="27">OFFSET(#REF!,0,0,COUNT(#REF!),1)</definedName>
    <definedName name="P5_1" localSheetId="28">OFFSET(#REF!,0,0,COUNT(#REF!),1)</definedName>
    <definedName name="P5_1" localSheetId="29">OFFSET(#REF!,0,0,COUNT(#REF!),1)</definedName>
    <definedName name="P5_1" localSheetId="30">OFFSET(#REF!,0,0,COUNT(#REF!),1)</definedName>
    <definedName name="P5_1" localSheetId="33">OFFSET(#REF!,0,0,COUNT(#REF!),1)</definedName>
    <definedName name="P5_1" localSheetId="34">OFFSET(#REF!,0,0,COUNT(#REF!),1)</definedName>
    <definedName name="P5_1" localSheetId="35">OFFSET(#REF!,0,0,COUNT(#REF!),1)</definedName>
    <definedName name="P5_1" localSheetId="36">OFFSET(#REF!,0,0,COUNT(#REF!),1)</definedName>
    <definedName name="P5_1" localSheetId="40">OFFSET(#REF!,0,0,COUNT(#REF!),1)</definedName>
    <definedName name="P5_1" localSheetId="41">OFFSET(#REF!,0,0,COUNT(#REF!),1)</definedName>
    <definedName name="P5_1" localSheetId="42">OFFSET(#REF!,0,0,COUNT(#REF!),1)</definedName>
    <definedName name="P5_1" localSheetId="32">OFFSET(#REF!,0,0,COUNT(#REF!),1)</definedName>
    <definedName name="P5_1">OFFSET(#REF!,0,0,COUNT(#REF!),1)</definedName>
    <definedName name="P5_2" localSheetId="24">OFFSET(#REF!,0,0,COUNT(#REF!),1)</definedName>
    <definedName name="P5_2" localSheetId="25">OFFSET(#REF!,0,0,COUNT(#REF!),1)</definedName>
    <definedName name="P5_2" localSheetId="26">OFFSET(#REF!,0,0,COUNT(#REF!),1)</definedName>
    <definedName name="P5_2" localSheetId="27">OFFSET(#REF!,0,0,COUNT(#REF!),1)</definedName>
    <definedName name="P5_2" localSheetId="28">OFFSET(#REF!,0,0,COUNT(#REF!),1)</definedName>
    <definedName name="P5_2" localSheetId="29">OFFSET(#REF!,0,0,COUNT(#REF!),1)</definedName>
    <definedName name="P5_2" localSheetId="30">OFFSET(#REF!,0,0,COUNT(#REF!),1)</definedName>
    <definedName name="P5_2" localSheetId="33">OFFSET(#REF!,0,0,COUNT(#REF!),1)</definedName>
    <definedName name="P5_2" localSheetId="34">OFFSET(#REF!,0,0,COUNT(#REF!),1)</definedName>
    <definedName name="P5_2" localSheetId="35">OFFSET(#REF!,0,0,COUNT(#REF!),1)</definedName>
    <definedName name="P5_2" localSheetId="36">OFFSET(#REF!,0,0,COUNT(#REF!),1)</definedName>
    <definedName name="P5_2" localSheetId="40">OFFSET(#REF!,0,0,COUNT(#REF!),1)</definedName>
    <definedName name="P5_2" localSheetId="41">OFFSET(#REF!,0,0,COUNT(#REF!),1)</definedName>
    <definedName name="P5_2" localSheetId="42">OFFSET(#REF!,0,0,COUNT(#REF!),1)</definedName>
    <definedName name="P5_2" localSheetId="32">OFFSET(#REF!,0,0,COUNT(#REF!),1)</definedName>
    <definedName name="P5_2">OFFSET(#REF!,0,0,COUNT(#REF!),1)</definedName>
    <definedName name="P5avg" localSheetId="24">OFFSET(#REF!,0,0,COUNT(#REF!),1)</definedName>
    <definedName name="P5avg" localSheetId="25">OFFSET(#REF!,0,0,COUNT(#REF!),1)</definedName>
    <definedName name="P5avg" localSheetId="26">OFFSET(#REF!,0,0,COUNT(#REF!),1)</definedName>
    <definedName name="P5avg" localSheetId="27">OFFSET(#REF!,0,0,COUNT(#REF!),1)</definedName>
    <definedName name="P5avg" localSheetId="28">OFFSET(#REF!,0,0,COUNT(#REF!),1)</definedName>
    <definedName name="P5avg" localSheetId="29">OFFSET(#REF!,0,0,COUNT(#REF!),1)</definedName>
    <definedName name="P5avg" localSheetId="30">OFFSET(#REF!,0,0,COUNT(#REF!),1)</definedName>
    <definedName name="P5avg" localSheetId="33">OFFSET(#REF!,0,0,COUNT(#REF!),1)</definedName>
    <definedName name="P5avg" localSheetId="34">OFFSET(#REF!,0,0,COUNT(#REF!),1)</definedName>
    <definedName name="P5avg" localSheetId="35">OFFSET(#REF!,0,0,COUNT(#REF!),1)</definedName>
    <definedName name="P5avg" localSheetId="36">OFFSET(#REF!,0,0,COUNT(#REF!),1)</definedName>
    <definedName name="P5avg" localSheetId="40">OFFSET(#REF!,0,0,COUNT(#REF!),1)</definedName>
    <definedName name="P5avg" localSheetId="41">OFFSET(#REF!,0,0,COUNT(#REF!),1)</definedName>
    <definedName name="P5avg" localSheetId="42">OFFSET(#REF!,0,0,COUNT(#REF!),1)</definedName>
    <definedName name="P5avg" localSheetId="32">OFFSET(#REF!,0,0,COUNT(#REF!),1)</definedName>
    <definedName name="P5avg">OFFSET(#REF!,0,0,COUNT(#REF!),1)</definedName>
    <definedName name="P5min" localSheetId="24">OFFSET(#REF!,0,0,COUNT(#REF!),1)</definedName>
    <definedName name="P5min" localSheetId="25">OFFSET(#REF!,0,0,COUNT(#REF!),1)</definedName>
    <definedName name="P5min" localSheetId="26">OFFSET(#REF!,0,0,COUNT(#REF!),1)</definedName>
    <definedName name="P5min" localSheetId="27">OFFSET(#REF!,0,0,COUNT(#REF!),1)</definedName>
    <definedName name="P5min" localSheetId="28">OFFSET(#REF!,0,0,COUNT(#REF!),1)</definedName>
    <definedName name="P5min" localSheetId="29">OFFSET(#REF!,0,0,COUNT(#REF!),1)</definedName>
    <definedName name="P5min" localSheetId="30">OFFSET(#REF!,0,0,COUNT(#REF!),1)</definedName>
    <definedName name="P5min" localSheetId="33">OFFSET(#REF!,0,0,COUNT(#REF!),1)</definedName>
    <definedName name="P5min" localSheetId="34">OFFSET(#REF!,0,0,COUNT(#REF!),1)</definedName>
    <definedName name="P5min" localSheetId="35">OFFSET(#REF!,0,0,COUNT(#REF!),1)</definedName>
    <definedName name="P5min" localSheetId="36">OFFSET(#REF!,0,0,COUNT(#REF!),1)</definedName>
    <definedName name="P5min" localSheetId="40">OFFSET(#REF!,0,0,COUNT(#REF!),1)</definedName>
    <definedName name="P5min" localSheetId="41">OFFSET(#REF!,0,0,COUNT(#REF!),1)</definedName>
    <definedName name="P5min" localSheetId="42">OFFSET(#REF!,0,0,COUNT(#REF!),1)</definedName>
    <definedName name="P5min" localSheetId="32">OFFSET(#REF!,0,0,COUNT(#REF!),1)</definedName>
    <definedName name="P5min">OFFSET(#REF!,0,0,COUNT(#REF!),1)</definedName>
    <definedName name="P5rng" localSheetId="24">OFFSET(#REF!,0,0,COUNT(#REF!),1)</definedName>
    <definedName name="P5rng" localSheetId="25">OFFSET(#REF!,0,0,COUNT(#REF!),1)</definedName>
    <definedName name="P5rng" localSheetId="26">OFFSET(#REF!,0,0,COUNT(#REF!),1)</definedName>
    <definedName name="P5rng" localSheetId="27">OFFSET(#REF!,0,0,COUNT(#REF!),1)</definedName>
    <definedName name="P5rng" localSheetId="28">OFFSET(#REF!,0,0,COUNT(#REF!),1)</definedName>
    <definedName name="P5rng" localSheetId="29">OFFSET(#REF!,0,0,COUNT(#REF!),1)</definedName>
    <definedName name="P5rng" localSheetId="30">OFFSET(#REF!,0,0,COUNT(#REF!),1)</definedName>
    <definedName name="P5rng" localSheetId="33">OFFSET(#REF!,0,0,COUNT(#REF!),1)</definedName>
    <definedName name="P5rng" localSheetId="34">OFFSET(#REF!,0,0,COUNT(#REF!),1)</definedName>
    <definedName name="P5rng" localSheetId="35">OFFSET(#REF!,0,0,COUNT(#REF!),1)</definedName>
    <definedName name="P5rng" localSheetId="36">OFFSET(#REF!,0,0,COUNT(#REF!),1)</definedName>
    <definedName name="P5rng" localSheetId="40">OFFSET(#REF!,0,0,COUNT(#REF!),1)</definedName>
    <definedName name="P5rng" localSheetId="41">OFFSET(#REF!,0,0,COUNT(#REF!),1)</definedName>
    <definedName name="P5rng" localSheetId="42">OFFSET(#REF!,0,0,COUNT(#REF!),1)</definedName>
    <definedName name="P5rng" localSheetId="32">OFFSET(#REF!,0,0,COUNT(#REF!),1)</definedName>
    <definedName name="P5rng">OFFSET(#REF!,0,0,COUNT(#REF!),1)</definedName>
    <definedName name="PCNTLGT" localSheetId="24">[25]nonopec!#REF!</definedName>
    <definedName name="PCNTLGT" localSheetId="25">[25]nonopec!#REF!</definedName>
    <definedName name="PCNTLGT" localSheetId="26">[25]nonopec!#REF!</definedName>
    <definedName name="PCNTLGT" localSheetId="27">[25]nonopec!#REF!</definedName>
    <definedName name="PCNTLGT" localSheetId="28">[25]nonopec!#REF!</definedName>
    <definedName name="PCNTLGT" localSheetId="29">[25]nonopec!#REF!</definedName>
    <definedName name="PCNTLGT" localSheetId="30">[25]nonopec!#REF!</definedName>
    <definedName name="PCNTLGT" localSheetId="33">[25]nonopec!#REF!</definedName>
    <definedName name="PCNTLGT" localSheetId="34">[25]nonopec!#REF!</definedName>
    <definedName name="PCNTLGT" localSheetId="35">[25]nonopec!#REF!</definedName>
    <definedName name="PCNTLGT" localSheetId="36">[25]nonopec!#REF!</definedName>
    <definedName name="PCNTLGT" localSheetId="40">[25]nonopec!#REF!</definedName>
    <definedName name="PCNTLGT" localSheetId="41">[25]nonopec!#REF!</definedName>
    <definedName name="PCNTLGT" localSheetId="42">[25]nonopec!#REF!</definedName>
    <definedName name="PCNTLGT" localSheetId="32">[25]nonopec!#REF!</definedName>
    <definedName name="PCNTLGT">[25]nonopec!#REF!</definedName>
    <definedName name="PII" localSheetId="24" hidden="1">{"Main Economic Indicators",#N/A,FALSE,"C"}</definedName>
    <definedName name="PII" localSheetId="15" hidden="1">{"Main Economic Indicators",#N/A,FALSE,"C"}</definedName>
    <definedName name="PII" localSheetId="16" hidden="1">{"Main Economic Indicators",#N/A,FALSE,"C"}</definedName>
    <definedName name="PII" localSheetId="17" hidden="1">{"Main Economic Indicators",#N/A,FALSE,"C"}</definedName>
    <definedName name="PII" localSheetId="18" hidden="1">{"Main Economic Indicators",#N/A,FALSE,"C"}</definedName>
    <definedName name="PII" localSheetId="19" hidden="1">{"Main Economic Indicators",#N/A,FALSE,"C"}</definedName>
    <definedName name="PII" localSheetId="20" hidden="1">{"Main Economic Indicators",#N/A,FALSE,"C"}</definedName>
    <definedName name="PII" localSheetId="21" hidden="1">{"Main Economic Indicators",#N/A,FALSE,"C"}</definedName>
    <definedName name="PII" localSheetId="25" hidden="1">{"Main Economic Indicators",#N/A,FALSE,"C"}</definedName>
    <definedName name="PII" localSheetId="26" hidden="1">{"Main Economic Indicators",#N/A,FALSE,"C"}</definedName>
    <definedName name="PII" localSheetId="27" hidden="1">{"Main Economic Indicators",#N/A,FALSE,"C"}</definedName>
    <definedName name="PII" localSheetId="28" hidden="1">{"Main Economic Indicators",#N/A,FALSE,"C"}</definedName>
    <definedName name="PII" localSheetId="29" hidden="1">{"Main Economic Indicators",#N/A,FALSE,"C"}</definedName>
    <definedName name="PII" localSheetId="30" hidden="1">{"Main Economic Indicators",#N/A,FALSE,"C"}</definedName>
    <definedName name="PII" localSheetId="33" hidden="1">{"Main Economic Indicators",#N/A,FALSE,"C"}</definedName>
    <definedName name="PII" localSheetId="34" hidden="1">{"Main Economic Indicators",#N/A,FALSE,"C"}</definedName>
    <definedName name="PII" localSheetId="35" hidden="1">{"Main Economic Indicators",#N/A,FALSE,"C"}</definedName>
    <definedName name="PII" localSheetId="36" hidden="1">{"Main Economic Indicators",#N/A,FALSE,"C"}</definedName>
    <definedName name="PII" localSheetId="37" hidden="1">{"Main Economic Indicators",#N/A,FALSE,"C"}</definedName>
    <definedName name="PII" localSheetId="38" hidden="1">{"Main Economic Indicators",#N/A,FALSE,"C"}</definedName>
    <definedName name="PII" localSheetId="39" hidden="1">{"Main Economic Indicators",#N/A,FALSE,"C"}</definedName>
    <definedName name="PII" localSheetId="40" hidden="1">{"Main Economic Indicators",#N/A,FALSE,"C"}</definedName>
    <definedName name="PII" localSheetId="41" hidden="1">{"Main Economic Indicators",#N/A,FALSE,"C"}</definedName>
    <definedName name="PII" localSheetId="42" hidden="1">{"Main Economic Indicators",#N/A,FALSE,"C"}</definedName>
    <definedName name="PII" localSheetId="32" hidden="1">{"Main Economic Indicators",#N/A,FALSE,"C"}</definedName>
    <definedName name="PII" hidden="1">{"Main Economic Indicators",#N/A,FALSE,"C"}</definedName>
    <definedName name="pit" localSheetId="24" hidden="1">{"Riqfin97",#N/A,FALSE,"Tran";"Riqfinpro",#N/A,FALSE,"Tran"}</definedName>
    <definedName name="pit" localSheetId="15" hidden="1">{"Riqfin97",#N/A,FALSE,"Tran";"Riqfinpro",#N/A,FALSE,"Tran"}</definedName>
    <definedName name="pit" localSheetId="16" hidden="1">{"Riqfin97",#N/A,FALSE,"Tran";"Riqfinpro",#N/A,FALSE,"Tran"}</definedName>
    <definedName name="pit" localSheetId="17" hidden="1">{"Riqfin97",#N/A,FALSE,"Tran";"Riqfinpro",#N/A,FALSE,"Tran"}</definedName>
    <definedName name="pit" localSheetId="18" hidden="1">{"Riqfin97",#N/A,FALSE,"Tran";"Riqfinpro",#N/A,FALSE,"Tran"}</definedName>
    <definedName name="pit" localSheetId="19" hidden="1">{"Riqfin97",#N/A,FALSE,"Tran";"Riqfinpro",#N/A,FALSE,"Tran"}</definedName>
    <definedName name="pit" localSheetId="20" hidden="1">{"Riqfin97",#N/A,FALSE,"Tran";"Riqfinpro",#N/A,FALSE,"Tran"}</definedName>
    <definedName name="pit" localSheetId="21" hidden="1">{"Riqfin97",#N/A,FALSE,"Tran";"Riqfinpro",#N/A,FALSE,"Tran"}</definedName>
    <definedName name="pit" localSheetId="25" hidden="1">{"Riqfin97",#N/A,FALSE,"Tran";"Riqfinpro",#N/A,FALSE,"Tran"}</definedName>
    <definedName name="pit" localSheetId="26" hidden="1">{"Riqfin97",#N/A,FALSE,"Tran";"Riqfinpro",#N/A,FALSE,"Tran"}</definedName>
    <definedName name="pit" localSheetId="27" hidden="1">{"Riqfin97",#N/A,FALSE,"Tran";"Riqfinpro",#N/A,FALSE,"Tran"}</definedName>
    <definedName name="pit" localSheetId="28" hidden="1">{"Riqfin97",#N/A,FALSE,"Tran";"Riqfinpro",#N/A,FALSE,"Tran"}</definedName>
    <definedName name="pit" localSheetId="29" hidden="1">{"Riqfin97",#N/A,FALSE,"Tran";"Riqfinpro",#N/A,FALSE,"Tran"}</definedName>
    <definedName name="pit" localSheetId="30" hidden="1">{"Riqfin97",#N/A,FALSE,"Tran";"Riqfinpro",#N/A,FALSE,"Tran"}</definedName>
    <definedName name="pit" localSheetId="33" hidden="1">{"Riqfin97",#N/A,FALSE,"Tran";"Riqfinpro",#N/A,FALSE,"Tran"}</definedName>
    <definedName name="pit" localSheetId="34" hidden="1">{"Riqfin97",#N/A,FALSE,"Tran";"Riqfinpro",#N/A,FALSE,"Tran"}</definedName>
    <definedName name="pit" localSheetId="35" hidden="1">{"Riqfin97",#N/A,FALSE,"Tran";"Riqfinpro",#N/A,FALSE,"Tran"}</definedName>
    <definedName name="pit" localSheetId="36" hidden="1">{"Riqfin97",#N/A,FALSE,"Tran";"Riqfinpro",#N/A,FALSE,"Tran"}</definedName>
    <definedName name="pit" localSheetId="37" hidden="1">{"Riqfin97",#N/A,FALSE,"Tran";"Riqfinpro",#N/A,FALSE,"Tran"}</definedName>
    <definedName name="pit" localSheetId="38" hidden="1">{"Riqfin97",#N/A,FALSE,"Tran";"Riqfinpro",#N/A,FALSE,"Tran"}</definedName>
    <definedName name="pit" localSheetId="39" hidden="1">{"Riqfin97",#N/A,FALSE,"Tran";"Riqfinpro",#N/A,FALSE,"Tran"}</definedName>
    <definedName name="pit" localSheetId="40" hidden="1">{"Riqfin97",#N/A,FALSE,"Tran";"Riqfinpro",#N/A,FALSE,"Tran"}</definedName>
    <definedName name="pit" localSheetId="41" hidden="1">{"Riqfin97",#N/A,FALSE,"Tran";"Riqfinpro",#N/A,FALSE,"Tran"}</definedName>
    <definedName name="pit" localSheetId="42" hidden="1">{"Riqfin97",#N/A,FALSE,"Tran";"Riqfinpro",#N/A,FALSE,"Tran"}</definedName>
    <definedName name="pit" localSheetId="32" hidden="1">{"Riqfin97",#N/A,FALSE,"Tran";"Riqfinpro",#N/A,FALSE,"Tran"}</definedName>
    <definedName name="pit" hidden="1">{"Riqfin97",#N/A,FALSE,"Tran";"Riqfinpro",#N/A,FALSE,"Tran"}</definedName>
    <definedName name="poooooooooo" hidden="1">'[31]Fax a enviar'!#REF!</definedName>
    <definedName name="POTENCIAL" localSheetId="24">#REF!</definedName>
    <definedName name="POTENCIAL" localSheetId="18">#REF!</definedName>
    <definedName name="POTENCIAL" localSheetId="19">#REF!</definedName>
    <definedName name="POTENCIAL" localSheetId="25">#REF!</definedName>
    <definedName name="POTENCIAL" localSheetId="26">#REF!</definedName>
    <definedName name="POTENCIAL" localSheetId="27">#REF!</definedName>
    <definedName name="POTENCIAL" localSheetId="28">#REF!</definedName>
    <definedName name="POTENCIAL" localSheetId="29">#REF!</definedName>
    <definedName name="POTENCIAL" localSheetId="33">#REF!</definedName>
    <definedName name="POTENCIAL" localSheetId="34">#REF!</definedName>
    <definedName name="POTENCIAL" localSheetId="35">#REF!</definedName>
    <definedName name="POTENCIAL" localSheetId="36">#REF!</definedName>
    <definedName name="POTENCIAL" localSheetId="37">#REF!</definedName>
    <definedName name="POTENCIAL" localSheetId="38">#REF!</definedName>
    <definedName name="POTENCIAL" localSheetId="40">#REF!</definedName>
    <definedName name="POTENCIAL" localSheetId="41">#REF!</definedName>
    <definedName name="POTENCIAL" localSheetId="42">#REF!</definedName>
    <definedName name="POTENCIAL" localSheetId="32">#REF!</definedName>
    <definedName name="POTENCIAL">#REF!</definedName>
    <definedName name="PP" localSheetId="24">#REF!</definedName>
    <definedName name="PP" localSheetId="18">#REF!</definedName>
    <definedName name="PP" localSheetId="19">#REF!</definedName>
    <definedName name="PP" localSheetId="25">#REF!</definedName>
    <definedName name="PP" localSheetId="26">#REF!</definedName>
    <definedName name="PP" localSheetId="27">#REF!</definedName>
    <definedName name="PP" localSheetId="28">#REF!</definedName>
    <definedName name="PP" localSheetId="29">#REF!</definedName>
    <definedName name="PP" localSheetId="33">#REF!</definedName>
    <definedName name="PP" localSheetId="34">#REF!</definedName>
    <definedName name="PP" localSheetId="35">#REF!</definedName>
    <definedName name="PP" localSheetId="36">#REF!</definedName>
    <definedName name="PP" localSheetId="37">#REF!</definedName>
    <definedName name="PP" localSheetId="38">#REF!</definedName>
    <definedName name="PP" localSheetId="40">#REF!</definedName>
    <definedName name="PP" localSheetId="41">#REF!</definedName>
    <definedName name="PP" localSheetId="42">#REF!</definedName>
    <definedName name="PP" localSheetId="32">#REF!</definedName>
    <definedName name="PP">#REF!</definedName>
    <definedName name="ppoooooooooo" localSheetId="24" hidden="1">#REF!</definedName>
    <definedName name="ppoooooooooo" localSheetId="18" hidden="1">#REF!</definedName>
    <definedName name="ppoooooooooo" localSheetId="19" hidden="1">#REF!</definedName>
    <definedName name="ppoooooooooo" localSheetId="25" hidden="1">#REF!</definedName>
    <definedName name="ppoooooooooo" localSheetId="26" hidden="1">#REF!</definedName>
    <definedName name="ppoooooooooo" localSheetId="27" hidden="1">#REF!</definedName>
    <definedName name="ppoooooooooo" localSheetId="28" hidden="1">#REF!</definedName>
    <definedName name="ppoooooooooo" localSheetId="29" hidden="1">#REF!</definedName>
    <definedName name="ppoooooooooo" localSheetId="33" hidden="1">#REF!</definedName>
    <definedName name="ppoooooooooo" localSheetId="34" hidden="1">#REF!</definedName>
    <definedName name="ppoooooooooo" localSheetId="35" hidden="1">#REF!</definedName>
    <definedName name="ppoooooooooo" localSheetId="36" hidden="1">#REF!</definedName>
    <definedName name="ppoooooooooo" localSheetId="37" hidden="1">#REF!</definedName>
    <definedName name="ppoooooooooo" localSheetId="38" hidden="1">#REF!</definedName>
    <definedName name="ppoooooooooo" localSheetId="40" hidden="1">#REF!</definedName>
    <definedName name="ppoooooooooo" localSheetId="41" hidden="1">#REF!</definedName>
    <definedName name="ppoooooooooo" localSheetId="42" hidden="1">#REF!</definedName>
    <definedName name="ppoooooooooo" localSheetId="32" hidden="1">#REF!</definedName>
    <definedName name="ppoooooooooo" hidden="1">#REF!</definedName>
    <definedName name="ppp" localSheetId="24" hidden="1">{"Riqfin97",#N/A,FALSE,"Tran";"Riqfinpro",#N/A,FALSE,"Tran"}</definedName>
    <definedName name="ppp" localSheetId="15" hidden="1">{"Riqfin97",#N/A,FALSE,"Tran";"Riqfinpro",#N/A,FALSE,"Tran"}</definedName>
    <definedName name="ppp" localSheetId="16" hidden="1">{"Riqfin97",#N/A,FALSE,"Tran";"Riqfinpro",#N/A,FALSE,"Tran"}</definedName>
    <definedName name="ppp" localSheetId="17" hidden="1">{"Riqfin97",#N/A,FALSE,"Tran";"Riqfinpro",#N/A,FALSE,"Tran"}</definedName>
    <definedName name="ppp" localSheetId="18" hidden="1">{"Riqfin97",#N/A,FALSE,"Tran";"Riqfinpro",#N/A,FALSE,"Tran"}</definedName>
    <definedName name="ppp" localSheetId="19" hidden="1">{"Riqfin97",#N/A,FALSE,"Tran";"Riqfinpro",#N/A,FALSE,"Tran"}</definedName>
    <definedName name="ppp" localSheetId="20" hidden="1">{"Riqfin97",#N/A,FALSE,"Tran";"Riqfinpro",#N/A,FALSE,"Tran"}</definedName>
    <definedName name="ppp" localSheetId="21" hidden="1">{"Riqfin97",#N/A,FALSE,"Tran";"Riqfinpro",#N/A,FALSE,"Tran"}</definedName>
    <definedName name="ppp" localSheetId="25" hidden="1">{"Riqfin97",#N/A,FALSE,"Tran";"Riqfinpro",#N/A,FALSE,"Tran"}</definedName>
    <definedName name="ppp" localSheetId="26" hidden="1">{"Riqfin97",#N/A,FALSE,"Tran";"Riqfinpro",#N/A,FALSE,"Tran"}</definedName>
    <definedName name="ppp" localSheetId="27" hidden="1">{"Riqfin97",#N/A,FALSE,"Tran";"Riqfinpro",#N/A,FALSE,"Tran"}</definedName>
    <definedName name="ppp" localSheetId="28" hidden="1">{"Riqfin97",#N/A,FALSE,"Tran";"Riqfinpro",#N/A,FALSE,"Tran"}</definedName>
    <definedName name="ppp" localSheetId="29" hidden="1">{"Riqfin97",#N/A,FALSE,"Tran";"Riqfinpro",#N/A,FALSE,"Tran"}</definedName>
    <definedName name="ppp" localSheetId="30" hidden="1">{"Riqfin97",#N/A,FALSE,"Tran";"Riqfinpro",#N/A,FALSE,"Tran"}</definedName>
    <definedName name="ppp" localSheetId="33" hidden="1">{"Riqfin97",#N/A,FALSE,"Tran";"Riqfinpro",#N/A,FALSE,"Tran"}</definedName>
    <definedName name="ppp" localSheetId="34" hidden="1">{"Riqfin97",#N/A,FALSE,"Tran";"Riqfinpro",#N/A,FALSE,"Tran"}</definedName>
    <definedName name="ppp" localSheetId="35" hidden="1">{"Riqfin97",#N/A,FALSE,"Tran";"Riqfinpro",#N/A,FALSE,"Tran"}</definedName>
    <definedName name="ppp" localSheetId="36" hidden="1">{"Riqfin97",#N/A,FALSE,"Tran";"Riqfinpro",#N/A,FALSE,"Tran"}</definedName>
    <definedName name="ppp" localSheetId="37" hidden="1">{"Riqfin97",#N/A,FALSE,"Tran";"Riqfinpro",#N/A,FALSE,"Tran"}</definedName>
    <definedName name="ppp" localSheetId="38" hidden="1">{"Riqfin97",#N/A,FALSE,"Tran";"Riqfinpro",#N/A,FALSE,"Tran"}</definedName>
    <definedName name="ppp" localSheetId="39" hidden="1">{"Riqfin97",#N/A,FALSE,"Tran";"Riqfinpro",#N/A,FALSE,"Tran"}</definedName>
    <definedName name="ppp" localSheetId="40" hidden="1">{"Riqfin97",#N/A,FALSE,"Tran";"Riqfinpro",#N/A,FALSE,"Tran"}</definedName>
    <definedName name="ppp" localSheetId="41" hidden="1">{"Riqfin97",#N/A,FALSE,"Tran";"Riqfinpro",#N/A,FALSE,"Tran"}</definedName>
    <definedName name="ppp" localSheetId="42" hidden="1">{"Riqfin97",#N/A,FALSE,"Tran";"Riqfinpro",#N/A,FALSE,"Tran"}</definedName>
    <definedName name="ppp" localSheetId="32" hidden="1">{"Riqfin97",#N/A,FALSE,"Tran";"Riqfinpro",#N/A,FALSE,"Tran"}</definedName>
    <definedName name="ppp" hidden="1">{"Riqfin97",#N/A,FALSE,"Tran";"Riqfinpro",#N/A,FALSE,"Tran"}</definedName>
    <definedName name="pppppp" localSheetId="24" hidden="1">{"Riqfin97",#N/A,FALSE,"Tran";"Riqfinpro",#N/A,FALSE,"Tran"}</definedName>
    <definedName name="pppppp" localSheetId="15" hidden="1">{"Riqfin97",#N/A,FALSE,"Tran";"Riqfinpro",#N/A,FALSE,"Tran"}</definedName>
    <definedName name="pppppp" localSheetId="16" hidden="1">{"Riqfin97",#N/A,FALSE,"Tran";"Riqfinpro",#N/A,FALSE,"Tran"}</definedName>
    <definedName name="pppppp" localSheetId="17" hidden="1">{"Riqfin97",#N/A,FALSE,"Tran";"Riqfinpro",#N/A,FALSE,"Tran"}</definedName>
    <definedName name="pppppp" localSheetId="18" hidden="1">{"Riqfin97",#N/A,FALSE,"Tran";"Riqfinpro",#N/A,FALSE,"Tran"}</definedName>
    <definedName name="pppppp" localSheetId="19" hidden="1">{"Riqfin97",#N/A,FALSE,"Tran";"Riqfinpro",#N/A,FALSE,"Tran"}</definedName>
    <definedName name="pppppp" localSheetId="20" hidden="1">{"Riqfin97",#N/A,FALSE,"Tran";"Riqfinpro",#N/A,FALSE,"Tran"}</definedName>
    <definedName name="pppppp" localSheetId="21" hidden="1">{"Riqfin97",#N/A,FALSE,"Tran";"Riqfinpro",#N/A,FALSE,"Tran"}</definedName>
    <definedName name="pppppp" localSheetId="25" hidden="1">{"Riqfin97",#N/A,FALSE,"Tran";"Riqfinpro",#N/A,FALSE,"Tran"}</definedName>
    <definedName name="pppppp" localSheetId="26" hidden="1">{"Riqfin97",#N/A,FALSE,"Tran";"Riqfinpro",#N/A,FALSE,"Tran"}</definedName>
    <definedName name="pppppp" localSheetId="27" hidden="1">{"Riqfin97",#N/A,FALSE,"Tran";"Riqfinpro",#N/A,FALSE,"Tran"}</definedName>
    <definedName name="pppppp" localSheetId="28" hidden="1">{"Riqfin97",#N/A,FALSE,"Tran";"Riqfinpro",#N/A,FALSE,"Tran"}</definedName>
    <definedName name="pppppp" localSheetId="29" hidden="1">{"Riqfin97",#N/A,FALSE,"Tran";"Riqfinpro",#N/A,FALSE,"Tran"}</definedName>
    <definedName name="pppppp" localSheetId="30" hidden="1">{"Riqfin97",#N/A,FALSE,"Tran";"Riqfinpro",#N/A,FALSE,"Tran"}</definedName>
    <definedName name="pppppp" localSheetId="33" hidden="1">{"Riqfin97",#N/A,FALSE,"Tran";"Riqfinpro",#N/A,FALSE,"Tran"}</definedName>
    <definedName name="pppppp" localSheetId="34" hidden="1">{"Riqfin97",#N/A,FALSE,"Tran";"Riqfinpro",#N/A,FALSE,"Tran"}</definedName>
    <definedName name="pppppp" localSheetId="35" hidden="1">{"Riqfin97",#N/A,FALSE,"Tran";"Riqfinpro",#N/A,FALSE,"Tran"}</definedName>
    <definedName name="pppppp" localSheetId="36" hidden="1">{"Riqfin97",#N/A,FALSE,"Tran";"Riqfinpro",#N/A,FALSE,"Tran"}</definedName>
    <definedName name="pppppp" localSheetId="37" hidden="1">{"Riqfin97",#N/A,FALSE,"Tran";"Riqfinpro",#N/A,FALSE,"Tran"}</definedName>
    <definedName name="pppppp" localSheetId="38" hidden="1">{"Riqfin97",#N/A,FALSE,"Tran";"Riqfinpro",#N/A,FALSE,"Tran"}</definedName>
    <definedName name="pppppp" localSheetId="39" hidden="1">{"Riqfin97",#N/A,FALSE,"Tran";"Riqfinpro",#N/A,FALSE,"Tran"}</definedName>
    <definedName name="pppppp" localSheetId="40" hidden="1">{"Riqfin97",#N/A,FALSE,"Tran";"Riqfinpro",#N/A,FALSE,"Tran"}</definedName>
    <definedName name="pppppp" localSheetId="41" hidden="1">{"Riqfin97",#N/A,FALSE,"Tran";"Riqfinpro",#N/A,FALSE,"Tran"}</definedName>
    <definedName name="pppppp" localSheetId="42" hidden="1">{"Riqfin97",#N/A,FALSE,"Tran";"Riqfinpro",#N/A,FALSE,"Tran"}</definedName>
    <definedName name="pppppp" localSheetId="32" hidden="1">{"Riqfin97",#N/A,FALSE,"Tran";"Riqfinpro",#N/A,FALSE,"Tran"}</definedName>
    <definedName name="pppppp" hidden="1">{"Riqfin97",#N/A,FALSE,"Tran";"Riqfinpro",#N/A,FALSE,"Tran"}</definedName>
    <definedName name="pppppppppp" localSheetId="24" hidden="1">#REF!</definedName>
    <definedName name="pppppppppp" localSheetId="25" hidden="1">#REF!</definedName>
    <definedName name="pppppppppp" localSheetId="26" hidden="1">#REF!</definedName>
    <definedName name="pppppppppp" localSheetId="27" hidden="1">#REF!</definedName>
    <definedName name="pppppppppp" localSheetId="28" hidden="1">#REF!</definedName>
    <definedName name="pppppppppp" localSheetId="29" hidden="1">#REF!</definedName>
    <definedName name="pppppppppp" localSheetId="30" hidden="1">#REF!</definedName>
    <definedName name="pppppppppp" localSheetId="33" hidden="1">#REF!</definedName>
    <definedName name="pppppppppp" localSheetId="34" hidden="1">#REF!</definedName>
    <definedName name="pppppppppp" localSheetId="35" hidden="1">#REF!</definedName>
    <definedName name="pppppppppp" localSheetId="36" hidden="1">#REF!</definedName>
    <definedName name="pppppppppp" localSheetId="40" hidden="1">#REF!</definedName>
    <definedName name="pppppppppp" localSheetId="41" hidden="1">#REF!</definedName>
    <definedName name="pppppppppp" localSheetId="42" hidden="1">#REF!</definedName>
    <definedName name="pppppppppp" localSheetId="32" hidden="1">#REF!</definedName>
    <definedName name="pppppppppp" hidden="1">#REF!</definedName>
    <definedName name="ppppppppppppp" localSheetId="24" hidden="1">#REF!</definedName>
    <definedName name="ppppppppppppp" localSheetId="25" hidden="1">#REF!</definedName>
    <definedName name="ppppppppppppp" localSheetId="26" hidden="1">#REF!</definedName>
    <definedName name="ppppppppppppp" localSheetId="27" hidden="1">#REF!</definedName>
    <definedName name="ppppppppppppp" localSheetId="28" hidden="1">#REF!</definedName>
    <definedName name="ppppppppppppp" localSheetId="29" hidden="1">#REF!</definedName>
    <definedName name="ppppppppppppp" localSheetId="30" hidden="1">#REF!</definedName>
    <definedName name="ppppppppppppp" localSheetId="33" hidden="1">#REF!</definedName>
    <definedName name="ppppppppppppp" localSheetId="34" hidden="1">#REF!</definedName>
    <definedName name="ppppppppppppp" localSheetId="35" hidden="1">#REF!</definedName>
    <definedName name="ppppppppppppp" localSheetId="36" hidden="1">#REF!</definedName>
    <definedName name="ppppppppppppp" localSheetId="40" hidden="1">#REF!</definedName>
    <definedName name="ppppppppppppp" localSheetId="41" hidden="1">#REF!</definedName>
    <definedName name="ppppppppppppp" localSheetId="42" hidden="1">#REF!</definedName>
    <definedName name="ppppppppppppp" localSheetId="32" hidden="1">#REF!</definedName>
    <definedName name="ppppppppppppp" hidden="1">#REF!</definedName>
    <definedName name="PRES1" localSheetId="24">[25]nonopec!#REF!</definedName>
    <definedName name="PRES1" localSheetId="25">[25]nonopec!#REF!</definedName>
    <definedName name="PRES1" localSheetId="26">[25]nonopec!#REF!</definedName>
    <definedName name="PRES1" localSheetId="27">[25]nonopec!#REF!</definedName>
    <definedName name="PRES1" localSheetId="28">[25]nonopec!#REF!</definedName>
    <definedName name="PRES1" localSheetId="29">[25]nonopec!#REF!</definedName>
    <definedName name="PRES1" localSheetId="33">[25]nonopec!#REF!</definedName>
    <definedName name="PRES1" localSheetId="34">[25]nonopec!#REF!</definedName>
    <definedName name="PRES1" localSheetId="35">[25]nonopec!#REF!</definedName>
    <definedName name="PRES1" localSheetId="36">[25]nonopec!#REF!</definedName>
    <definedName name="PRES1" localSheetId="40">[25]nonopec!#REF!</definedName>
    <definedName name="PRES1" localSheetId="41">[25]nonopec!#REF!</definedName>
    <definedName name="PRES1" localSheetId="42">[25]nonopec!#REF!</definedName>
    <definedName name="PRES1" localSheetId="32">[25]nonopec!#REF!</definedName>
    <definedName name="PRES1">[25]nonopec!#REF!</definedName>
    <definedName name="PRES2" localSheetId="24">[25]nonopec!#REF!</definedName>
    <definedName name="PRES2" localSheetId="25">[25]nonopec!#REF!</definedName>
    <definedName name="PRES2" localSheetId="26">[25]nonopec!#REF!</definedName>
    <definedName name="PRES2" localSheetId="27">[25]nonopec!#REF!</definedName>
    <definedName name="PRES2" localSheetId="28">[25]nonopec!#REF!</definedName>
    <definedName name="PRES2" localSheetId="29">[25]nonopec!#REF!</definedName>
    <definedName name="PRES2" localSheetId="33">[25]nonopec!#REF!</definedName>
    <definedName name="PRES2" localSheetId="34">[25]nonopec!#REF!</definedName>
    <definedName name="PRES2" localSheetId="35">[25]nonopec!#REF!</definedName>
    <definedName name="PRES2" localSheetId="36">[25]nonopec!#REF!</definedName>
    <definedName name="PRES2" localSheetId="40">[25]nonopec!#REF!</definedName>
    <definedName name="PRES2" localSheetId="41">[25]nonopec!#REF!</definedName>
    <definedName name="PRES2" localSheetId="42">[25]nonopec!#REF!</definedName>
    <definedName name="PRES2" localSheetId="32">[25]nonopec!#REF!</definedName>
    <definedName name="PRES2">[25]nonopec!#REF!</definedName>
    <definedName name="PRES3" localSheetId="24">[25]nonopec!#REF!</definedName>
    <definedName name="PRES3" localSheetId="25">[25]nonopec!#REF!</definedName>
    <definedName name="PRES3" localSheetId="26">[25]nonopec!#REF!</definedName>
    <definedName name="PRES3" localSheetId="27">[25]nonopec!#REF!</definedName>
    <definedName name="PRES3" localSheetId="28">[25]nonopec!#REF!</definedName>
    <definedName name="PRES3" localSheetId="29">[25]nonopec!#REF!</definedName>
    <definedName name="PRES3" localSheetId="33">[25]nonopec!#REF!</definedName>
    <definedName name="PRES3" localSheetId="34">[25]nonopec!#REF!</definedName>
    <definedName name="PRES3" localSheetId="35">[25]nonopec!#REF!</definedName>
    <definedName name="PRES3" localSheetId="36">[25]nonopec!#REF!</definedName>
    <definedName name="PRES3" localSheetId="40">[25]nonopec!#REF!</definedName>
    <definedName name="PRES3" localSheetId="41">[25]nonopec!#REF!</definedName>
    <definedName name="PRES3" localSheetId="42">[25]nonopec!#REF!</definedName>
    <definedName name="PRES3" localSheetId="32">[25]nonopec!#REF!</definedName>
    <definedName name="PRES3">[25]nonopec!#REF!</definedName>
    <definedName name="_xlnm.Print_Area">[51]MONTHLY!$A$2:$U$25,[51]MONTHLY!$A$29:$U$66,[51]MONTHLY!$A$71:$U$124,[51]MONTHLY!$A$127:$U$180,[51]MONTHLY!$A$183:$U$238,[51]MONTHLY!$A$244:$U$287,[51]MONTHLY!$A$291:$U$330</definedName>
    <definedName name="Print_Area_MI" localSheetId="24">#REF!</definedName>
    <definedName name="Print_Area_MI" localSheetId="18">#REF!</definedName>
    <definedName name="Print_Area_MI" localSheetId="19">#REF!</definedName>
    <definedName name="Print_Area_MI" localSheetId="25">#REF!</definedName>
    <definedName name="Print_Area_MI" localSheetId="26">#REF!</definedName>
    <definedName name="Print_Area_MI" localSheetId="27">#REF!</definedName>
    <definedName name="Print_Area_MI" localSheetId="28">#REF!</definedName>
    <definedName name="Print_Area_MI" localSheetId="29">#REF!</definedName>
    <definedName name="Print_Area_MI" localSheetId="33">#REF!</definedName>
    <definedName name="Print_Area_MI" localSheetId="34">#REF!</definedName>
    <definedName name="Print_Area_MI" localSheetId="35">#REF!</definedName>
    <definedName name="Print_Area_MI" localSheetId="36">#REF!</definedName>
    <definedName name="Print_Area_MI" localSheetId="37">#REF!</definedName>
    <definedName name="Print_Area_MI" localSheetId="38">#REF!</definedName>
    <definedName name="Print_Area_MI" localSheetId="40">#REF!</definedName>
    <definedName name="Print_Area_MI" localSheetId="41">#REF!</definedName>
    <definedName name="Print_Area_MI" localSheetId="42">#REF!</definedName>
    <definedName name="Print_Area_MI" localSheetId="32">#REF!</definedName>
    <definedName name="Print_Area_MI">#REF!</definedName>
    <definedName name="_xlnm.Print_Titles" localSheetId="24">#REF!</definedName>
    <definedName name="_xlnm.Print_Titles" localSheetId="18">#REF!</definedName>
    <definedName name="_xlnm.Print_Titles" localSheetId="19">#REF!</definedName>
    <definedName name="_xlnm.Print_Titles" localSheetId="25">#REF!</definedName>
    <definedName name="_xlnm.Print_Titles" localSheetId="26">#REF!</definedName>
    <definedName name="_xlnm.Print_Titles" localSheetId="27">#REF!</definedName>
    <definedName name="_xlnm.Print_Titles" localSheetId="28">#REF!</definedName>
    <definedName name="_xlnm.Print_Titles" localSheetId="29">#REF!</definedName>
    <definedName name="_xlnm.Print_Titles" localSheetId="30">#REF!</definedName>
    <definedName name="_xlnm.Print_Titles" localSheetId="33">#REF!</definedName>
    <definedName name="_xlnm.Print_Titles" localSheetId="34">#REF!</definedName>
    <definedName name="_xlnm.Print_Titles" localSheetId="35">#REF!</definedName>
    <definedName name="_xlnm.Print_Titles" localSheetId="36">#REF!</definedName>
    <definedName name="_xlnm.Print_Titles" localSheetId="37">#REF!</definedName>
    <definedName name="_xlnm.Print_Titles" localSheetId="38">#REF!</definedName>
    <definedName name="_xlnm.Print_Titles" localSheetId="40">#REF!</definedName>
    <definedName name="_xlnm.Print_Titles" localSheetId="41">#REF!</definedName>
    <definedName name="_xlnm.Print_Titles" localSheetId="42">#REF!</definedName>
    <definedName name="_xlnm.Print_Titles" localSheetId="32">#REF!</definedName>
    <definedName name="_xlnm.Print_Titles">#REF!</definedName>
    <definedName name="Print1" localSheetId="24">#REF!</definedName>
    <definedName name="Print1" localSheetId="18">#REF!</definedName>
    <definedName name="Print1" localSheetId="19">#REF!</definedName>
    <definedName name="Print1" localSheetId="25">#REF!</definedName>
    <definedName name="Print1" localSheetId="26">#REF!</definedName>
    <definedName name="Print1" localSheetId="27">#REF!</definedName>
    <definedName name="Print1" localSheetId="28">#REF!</definedName>
    <definedName name="Print1" localSheetId="29">#REF!</definedName>
    <definedName name="Print1" localSheetId="33">#REF!</definedName>
    <definedName name="Print1" localSheetId="34">#REF!</definedName>
    <definedName name="Print1" localSheetId="35">#REF!</definedName>
    <definedName name="Print1" localSheetId="36">#REF!</definedName>
    <definedName name="Print1" localSheetId="37">#REF!</definedName>
    <definedName name="Print1" localSheetId="38">#REF!</definedName>
    <definedName name="Print1" localSheetId="40">#REF!</definedName>
    <definedName name="Print1" localSheetId="41">#REF!</definedName>
    <definedName name="Print1" localSheetId="42">#REF!</definedName>
    <definedName name="Print1" localSheetId="32">#REF!</definedName>
    <definedName name="Print1">#REF!</definedName>
    <definedName name="Product" localSheetId="24">#REF!</definedName>
    <definedName name="Product" localSheetId="25">#REF!</definedName>
    <definedName name="Product" localSheetId="26">#REF!</definedName>
    <definedName name="Product" localSheetId="27">#REF!</definedName>
    <definedName name="Product" localSheetId="28">#REF!</definedName>
    <definedName name="Product" localSheetId="29">#REF!</definedName>
    <definedName name="Product" localSheetId="30">#REF!</definedName>
    <definedName name="Product" localSheetId="33">#REF!</definedName>
    <definedName name="Product" localSheetId="34">#REF!</definedName>
    <definedName name="Product" localSheetId="35">#REF!</definedName>
    <definedName name="Product" localSheetId="36">#REF!</definedName>
    <definedName name="Product" localSheetId="40">#REF!</definedName>
    <definedName name="Product" localSheetId="41">#REF!</definedName>
    <definedName name="Product" localSheetId="42">#REF!</definedName>
    <definedName name="Product" localSheetId="32">#REF!</definedName>
    <definedName name="Product">#REF!</definedName>
    <definedName name="PTA" localSheetId="24">#REF!</definedName>
    <definedName name="PTA" localSheetId="25">#REF!</definedName>
    <definedName name="PTA" localSheetId="26">#REF!</definedName>
    <definedName name="PTA" localSheetId="27">#REF!</definedName>
    <definedName name="PTA" localSheetId="28">#REF!</definedName>
    <definedName name="PTA" localSheetId="29">#REF!</definedName>
    <definedName name="PTA" localSheetId="30">#REF!</definedName>
    <definedName name="PTA" localSheetId="33">#REF!</definedName>
    <definedName name="PTA" localSheetId="34">#REF!</definedName>
    <definedName name="PTA" localSheetId="35">#REF!</definedName>
    <definedName name="PTA" localSheetId="36">#REF!</definedName>
    <definedName name="PTA" localSheetId="40">#REF!</definedName>
    <definedName name="PTA" localSheetId="41">#REF!</definedName>
    <definedName name="PTA" localSheetId="42">#REF!</definedName>
    <definedName name="PTA" localSheetId="32">#REF!</definedName>
    <definedName name="PTA">#REF!</definedName>
    <definedName name="PTAEURO" localSheetId="24">#REF!</definedName>
    <definedName name="PTAEURO" localSheetId="25">#REF!</definedName>
    <definedName name="PTAEURO" localSheetId="26">#REF!</definedName>
    <definedName name="PTAEURO" localSheetId="27">#REF!</definedName>
    <definedName name="PTAEURO" localSheetId="28">#REF!</definedName>
    <definedName name="PTAEURO" localSheetId="29">#REF!</definedName>
    <definedName name="PTAEURO" localSheetId="30">#REF!</definedName>
    <definedName name="PTAEURO" localSheetId="33">#REF!</definedName>
    <definedName name="PTAEURO" localSheetId="34">#REF!</definedName>
    <definedName name="PTAEURO" localSheetId="35">#REF!</definedName>
    <definedName name="PTAEURO" localSheetId="36">#REF!</definedName>
    <definedName name="PTAEURO" localSheetId="40">#REF!</definedName>
    <definedName name="PTAEURO" localSheetId="41">#REF!</definedName>
    <definedName name="PTAEURO" localSheetId="42">#REF!</definedName>
    <definedName name="PTAEURO" localSheetId="32">#REF!</definedName>
    <definedName name="PTAEURO">#REF!</definedName>
    <definedName name="qawde" localSheetId="24">#REF!</definedName>
    <definedName name="qawde" localSheetId="25">#REF!</definedName>
    <definedName name="qawde" localSheetId="26">#REF!</definedName>
    <definedName name="qawde" localSheetId="27">#REF!</definedName>
    <definedName name="qawde" localSheetId="28">#REF!</definedName>
    <definedName name="qawde" localSheetId="29">#REF!</definedName>
    <definedName name="qawde" localSheetId="30">#REF!</definedName>
    <definedName name="qawde" localSheetId="33">#REF!</definedName>
    <definedName name="qawde" localSheetId="34">#REF!</definedName>
    <definedName name="qawde" localSheetId="35">#REF!</definedName>
    <definedName name="qawde" localSheetId="36">#REF!</definedName>
    <definedName name="qawde" localSheetId="40">#REF!</definedName>
    <definedName name="qawde" localSheetId="41">#REF!</definedName>
    <definedName name="qawde" localSheetId="42">#REF!</definedName>
    <definedName name="qawde" localSheetId="32">#REF!</definedName>
    <definedName name="qawde">#REF!</definedName>
    <definedName name="qaz" localSheetId="24" hidden="1">{"Tab1",#N/A,FALSE,"P";"Tab2",#N/A,FALSE,"P"}</definedName>
    <definedName name="qaz" localSheetId="15" hidden="1">{"Tab1",#N/A,FALSE,"P";"Tab2",#N/A,FALSE,"P"}</definedName>
    <definedName name="qaz" localSheetId="16" hidden="1">{"Tab1",#N/A,FALSE,"P";"Tab2",#N/A,FALSE,"P"}</definedName>
    <definedName name="qaz" localSheetId="17" hidden="1">{"Tab1",#N/A,FALSE,"P";"Tab2",#N/A,FALSE,"P"}</definedName>
    <definedName name="qaz" localSheetId="18" hidden="1">{"Tab1",#N/A,FALSE,"P";"Tab2",#N/A,FALSE,"P"}</definedName>
    <definedName name="qaz" localSheetId="19" hidden="1">{"Tab1",#N/A,FALSE,"P";"Tab2",#N/A,FALSE,"P"}</definedName>
    <definedName name="qaz" localSheetId="20" hidden="1">{"Tab1",#N/A,FALSE,"P";"Tab2",#N/A,FALSE,"P"}</definedName>
    <definedName name="qaz" localSheetId="21" hidden="1">{"Tab1",#N/A,FALSE,"P";"Tab2",#N/A,FALSE,"P"}</definedName>
    <definedName name="qaz" localSheetId="25" hidden="1">{"Tab1",#N/A,FALSE,"P";"Tab2",#N/A,FALSE,"P"}</definedName>
    <definedName name="qaz" localSheetId="26" hidden="1">{"Tab1",#N/A,FALSE,"P";"Tab2",#N/A,FALSE,"P"}</definedName>
    <definedName name="qaz" localSheetId="27" hidden="1">{"Tab1",#N/A,FALSE,"P";"Tab2",#N/A,FALSE,"P"}</definedName>
    <definedName name="qaz" localSheetId="28" hidden="1">{"Tab1",#N/A,FALSE,"P";"Tab2",#N/A,FALSE,"P"}</definedName>
    <definedName name="qaz" localSheetId="29" hidden="1">{"Tab1",#N/A,FALSE,"P";"Tab2",#N/A,FALSE,"P"}</definedName>
    <definedName name="qaz" localSheetId="30" hidden="1">{"Tab1",#N/A,FALSE,"P";"Tab2",#N/A,FALSE,"P"}</definedName>
    <definedName name="qaz" localSheetId="33" hidden="1">{"Tab1",#N/A,FALSE,"P";"Tab2",#N/A,FALSE,"P"}</definedName>
    <definedName name="qaz" localSheetId="34" hidden="1">{"Tab1",#N/A,FALSE,"P";"Tab2",#N/A,FALSE,"P"}</definedName>
    <definedName name="qaz" localSheetId="35" hidden="1">{"Tab1",#N/A,FALSE,"P";"Tab2",#N/A,FALSE,"P"}</definedName>
    <definedName name="qaz" localSheetId="36" hidden="1">{"Tab1",#N/A,FALSE,"P";"Tab2",#N/A,FALSE,"P"}</definedName>
    <definedName name="qaz" localSheetId="37" hidden="1">{"Tab1",#N/A,FALSE,"P";"Tab2",#N/A,FALSE,"P"}</definedName>
    <definedName name="qaz" localSheetId="38" hidden="1">{"Tab1",#N/A,FALSE,"P";"Tab2",#N/A,FALSE,"P"}</definedName>
    <definedName name="qaz" localSheetId="39" hidden="1">{"Tab1",#N/A,FALSE,"P";"Tab2",#N/A,FALSE,"P"}</definedName>
    <definedName name="qaz" localSheetId="40" hidden="1">{"Tab1",#N/A,FALSE,"P";"Tab2",#N/A,FALSE,"P"}</definedName>
    <definedName name="qaz" localSheetId="41" hidden="1">{"Tab1",#N/A,FALSE,"P";"Tab2",#N/A,FALSE,"P"}</definedName>
    <definedName name="qaz" localSheetId="42" hidden="1">{"Tab1",#N/A,FALSE,"P";"Tab2",#N/A,FALSE,"P"}</definedName>
    <definedName name="qaz" localSheetId="32" hidden="1">{"Tab1",#N/A,FALSE,"P";"Tab2",#N/A,FALSE,"P"}</definedName>
    <definedName name="qaz" hidden="1">{"Tab1",#N/A,FALSE,"P";"Tab2",#N/A,FALSE,"P"}</definedName>
    <definedName name="qer" localSheetId="24" hidden="1">{"Tab1",#N/A,FALSE,"P";"Tab2",#N/A,FALSE,"P"}</definedName>
    <definedName name="qer" localSheetId="15" hidden="1">{"Tab1",#N/A,FALSE,"P";"Tab2",#N/A,FALSE,"P"}</definedName>
    <definedName name="qer" localSheetId="16" hidden="1">{"Tab1",#N/A,FALSE,"P";"Tab2",#N/A,FALSE,"P"}</definedName>
    <definedName name="qer" localSheetId="17" hidden="1">{"Tab1",#N/A,FALSE,"P";"Tab2",#N/A,FALSE,"P"}</definedName>
    <definedName name="qer" localSheetId="18" hidden="1">{"Tab1",#N/A,FALSE,"P";"Tab2",#N/A,FALSE,"P"}</definedName>
    <definedName name="qer" localSheetId="19" hidden="1">{"Tab1",#N/A,FALSE,"P";"Tab2",#N/A,FALSE,"P"}</definedName>
    <definedName name="qer" localSheetId="20" hidden="1">{"Tab1",#N/A,FALSE,"P";"Tab2",#N/A,FALSE,"P"}</definedName>
    <definedName name="qer" localSheetId="21" hidden="1">{"Tab1",#N/A,FALSE,"P";"Tab2",#N/A,FALSE,"P"}</definedName>
    <definedName name="qer" localSheetId="25" hidden="1">{"Tab1",#N/A,FALSE,"P";"Tab2",#N/A,FALSE,"P"}</definedName>
    <definedName name="qer" localSheetId="26" hidden="1">{"Tab1",#N/A,FALSE,"P";"Tab2",#N/A,FALSE,"P"}</definedName>
    <definedName name="qer" localSheetId="27" hidden="1">{"Tab1",#N/A,FALSE,"P";"Tab2",#N/A,FALSE,"P"}</definedName>
    <definedName name="qer" localSheetId="28" hidden="1">{"Tab1",#N/A,FALSE,"P";"Tab2",#N/A,FALSE,"P"}</definedName>
    <definedName name="qer" localSheetId="29" hidden="1">{"Tab1",#N/A,FALSE,"P";"Tab2",#N/A,FALSE,"P"}</definedName>
    <definedName name="qer" localSheetId="30" hidden="1">{"Tab1",#N/A,FALSE,"P";"Tab2",#N/A,FALSE,"P"}</definedName>
    <definedName name="qer" localSheetId="33" hidden="1">{"Tab1",#N/A,FALSE,"P";"Tab2",#N/A,FALSE,"P"}</definedName>
    <definedName name="qer" localSheetId="34" hidden="1">{"Tab1",#N/A,FALSE,"P";"Tab2",#N/A,FALSE,"P"}</definedName>
    <definedName name="qer" localSheetId="35" hidden="1">{"Tab1",#N/A,FALSE,"P";"Tab2",#N/A,FALSE,"P"}</definedName>
    <definedName name="qer" localSheetId="36" hidden="1">{"Tab1",#N/A,FALSE,"P";"Tab2",#N/A,FALSE,"P"}</definedName>
    <definedName name="qer" localSheetId="37" hidden="1">{"Tab1",#N/A,FALSE,"P";"Tab2",#N/A,FALSE,"P"}</definedName>
    <definedName name="qer" localSheetId="38" hidden="1">{"Tab1",#N/A,FALSE,"P";"Tab2",#N/A,FALSE,"P"}</definedName>
    <definedName name="qer" localSheetId="39" hidden="1">{"Tab1",#N/A,FALSE,"P";"Tab2",#N/A,FALSE,"P"}</definedName>
    <definedName name="qer" localSheetId="40" hidden="1">{"Tab1",#N/A,FALSE,"P";"Tab2",#N/A,FALSE,"P"}</definedName>
    <definedName name="qer" localSheetId="41" hidden="1">{"Tab1",#N/A,FALSE,"P";"Tab2",#N/A,FALSE,"P"}</definedName>
    <definedName name="qer" localSheetId="42" hidden="1">{"Tab1",#N/A,FALSE,"P";"Tab2",#N/A,FALSE,"P"}</definedName>
    <definedName name="qer" localSheetId="32" hidden="1">{"Tab1",#N/A,FALSE,"P";"Tab2",#N/A,FALSE,"P"}</definedName>
    <definedName name="qer" hidden="1">{"Tab1",#N/A,FALSE,"P";"Tab2",#N/A,FALSE,"P"}</definedName>
    <definedName name="qq" hidden="1">'[42]J(Priv.Cap)'!#REF!</definedName>
    <definedName name="qqqqq" localSheetId="24" hidden="1">{"Minpmon",#N/A,FALSE,"Monthinput"}</definedName>
    <definedName name="qqqqq" localSheetId="15" hidden="1">{"Minpmon",#N/A,FALSE,"Monthinput"}</definedName>
    <definedName name="qqqqq" localSheetId="16" hidden="1">{"Minpmon",#N/A,FALSE,"Monthinput"}</definedName>
    <definedName name="qqqqq" localSheetId="17" hidden="1">{"Minpmon",#N/A,FALSE,"Monthinput"}</definedName>
    <definedName name="qqqqq" localSheetId="18" hidden="1">{"Minpmon",#N/A,FALSE,"Monthinput"}</definedName>
    <definedName name="qqqqq" localSheetId="19" hidden="1">{"Minpmon",#N/A,FALSE,"Monthinput"}</definedName>
    <definedName name="qqqqq" localSheetId="20" hidden="1">{"Minpmon",#N/A,FALSE,"Monthinput"}</definedName>
    <definedName name="qqqqq" localSheetId="21" hidden="1">{"Minpmon",#N/A,FALSE,"Monthinput"}</definedName>
    <definedName name="qqqqq" localSheetId="25" hidden="1">{"Minpmon",#N/A,FALSE,"Monthinput"}</definedName>
    <definedName name="qqqqq" localSheetId="26" hidden="1">{"Minpmon",#N/A,FALSE,"Monthinput"}</definedName>
    <definedName name="qqqqq" localSheetId="27" hidden="1">{"Minpmon",#N/A,FALSE,"Monthinput"}</definedName>
    <definedName name="qqqqq" localSheetId="28" hidden="1">{"Minpmon",#N/A,FALSE,"Monthinput"}</definedName>
    <definedName name="qqqqq" localSheetId="29" hidden="1">{"Minpmon",#N/A,FALSE,"Monthinput"}</definedName>
    <definedName name="qqqqq" localSheetId="30" hidden="1">{"Minpmon",#N/A,FALSE,"Monthinput"}</definedName>
    <definedName name="qqqqq" localSheetId="33" hidden="1">{"Minpmon",#N/A,FALSE,"Monthinput"}</definedName>
    <definedName name="qqqqq" localSheetId="34" hidden="1">{"Minpmon",#N/A,FALSE,"Monthinput"}</definedName>
    <definedName name="qqqqq" localSheetId="35" hidden="1">{"Minpmon",#N/A,FALSE,"Monthinput"}</definedName>
    <definedName name="qqqqq" localSheetId="36" hidden="1">{"Minpmon",#N/A,FALSE,"Monthinput"}</definedName>
    <definedName name="qqqqq" localSheetId="37" hidden="1">{"Minpmon",#N/A,FALSE,"Monthinput"}</definedName>
    <definedName name="qqqqq" localSheetId="38" hidden="1">{"Minpmon",#N/A,FALSE,"Monthinput"}</definedName>
    <definedName name="qqqqq" localSheetId="39" hidden="1">{"Minpmon",#N/A,FALSE,"Monthinput"}</definedName>
    <definedName name="qqqqq" localSheetId="40" hidden="1">{"Minpmon",#N/A,FALSE,"Monthinput"}</definedName>
    <definedName name="qqqqq" localSheetId="41" hidden="1">{"Minpmon",#N/A,FALSE,"Monthinput"}</definedName>
    <definedName name="qqqqq" localSheetId="42" hidden="1">{"Minpmon",#N/A,FALSE,"Monthinput"}</definedName>
    <definedName name="qqqqq" localSheetId="32" hidden="1">{"Minpmon",#N/A,FALSE,"Monthinput"}</definedName>
    <definedName name="qqqqq" hidden="1">{"Minpmon",#N/A,FALSE,"Monthinput"}</definedName>
    <definedName name="qqqqqqqqqqqqq" localSheetId="24" hidden="1">{"Tab1",#N/A,FALSE,"P";"Tab2",#N/A,FALSE,"P"}</definedName>
    <definedName name="qqqqqqqqqqqqq" localSheetId="15" hidden="1">{"Tab1",#N/A,FALSE,"P";"Tab2",#N/A,FALSE,"P"}</definedName>
    <definedName name="qqqqqqqqqqqqq" localSheetId="16" hidden="1">{"Tab1",#N/A,FALSE,"P";"Tab2",#N/A,FALSE,"P"}</definedName>
    <definedName name="qqqqqqqqqqqqq" localSheetId="17" hidden="1">{"Tab1",#N/A,FALSE,"P";"Tab2",#N/A,FALSE,"P"}</definedName>
    <definedName name="qqqqqqqqqqqqq" localSheetId="18" hidden="1">{"Tab1",#N/A,FALSE,"P";"Tab2",#N/A,FALSE,"P"}</definedName>
    <definedName name="qqqqqqqqqqqqq" localSheetId="19" hidden="1">{"Tab1",#N/A,FALSE,"P";"Tab2",#N/A,FALSE,"P"}</definedName>
    <definedName name="qqqqqqqqqqqqq" localSheetId="20" hidden="1">{"Tab1",#N/A,FALSE,"P";"Tab2",#N/A,FALSE,"P"}</definedName>
    <definedName name="qqqqqqqqqqqqq" localSheetId="21" hidden="1">{"Tab1",#N/A,FALSE,"P";"Tab2",#N/A,FALSE,"P"}</definedName>
    <definedName name="qqqqqqqqqqqqq" localSheetId="25" hidden="1">{"Tab1",#N/A,FALSE,"P";"Tab2",#N/A,FALSE,"P"}</definedName>
    <definedName name="qqqqqqqqqqqqq" localSheetId="26" hidden="1">{"Tab1",#N/A,FALSE,"P";"Tab2",#N/A,FALSE,"P"}</definedName>
    <definedName name="qqqqqqqqqqqqq" localSheetId="27" hidden="1">{"Tab1",#N/A,FALSE,"P";"Tab2",#N/A,FALSE,"P"}</definedName>
    <definedName name="qqqqqqqqqqqqq" localSheetId="28" hidden="1">{"Tab1",#N/A,FALSE,"P";"Tab2",#N/A,FALSE,"P"}</definedName>
    <definedName name="qqqqqqqqqqqqq" localSheetId="29" hidden="1">{"Tab1",#N/A,FALSE,"P";"Tab2",#N/A,FALSE,"P"}</definedName>
    <definedName name="qqqqqqqqqqqqq" localSheetId="30" hidden="1">{"Tab1",#N/A,FALSE,"P";"Tab2",#N/A,FALSE,"P"}</definedName>
    <definedName name="qqqqqqqqqqqqq" localSheetId="33" hidden="1">{"Tab1",#N/A,FALSE,"P";"Tab2",#N/A,FALSE,"P"}</definedName>
    <definedName name="qqqqqqqqqqqqq" localSheetId="34" hidden="1">{"Tab1",#N/A,FALSE,"P";"Tab2",#N/A,FALSE,"P"}</definedName>
    <definedName name="qqqqqqqqqqqqq" localSheetId="35" hidden="1">{"Tab1",#N/A,FALSE,"P";"Tab2",#N/A,FALSE,"P"}</definedName>
    <definedName name="qqqqqqqqqqqqq" localSheetId="36" hidden="1">{"Tab1",#N/A,FALSE,"P";"Tab2",#N/A,FALSE,"P"}</definedName>
    <definedName name="qqqqqqqqqqqqq" localSheetId="37" hidden="1">{"Tab1",#N/A,FALSE,"P";"Tab2",#N/A,FALSE,"P"}</definedName>
    <definedName name="qqqqqqqqqqqqq" localSheetId="38" hidden="1">{"Tab1",#N/A,FALSE,"P";"Tab2",#N/A,FALSE,"P"}</definedName>
    <definedName name="qqqqqqqqqqqqq" localSheetId="39" hidden="1">{"Tab1",#N/A,FALSE,"P";"Tab2",#N/A,FALSE,"P"}</definedName>
    <definedName name="qqqqqqqqqqqqq" localSheetId="40" hidden="1">{"Tab1",#N/A,FALSE,"P";"Tab2",#N/A,FALSE,"P"}</definedName>
    <definedName name="qqqqqqqqqqqqq" localSheetId="41" hidden="1">{"Tab1",#N/A,FALSE,"P";"Tab2",#N/A,FALSE,"P"}</definedName>
    <definedName name="qqqqqqqqqqqqq" localSheetId="42" hidden="1">{"Tab1",#N/A,FALSE,"P";"Tab2",#N/A,FALSE,"P"}</definedName>
    <definedName name="qqqqqqqqqqqqq" localSheetId="32" hidden="1">{"Tab1",#N/A,FALSE,"P";"Tab2",#N/A,FALSE,"P"}</definedName>
    <definedName name="qqqqqqqqqqqqq" hidden="1">{"Tab1",#N/A,FALSE,"P";"Tab2",#N/A,FALSE,"P"}</definedName>
    <definedName name="qrtdata2">'[52]Authnot Prelim'!#REF!</definedName>
    <definedName name="QtrData">'[52]Authnot Prelim'!#REF!</definedName>
    <definedName name="quality">[25]nonopec!$D$400:$AD$423</definedName>
    <definedName name="qw" localSheetId="24" hidden="1">{"Riqfin97",#N/A,FALSE,"Tran";"Riqfinpro",#N/A,FALSE,"Tran"}</definedName>
    <definedName name="qw" localSheetId="15" hidden="1">{"Riqfin97",#N/A,FALSE,"Tran";"Riqfinpro",#N/A,FALSE,"Tran"}</definedName>
    <definedName name="qw" localSheetId="16" hidden="1">{"Riqfin97",#N/A,FALSE,"Tran";"Riqfinpro",#N/A,FALSE,"Tran"}</definedName>
    <definedName name="qw" localSheetId="17" hidden="1">{"Riqfin97",#N/A,FALSE,"Tran";"Riqfinpro",#N/A,FALSE,"Tran"}</definedName>
    <definedName name="qw" localSheetId="18" hidden="1">{"Riqfin97",#N/A,FALSE,"Tran";"Riqfinpro",#N/A,FALSE,"Tran"}</definedName>
    <definedName name="qw" localSheetId="19" hidden="1">{"Riqfin97",#N/A,FALSE,"Tran";"Riqfinpro",#N/A,FALSE,"Tran"}</definedName>
    <definedName name="qw" localSheetId="20" hidden="1">{"Riqfin97",#N/A,FALSE,"Tran";"Riqfinpro",#N/A,FALSE,"Tran"}</definedName>
    <definedName name="qw" localSheetId="21" hidden="1">{"Riqfin97",#N/A,FALSE,"Tran";"Riqfinpro",#N/A,FALSE,"Tran"}</definedName>
    <definedName name="qw" localSheetId="25" hidden="1">{"Riqfin97",#N/A,FALSE,"Tran";"Riqfinpro",#N/A,FALSE,"Tran"}</definedName>
    <definedName name="qw" localSheetId="26" hidden="1">{"Riqfin97",#N/A,FALSE,"Tran";"Riqfinpro",#N/A,FALSE,"Tran"}</definedName>
    <definedName name="qw" localSheetId="27" hidden="1">{"Riqfin97",#N/A,FALSE,"Tran";"Riqfinpro",#N/A,FALSE,"Tran"}</definedName>
    <definedName name="qw" localSheetId="28" hidden="1">{"Riqfin97",#N/A,FALSE,"Tran";"Riqfinpro",#N/A,FALSE,"Tran"}</definedName>
    <definedName name="qw" localSheetId="29" hidden="1">{"Riqfin97",#N/A,FALSE,"Tran";"Riqfinpro",#N/A,FALSE,"Tran"}</definedName>
    <definedName name="qw" localSheetId="30" hidden="1">{"Riqfin97",#N/A,FALSE,"Tran";"Riqfinpro",#N/A,FALSE,"Tran"}</definedName>
    <definedName name="qw" localSheetId="33" hidden="1">{"Riqfin97",#N/A,FALSE,"Tran";"Riqfinpro",#N/A,FALSE,"Tran"}</definedName>
    <definedName name="qw" localSheetId="34" hidden="1">{"Riqfin97",#N/A,FALSE,"Tran";"Riqfinpro",#N/A,FALSE,"Tran"}</definedName>
    <definedName name="qw" localSheetId="35" hidden="1">{"Riqfin97",#N/A,FALSE,"Tran";"Riqfinpro",#N/A,FALSE,"Tran"}</definedName>
    <definedName name="qw" localSheetId="36" hidden="1">{"Riqfin97",#N/A,FALSE,"Tran";"Riqfinpro",#N/A,FALSE,"Tran"}</definedName>
    <definedName name="qw" localSheetId="37" hidden="1">{"Riqfin97",#N/A,FALSE,"Tran";"Riqfinpro",#N/A,FALSE,"Tran"}</definedName>
    <definedName name="qw" localSheetId="38" hidden="1">{"Riqfin97",#N/A,FALSE,"Tran";"Riqfinpro",#N/A,FALSE,"Tran"}</definedName>
    <definedName name="qw" localSheetId="39" hidden="1">{"Riqfin97",#N/A,FALSE,"Tran";"Riqfinpro",#N/A,FALSE,"Tran"}</definedName>
    <definedName name="qw" localSheetId="40" hidden="1">{"Riqfin97",#N/A,FALSE,"Tran";"Riqfinpro",#N/A,FALSE,"Tran"}</definedName>
    <definedName name="qw" localSheetId="41" hidden="1">{"Riqfin97",#N/A,FALSE,"Tran";"Riqfinpro",#N/A,FALSE,"Tran"}</definedName>
    <definedName name="qw" localSheetId="42" hidden="1">{"Riqfin97",#N/A,FALSE,"Tran";"Riqfinpro",#N/A,FALSE,"Tran"}</definedName>
    <definedName name="qw" localSheetId="32" hidden="1">{"Riqfin97",#N/A,FALSE,"Tran";"Riqfinpro",#N/A,FALSE,"Tran"}</definedName>
    <definedName name="qw" hidden="1">{"Riqfin97",#N/A,FALSE,"Tran";"Riqfinpro",#N/A,FALSE,"Tran"}</definedName>
    <definedName name="R_" localSheetId="24">#REF!</definedName>
    <definedName name="R_" localSheetId="18">#REF!</definedName>
    <definedName name="R_" localSheetId="19">#REF!</definedName>
    <definedName name="R_" localSheetId="25">#REF!</definedName>
    <definedName name="R_" localSheetId="26">#REF!</definedName>
    <definedName name="R_" localSheetId="27">#REF!</definedName>
    <definedName name="R_" localSheetId="28">#REF!</definedName>
    <definedName name="R_" localSheetId="29">#REF!</definedName>
    <definedName name="R_" localSheetId="33">#REF!</definedName>
    <definedName name="R_" localSheetId="34">#REF!</definedName>
    <definedName name="R_" localSheetId="35">#REF!</definedName>
    <definedName name="R_" localSheetId="36">#REF!</definedName>
    <definedName name="R_" localSheetId="37">#REF!</definedName>
    <definedName name="R_" localSheetId="38">#REF!</definedName>
    <definedName name="R_" localSheetId="40">#REF!</definedName>
    <definedName name="R_" localSheetId="41">#REF!</definedName>
    <definedName name="R_" localSheetId="42">#REF!</definedName>
    <definedName name="R_" localSheetId="32">#REF!</definedName>
    <definedName name="R_">#REF!</definedName>
    <definedName name="RA" localSheetId="24">#REF!</definedName>
    <definedName name="RA" localSheetId="18">#REF!</definedName>
    <definedName name="RA" localSheetId="19">#REF!</definedName>
    <definedName name="RA" localSheetId="25">#REF!</definedName>
    <definedName name="RA" localSheetId="26">#REF!</definedName>
    <definedName name="RA" localSheetId="27">#REF!</definedName>
    <definedName name="RA" localSheetId="28">#REF!</definedName>
    <definedName name="RA" localSheetId="29">#REF!</definedName>
    <definedName name="RA" localSheetId="33">#REF!</definedName>
    <definedName name="RA" localSheetId="34">#REF!</definedName>
    <definedName name="RA" localSheetId="35">#REF!</definedName>
    <definedName name="RA" localSheetId="36">#REF!</definedName>
    <definedName name="RA" localSheetId="37">#REF!</definedName>
    <definedName name="RA" localSheetId="38">#REF!</definedName>
    <definedName name="RA" localSheetId="40">#REF!</definedName>
    <definedName name="RA" localSheetId="41">#REF!</definedName>
    <definedName name="RA" localSheetId="42">#REF!</definedName>
    <definedName name="RA" localSheetId="32">#REF!</definedName>
    <definedName name="RA">#REF!</definedName>
    <definedName name="raaesrr" localSheetId="24">#REF!</definedName>
    <definedName name="raaesrr" localSheetId="18">#REF!</definedName>
    <definedName name="raaesrr" localSheetId="19">#REF!</definedName>
    <definedName name="raaesrr" localSheetId="25">#REF!</definedName>
    <definedName name="raaesrr" localSheetId="26">#REF!</definedName>
    <definedName name="raaesrr" localSheetId="27">#REF!</definedName>
    <definedName name="raaesrr" localSheetId="28">#REF!</definedName>
    <definedName name="raaesrr" localSheetId="29">#REF!</definedName>
    <definedName name="raaesrr" localSheetId="33">#REF!</definedName>
    <definedName name="raaesrr" localSheetId="34">#REF!</definedName>
    <definedName name="raaesrr" localSheetId="35">#REF!</definedName>
    <definedName name="raaesrr" localSheetId="36">#REF!</definedName>
    <definedName name="raaesrr" localSheetId="37">#REF!</definedName>
    <definedName name="raaesrr" localSheetId="38">#REF!</definedName>
    <definedName name="raaesrr" localSheetId="40">#REF!</definedName>
    <definedName name="raaesrr" localSheetId="41">#REF!</definedName>
    <definedName name="raaesrr" localSheetId="42">#REF!</definedName>
    <definedName name="raaesrr" localSheetId="32">#REF!</definedName>
    <definedName name="raaesrr">#REF!</definedName>
    <definedName name="raas" localSheetId="24">#REF!</definedName>
    <definedName name="raas" localSheetId="25">#REF!</definedName>
    <definedName name="raas" localSheetId="26">#REF!</definedName>
    <definedName name="raas" localSheetId="27">#REF!</definedName>
    <definedName name="raas" localSheetId="28">#REF!</definedName>
    <definedName name="raas" localSheetId="29">#REF!</definedName>
    <definedName name="raas" localSheetId="30">#REF!</definedName>
    <definedName name="raas" localSheetId="33">#REF!</definedName>
    <definedName name="raas" localSheetId="34">#REF!</definedName>
    <definedName name="raas" localSheetId="35">#REF!</definedName>
    <definedName name="raas" localSheetId="36">#REF!</definedName>
    <definedName name="raas" localSheetId="40">#REF!</definedName>
    <definedName name="raas" localSheetId="41">#REF!</definedName>
    <definedName name="raas" localSheetId="42">#REF!</definedName>
    <definedName name="raas" localSheetId="32">#REF!</definedName>
    <definedName name="raas">#REF!</definedName>
    <definedName name="RD" localSheetId="24">#REF!</definedName>
    <definedName name="RD" localSheetId="25">#REF!</definedName>
    <definedName name="RD" localSheetId="26">#REF!</definedName>
    <definedName name="RD" localSheetId="27">#REF!</definedName>
    <definedName name="RD" localSheetId="28">#REF!</definedName>
    <definedName name="RD" localSheetId="29">#REF!</definedName>
    <definedName name="RD" localSheetId="30">#REF!</definedName>
    <definedName name="RD" localSheetId="33">#REF!</definedName>
    <definedName name="RD" localSheetId="34">#REF!</definedName>
    <definedName name="RD" localSheetId="35">#REF!</definedName>
    <definedName name="RD" localSheetId="36">#REF!</definedName>
    <definedName name="RD" localSheetId="40">#REF!</definedName>
    <definedName name="RD" localSheetId="41">#REF!</definedName>
    <definedName name="RD" localSheetId="42">#REF!</definedName>
    <definedName name="RD" localSheetId="32">#REF!</definedName>
    <definedName name="RD">#REF!</definedName>
    <definedName name="RD1A" localSheetId="24">#REF!</definedName>
    <definedName name="RD1A" localSheetId="25">#REF!</definedName>
    <definedName name="RD1A" localSheetId="26">#REF!</definedName>
    <definedName name="RD1A" localSheetId="27">#REF!</definedName>
    <definedName name="RD1A" localSheetId="28">#REF!</definedName>
    <definedName name="RD1A" localSheetId="29">#REF!</definedName>
    <definedName name="RD1A" localSheetId="30">#REF!</definedName>
    <definedName name="RD1A" localSheetId="33">#REF!</definedName>
    <definedName name="RD1A" localSheetId="34">#REF!</definedName>
    <definedName name="RD1A" localSheetId="35">#REF!</definedName>
    <definedName name="RD1A" localSheetId="36">#REF!</definedName>
    <definedName name="RD1A" localSheetId="40">#REF!</definedName>
    <definedName name="RD1A" localSheetId="41">#REF!</definedName>
    <definedName name="RD1A" localSheetId="42">#REF!</definedName>
    <definedName name="RD1A" localSheetId="32">#REF!</definedName>
    <definedName name="RD1A">#REF!</definedName>
    <definedName name="RE" localSheetId="24">#REF!</definedName>
    <definedName name="RE" localSheetId="25">#REF!</definedName>
    <definedName name="RE" localSheetId="26">#REF!</definedName>
    <definedName name="RE" localSheetId="27">#REF!</definedName>
    <definedName name="RE" localSheetId="28">#REF!</definedName>
    <definedName name="RE" localSheetId="29">#REF!</definedName>
    <definedName name="RE" localSheetId="30">#REF!</definedName>
    <definedName name="RE" localSheetId="33">#REF!</definedName>
    <definedName name="RE" localSheetId="34">#REF!</definedName>
    <definedName name="RE" localSheetId="35">#REF!</definedName>
    <definedName name="RE" localSheetId="36">#REF!</definedName>
    <definedName name="RE" localSheetId="40">#REF!</definedName>
    <definedName name="RE" localSheetId="41">#REF!</definedName>
    <definedName name="RE" localSheetId="42">#REF!</definedName>
    <definedName name="RE" localSheetId="32">#REF!</definedName>
    <definedName name="RE">#REF!</definedName>
    <definedName name="REF" localSheetId="24">#REF!</definedName>
    <definedName name="REF" localSheetId="25">#REF!</definedName>
    <definedName name="REF" localSheetId="26">#REF!</definedName>
    <definedName name="REF" localSheetId="27">#REF!</definedName>
    <definedName name="REF" localSheetId="28">#REF!</definedName>
    <definedName name="REF" localSheetId="29">#REF!</definedName>
    <definedName name="REF" localSheetId="30">#REF!</definedName>
    <definedName name="REF" localSheetId="33">#REF!</definedName>
    <definedName name="REF" localSheetId="34">#REF!</definedName>
    <definedName name="REF" localSheetId="35">#REF!</definedName>
    <definedName name="REF" localSheetId="36">#REF!</definedName>
    <definedName name="REF" localSheetId="40">#REF!</definedName>
    <definedName name="REF" localSheetId="41">#REF!</definedName>
    <definedName name="REF" localSheetId="42">#REF!</definedName>
    <definedName name="REF" localSheetId="32">#REF!</definedName>
    <definedName name="REF">#REF!</definedName>
    <definedName name="REGREOUT" localSheetId="24" hidden="1">#REF!</definedName>
    <definedName name="REGREOUT" localSheetId="25" hidden="1">#REF!</definedName>
    <definedName name="REGREOUT" localSheetId="26" hidden="1">#REF!</definedName>
    <definedName name="REGREOUT" localSheetId="27" hidden="1">#REF!</definedName>
    <definedName name="REGREOUT" localSheetId="28" hidden="1">#REF!</definedName>
    <definedName name="REGREOUT" localSheetId="29" hidden="1">#REF!</definedName>
    <definedName name="REGREOUT" localSheetId="30" hidden="1">#REF!</definedName>
    <definedName name="REGREOUT" localSheetId="33" hidden="1">#REF!</definedName>
    <definedName name="REGREOUT" localSheetId="34" hidden="1">#REF!</definedName>
    <definedName name="REGREOUT" localSheetId="35" hidden="1">#REF!</definedName>
    <definedName name="REGREOUT" localSheetId="36" hidden="1">#REF!</definedName>
    <definedName name="REGREOUT" localSheetId="40" hidden="1">#REF!</definedName>
    <definedName name="REGREOUT" localSheetId="41" hidden="1">#REF!</definedName>
    <definedName name="REGREOUT" localSheetId="42" hidden="1">#REF!</definedName>
    <definedName name="REGREOUT" localSheetId="32" hidden="1">#REF!</definedName>
    <definedName name="REGREOUT" hidden="1">#REF!</definedName>
    <definedName name="REGREX" localSheetId="24" hidden="1">#REF!</definedName>
    <definedName name="REGREX" localSheetId="25" hidden="1">#REF!</definedName>
    <definedName name="REGREX" localSheetId="26" hidden="1">#REF!</definedName>
    <definedName name="REGREX" localSheetId="27" hidden="1">#REF!</definedName>
    <definedName name="REGREX" localSheetId="28" hidden="1">#REF!</definedName>
    <definedName name="REGREX" localSheetId="29" hidden="1">#REF!</definedName>
    <definedName name="REGREX" localSheetId="30" hidden="1">#REF!</definedName>
    <definedName name="REGREX" localSheetId="33" hidden="1">#REF!</definedName>
    <definedName name="REGREX" localSheetId="34" hidden="1">#REF!</definedName>
    <definedName name="REGREX" localSheetId="35" hidden="1">#REF!</definedName>
    <definedName name="REGREX" localSheetId="36" hidden="1">#REF!</definedName>
    <definedName name="REGREX" localSheetId="40" hidden="1">#REF!</definedName>
    <definedName name="REGREX" localSheetId="41" hidden="1">#REF!</definedName>
    <definedName name="REGREX" localSheetId="42" hidden="1">#REF!</definedName>
    <definedName name="REGREX" localSheetId="32" hidden="1">#REF!</definedName>
    <definedName name="REGREX" hidden="1">#REF!</definedName>
    <definedName name="REGREY" localSheetId="24" hidden="1">#REF!</definedName>
    <definedName name="REGREY" localSheetId="25" hidden="1">#REF!</definedName>
    <definedName name="REGREY" localSheetId="26" hidden="1">#REF!</definedName>
    <definedName name="REGREY" localSheetId="27" hidden="1">#REF!</definedName>
    <definedName name="REGREY" localSheetId="28" hidden="1">#REF!</definedName>
    <definedName name="REGREY" localSheetId="29" hidden="1">#REF!</definedName>
    <definedName name="REGREY" localSheetId="30" hidden="1">#REF!</definedName>
    <definedName name="REGREY" localSheetId="33" hidden="1">#REF!</definedName>
    <definedName name="REGREY" localSheetId="34" hidden="1">#REF!</definedName>
    <definedName name="REGREY" localSheetId="35" hidden="1">#REF!</definedName>
    <definedName name="REGREY" localSheetId="36" hidden="1">#REF!</definedName>
    <definedName name="REGREY" localSheetId="40" hidden="1">#REF!</definedName>
    <definedName name="REGREY" localSheetId="41" hidden="1">#REF!</definedName>
    <definedName name="REGREY" localSheetId="42" hidden="1">#REF!</definedName>
    <definedName name="REGREY" localSheetId="32" hidden="1">#REF!</definedName>
    <definedName name="REGREY" hidden="1">#REF!</definedName>
    <definedName name="rerer" localSheetId="24" hidden="1">#REF!</definedName>
    <definedName name="rerer" localSheetId="25" hidden="1">#REF!</definedName>
    <definedName name="rerer" localSheetId="26" hidden="1">#REF!</definedName>
    <definedName name="rerer" localSheetId="27" hidden="1">#REF!</definedName>
    <definedName name="rerer" localSheetId="28" hidden="1">#REF!</definedName>
    <definedName name="rerer" localSheetId="29" hidden="1">#REF!</definedName>
    <definedName name="rerer" localSheetId="30" hidden="1">#REF!</definedName>
    <definedName name="rerer" localSheetId="33" hidden="1">#REF!</definedName>
    <definedName name="rerer" localSheetId="34" hidden="1">#REF!</definedName>
    <definedName name="rerer" localSheetId="35" hidden="1">#REF!</definedName>
    <definedName name="rerer" localSheetId="36" hidden="1">#REF!</definedName>
    <definedName name="rerer" localSheetId="40" hidden="1">#REF!</definedName>
    <definedName name="rerer" localSheetId="41" hidden="1">#REF!</definedName>
    <definedName name="rerer" localSheetId="42" hidden="1">#REF!</definedName>
    <definedName name="rerer" localSheetId="32" hidden="1">#REF!</definedName>
    <definedName name="rerer" hidden="1">#REF!</definedName>
    <definedName name="RESUMEN" localSheetId="30">'[53]Evolución Deuda Ene-jun 2004'!#REF!</definedName>
    <definedName name="RESUMEN">'[53]Evolución Deuda Ene-jun 2004'!#REF!</definedName>
    <definedName name="RESUMEN2" localSheetId="24">#REF!</definedName>
    <definedName name="RESUMEN2" localSheetId="18">#REF!</definedName>
    <definedName name="RESUMEN2" localSheetId="19">#REF!</definedName>
    <definedName name="RESUMEN2" localSheetId="25">#REF!</definedName>
    <definedName name="RESUMEN2" localSheetId="26">#REF!</definedName>
    <definedName name="RESUMEN2" localSheetId="27">#REF!</definedName>
    <definedName name="RESUMEN2" localSheetId="28">#REF!</definedName>
    <definedName name="RESUMEN2" localSheetId="29">#REF!</definedName>
    <definedName name="RESUMEN2" localSheetId="33">#REF!</definedName>
    <definedName name="RESUMEN2" localSheetId="34">#REF!</definedName>
    <definedName name="RESUMEN2" localSheetId="35">#REF!</definedName>
    <definedName name="RESUMEN2" localSheetId="36">#REF!</definedName>
    <definedName name="RESUMEN2" localSheetId="37">#REF!</definedName>
    <definedName name="RESUMEN2" localSheetId="38">#REF!</definedName>
    <definedName name="RESUMEN2" localSheetId="40">#REF!</definedName>
    <definedName name="RESUMEN2" localSheetId="41">#REF!</definedName>
    <definedName name="RESUMEN2" localSheetId="42">#REF!</definedName>
    <definedName name="RESUMEN2" localSheetId="32">#REF!</definedName>
    <definedName name="RESUMEN2">#REF!</definedName>
    <definedName name="RESUMEN3" localSheetId="24">#REF!</definedName>
    <definedName name="RESUMEN3" localSheetId="18">#REF!</definedName>
    <definedName name="RESUMEN3" localSheetId="19">#REF!</definedName>
    <definedName name="RESUMEN3" localSheetId="25">#REF!</definedName>
    <definedName name="RESUMEN3" localSheetId="26">#REF!</definedName>
    <definedName name="RESUMEN3" localSheetId="27">#REF!</definedName>
    <definedName name="RESUMEN3" localSheetId="28">#REF!</definedName>
    <definedName name="RESUMEN3" localSheetId="29">#REF!</definedName>
    <definedName name="RESUMEN3" localSheetId="33">#REF!</definedName>
    <definedName name="RESUMEN3" localSheetId="34">#REF!</definedName>
    <definedName name="RESUMEN3" localSheetId="35">#REF!</definedName>
    <definedName name="RESUMEN3" localSheetId="36">#REF!</definedName>
    <definedName name="RESUMEN3" localSheetId="37">#REF!</definedName>
    <definedName name="RESUMEN3" localSheetId="38">#REF!</definedName>
    <definedName name="RESUMEN3" localSheetId="40">#REF!</definedName>
    <definedName name="RESUMEN3" localSheetId="41">#REF!</definedName>
    <definedName name="RESUMEN3" localSheetId="42">#REF!</definedName>
    <definedName name="RESUMEN3" localSheetId="32">#REF!</definedName>
    <definedName name="RESUMEN3">#REF!</definedName>
    <definedName name="RESUMEN4" localSheetId="24">#REF!</definedName>
    <definedName name="RESUMEN4" localSheetId="18">#REF!</definedName>
    <definedName name="RESUMEN4" localSheetId="19">#REF!</definedName>
    <definedName name="RESUMEN4" localSheetId="25">#REF!</definedName>
    <definedName name="RESUMEN4" localSheetId="26">#REF!</definedName>
    <definedName name="RESUMEN4" localSheetId="27">#REF!</definedName>
    <definedName name="RESUMEN4" localSheetId="28">#REF!</definedName>
    <definedName name="RESUMEN4" localSheetId="29">#REF!</definedName>
    <definedName name="RESUMEN4" localSheetId="33">#REF!</definedName>
    <definedName name="RESUMEN4" localSheetId="34">#REF!</definedName>
    <definedName name="RESUMEN4" localSheetId="35">#REF!</definedName>
    <definedName name="RESUMEN4" localSheetId="36">#REF!</definedName>
    <definedName name="RESUMEN4" localSheetId="37">#REF!</definedName>
    <definedName name="RESUMEN4" localSheetId="38">#REF!</definedName>
    <definedName name="RESUMEN4" localSheetId="40">#REF!</definedName>
    <definedName name="RESUMEN4" localSheetId="41">#REF!</definedName>
    <definedName name="RESUMEN4" localSheetId="42">#REF!</definedName>
    <definedName name="RESUMEN4" localSheetId="32">#REF!</definedName>
    <definedName name="RESUMEN4">#REF!</definedName>
    <definedName name="RESUMEN5" localSheetId="24">#REF!</definedName>
    <definedName name="RESUMEN5" localSheetId="25">#REF!</definedName>
    <definedName name="RESUMEN5" localSheetId="26">#REF!</definedName>
    <definedName name="RESUMEN5" localSheetId="27">#REF!</definedName>
    <definedName name="RESUMEN5" localSheetId="28">#REF!</definedName>
    <definedName name="RESUMEN5" localSheetId="29">#REF!</definedName>
    <definedName name="RESUMEN5" localSheetId="30">#REF!</definedName>
    <definedName name="RESUMEN5" localSheetId="33">#REF!</definedName>
    <definedName name="RESUMEN5" localSheetId="34">#REF!</definedName>
    <definedName name="RESUMEN5" localSheetId="35">#REF!</definedName>
    <definedName name="RESUMEN5" localSheetId="36">#REF!</definedName>
    <definedName name="RESUMEN5" localSheetId="40">#REF!</definedName>
    <definedName name="RESUMEN5" localSheetId="41">#REF!</definedName>
    <definedName name="RESUMEN5" localSheetId="42">#REF!</definedName>
    <definedName name="RESUMEN5" localSheetId="32">#REF!</definedName>
    <definedName name="RESUMEN5">#REF!</definedName>
    <definedName name="retre" localSheetId="30" hidden="1">'[31]Fax a enviar'!#REF!</definedName>
    <definedName name="retre" hidden="1">'[31]Fax a enviar'!#REF!</definedName>
    <definedName name="rft" localSheetId="24" hidden="1">{"Riqfin97",#N/A,FALSE,"Tran";"Riqfinpro",#N/A,FALSE,"Tran"}</definedName>
    <definedName name="rft" localSheetId="15" hidden="1">{"Riqfin97",#N/A,FALSE,"Tran";"Riqfinpro",#N/A,FALSE,"Tran"}</definedName>
    <definedName name="rft" localSheetId="16" hidden="1">{"Riqfin97",#N/A,FALSE,"Tran";"Riqfinpro",#N/A,FALSE,"Tran"}</definedName>
    <definedName name="rft" localSheetId="17" hidden="1">{"Riqfin97",#N/A,FALSE,"Tran";"Riqfinpro",#N/A,FALSE,"Tran"}</definedName>
    <definedName name="rft" localSheetId="18" hidden="1">{"Riqfin97",#N/A,FALSE,"Tran";"Riqfinpro",#N/A,FALSE,"Tran"}</definedName>
    <definedName name="rft" localSheetId="19" hidden="1">{"Riqfin97",#N/A,FALSE,"Tran";"Riqfinpro",#N/A,FALSE,"Tran"}</definedName>
    <definedName name="rft" localSheetId="20" hidden="1">{"Riqfin97",#N/A,FALSE,"Tran";"Riqfinpro",#N/A,FALSE,"Tran"}</definedName>
    <definedName name="rft" localSheetId="21" hidden="1">{"Riqfin97",#N/A,FALSE,"Tran";"Riqfinpro",#N/A,FALSE,"Tran"}</definedName>
    <definedName name="rft" localSheetId="25" hidden="1">{"Riqfin97",#N/A,FALSE,"Tran";"Riqfinpro",#N/A,FALSE,"Tran"}</definedName>
    <definedName name="rft" localSheetId="26" hidden="1">{"Riqfin97",#N/A,FALSE,"Tran";"Riqfinpro",#N/A,FALSE,"Tran"}</definedName>
    <definedName name="rft" localSheetId="27" hidden="1">{"Riqfin97",#N/A,FALSE,"Tran";"Riqfinpro",#N/A,FALSE,"Tran"}</definedName>
    <definedName name="rft" localSheetId="28" hidden="1">{"Riqfin97",#N/A,FALSE,"Tran";"Riqfinpro",#N/A,FALSE,"Tran"}</definedName>
    <definedName name="rft" localSheetId="29" hidden="1">{"Riqfin97",#N/A,FALSE,"Tran";"Riqfinpro",#N/A,FALSE,"Tran"}</definedName>
    <definedName name="rft" localSheetId="30" hidden="1">{"Riqfin97",#N/A,FALSE,"Tran";"Riqfinpro",#N/A,FALSE,"Tran"}</definedName>
    <definedName name="rft" localSheetId="33" hidden="1">{"Riqfin97",#N/A,FALSE,"Tran";"Riqfinpro",#N/A,FALSE,"Tran"}</definedName>
    <definedName name="rft" localSheetId="34" hidden="1">{"Riqfin97",#N/A,FALSE,"Tran";"Riqfinpro",#N/A,FALSE,"Tran"}</definedName>
    <definedName name="rft" localSheetId="35" hidden="1">{"Riqfin97",#N/A,FALSE,"Tran";"Riqfinpro",#N/A,FALSE,"Tran"}</definedName>
    <definedName name="rft" localSheetId="36" hidden="1">{"Riqfin97",#N/A,FALSE,"Tran";"Riqfinpro",#N/A,FALSE,"Tran"}</definedName>
    <definedName name="rft" localSheetId="37" hidden="1">{"Riqfin97",#N/A,FALSE,"Tran";"Riqfinpro",#N/A,FALSE,"Tran"}</definedName>
    <definedName name="rft" localSheetId="38" hidden="1">{"Riqfin97",#N/A,FALSE,"Tran";"Riqfinpro",#N/A,FALSE,"Tran"}</definedName>
    <definedName name="rft" localSheetId="39" hidden="1">{"Riqfin97",#N/A,FALSE,"Tran";"Riqfinpro",#N/A,FALSE,"Tran"}</definedName>
    <definedName name="rft" localSheetId="40" hidden="1">{"Riqfin97",#N/A,FALSE,"Tran";"Riqfinpro",#N/A,FALSE,"Tran"}</definedName>
    <definedName name="rft" localSheetId="41" hidden="1">{"Riqfin97",#N/A,FALSE,"Tran";"Riqfinpro",#N/A,FALSE,"Tran"}</definedName>
    <definedName name="rft" localSheetId="42" hidden="1">{"Riqfin97",#N/A,FALSE,"Tran";"Riqfinpro",#N/A,FALSE,"Tran"}</definedName>
    <definedName name="rft" localSheetId="32" hidden="1">{"Riqfin97",#N/A,FALSE,"Tran";"Riqfinpro",#N/A,FALSE,"Tran"}</definedName>
    <definedName name="rft" hidden="1">{"Riqfin97",#N/A,FALSE,"Tran";"Riqfinpro",#N/A,FALSE,"Tran"}</definedName>
    <definedName name="rfv" localSheetId="24" hidden="1">{"Tab1",#N/A,FALSE,"P";"Tab2",#N/A,FALSE,"P"}</definedName>
    <definedName name="rfv" localSheetId="15" hidden="1">{"Tab1",#N/A,FALSE,"P";"Tab2",#N/A,FALSE,"P"}</definedName>
    <definedName name="rfv" localSheetId="16" hidden="1">{"Tab1",#N/A,FALSE,"P";"Tab2",#N/A,FALSE,"P"}</definedName>
    <definedName name="rfv" localSheetId="17" hidden="1">{"Tab1",#N/A,FALSE,"P";"Tab2",#N/A,FALSE,"P"}</definedName>
    <definedName name="rfv" localSheetId="18" hidden="1">{"Tab1",#N/A,FALSE,"P";"Tab2",#N/A,FALSE,"P"}</definedName>
    <definedName name="rfv" localSheetId="19" hidden="1">{"Tab1",#N/A,FALSE,"P";"Tab2",#N/A,FALSE,"P"}</definedName>
    <definedName name="rfv" localSheetId="20" hidden="1">{"Tab1",#N/A,FALSE,"P";"Tab2",#N/A,FALSE,"P"}</definedName>
    <definedName name="rfv" localSheetId="21" hidden="1">{"Tab1",#N/A,FALSE,"P";"Tab2",#N/A,FALSE,"P"}</definedName>
    <definedName name="rfv" localSheetId="25" hidden="1">{"Tab1",#N/A,FALSE,"P";"Tab2",#N/A,FALSE,"P"}</definedName>
    <definedName name="rfv" localSheetId="26" hidden="1">{"Tab1",#N/A,FALSE,"P";"Tab2",#N/A,FALSE,"P"}</definedName>
    <definedName name="rfv" localSheetId="27" hidden="1">{"Tab1",#N/A,FALSE,"P";"Tab2",#N/A,FALSE,"P"}</definedName>
    <definedName name="rfv" localSheetId="28" hidden="1">{"Tab1",#N/A,FALSE,"P";"Tab2",#N/A,FALSE,"P"}</definedName>
    <definedName name="rfv" localSheetId="29" hidden="1">{"Tab1",#N/A,FALSE,"P";"Tab2",#N/A,FALSE,"P"}</definedName>
    <definedName name="rfv" localSheetId="30" hidden="1">{"Tab1",#N/A,FALSE,"P";"Tab2",#N/A,FALSE,"P"}</definedName>
    <definedName name="rfv" localSheetId="33" hidden="1">{"Tab1",#N/A,FALSE,"P";"Tab2",#N/A,FALSE,"P"}</definedName>
    <definedName name="rfv" localSheetId="34" hidden="1">{"Tab1",#N/A,FALSE,"P";"Tab2",#N/A,FALSE,"P"}</definedName>
    <definedName name="rfv" localSheetId="35" hidden="1">{"Tab1",#N/A,FALSE,"P";"Tab2",#N/A,FALSE,"P"}</definedName>
    <definedName name="rfv" localSheetId="36" hidden="1">{"Tab1",#N/A,FALSE,"P";"Tab2",#N/A,FALSE,"P"}</definedName>
    <definedName name="rfv" localSheetId="37" hidden="1">{"Tab1",#N/A,FALSE,"P";"Tab2",#N/A,FALSE,"P"}</definedName>
    <definedName name="rfv" localSheetId="38" hidden="1">{"Tab1",#N/A,FALSE,"P";"Tab2",#N/A,FALSE,"P"}</definedName>
    <definedName name="rfv" localSheetId="39" hidden="1">{"Tab1",#N/A,FALSE,"P";"Tab2",#N/A,FALSE,"P"}</definedName>
    <definedName name="rfv" localSheetId="40" hidden="1">{"Tab1",#N/A,FALSE,"P";"Tab2",#N/A,FALSE,"P"}</definedName>
    <definedName name="rfv" localSheetId="41" hidden="1">{"Tab1",#N/A,FALSE,"P";"Tab2",#N/A,FALSE,"P"}</definedName>
    <definedName name="rfv" localSheetId="42" hidden="1">{"Tab1",#N/A,FALSE,"P";"Tab2",#N/A,FALSE,"P"}</definedName>
    <definedName name="rfv" localSheetId="32" hidden="1">{"Tab1",#N/A,FALSE,"P";"Tab2",#N/A,FALSE,"P"}</definedName>
    <definedName name="rfv" hidden="1">{"Tab1",#N/A,FALSE,"P";"Tab2",#N/A,FALSE,"P"}</definedName>
    <definedName name="rgdfgd" localSheetId="24" hidden="1">#REF!</definedName>
    <definedName name="rgdfgd" localSheetId="25" hidden="1">#REF!</definedName>
    <definedName name="rgdfgd" localSheetId="26" hidden="1">#REF!</definedName>
    <definedName name="rgdfgd" localSheetId="27" hidden="1">#REF!</definedName>
    <definedName name="rgdfgd" localSheetId="28" hidden="1">#REF!</definedName>
    <definedName name="rgdfgd" localSheetId="29" hidden="1">#REF!</definedName>
    <definedName name="rgdfgd" localSheetId="30" hidden="1">#REF!</definedName>
    <definedName name="rgdfgd" localSheetId="33" hidden="1">#REF!</definedName>
    <definedName name="rgdfgd" localSheetId="34" hidden="1">#REF!</definedName>
    <definedName name="rgdfgd" localSheetId="35" hidden="1">#REF!</definedName>
    <definedName name="rgdfgd" localSheetId="36" hidden="1">#REF!</definedName>
    <definedName name="rgdfgd" localSheetId="40" hidden="1">#REF!</definedName>
    <definedName name="rgdfgd" localSheetId="41" hidden="1">#REF!</definedName>
    <definedName name="rgdfgd" localSheetId="42" hidden="1">#REF!</definedName>
    <definedName name="rgdfgd" localSheetId="32" hidden="1">#REF!</definedName>
    <definedName name="rgdfgd" hidden="1">#REF!</definedName>
    <definedName name="rgz\dsf">#N/A</definedName>
    <definedName name="ri" localSheetId="24" hidden="1">#REF!</definedName>
    <definedName name="ri" localSheetId="25" hidden="1">#REF!</definedName>
    <definedName name="ri" localSheetId="26" hidden="1">#REF!</definedName>
    <definedName name="ri" localSheetId="27" hidden="1">#REF!</definedName>
    <definedName name="ri" localSheetId="28" hidden="1">#REF!</definedName>
    <definedName name="ri" localSheetId="29" hidden="1">#REF!</definedName>
    <definedName name="ri" localSheetId="30" hidden="1">#REF!</definedName>
    <definedName name="ri" localSheetId="33" hidden="1">#REF!</definedName>
    <definedName name="ri" localSheetId="34" hidden="1">#REF!</definedName>
    <definedName name="ri" localSheetId="35" hidden="1">#REF!</definedName>
    <definedName name="ri" localSheetId="36" hidden="1">#REF!</definedName>
    <definedName name="ri" localSheetId="40" hidden="1">#REF!</definedName>
    <definedName name="ri" localSheetId="41" hidden="1">#REF!</definedName>
    <definedName name="ri" localSheetId="42" hidden="1">#REF!</definedName>
    <definedName name="ri" localSheetId="32" hidden="1">#REF!</definedName>
    <definedName name="ri" hidden="1">#REF!</definedName>
    <definedName name="ROS">#N/A</definedName>
    <definedName name="RR" localSheetId="24">#REF!</definedName>
    <definedName name="RR" localSheetId="18">#REF!</definedName>
    <definedName name="RR" localSheetId="19">#REF!</definedName>
    <definedName name="RR" localSheetId="25">#REF!</definedName>
    <definedName name="RR" localSheetId="26">#REF!</definedName>
    <definedName name="RR" localSheetId="27">#REF!</definedName>
    <definedName name="RR" localSheetId="28">#REF!</definedName>
    <definedName name="RR" localSheetId="29">#REF!</definedName>
    <definedName name="RR" localSheetId="33">#REF!</definedName>
    <definedName name="RR" localSheetId="34">#REF!</definedName>
    <definedName name="RR" localSheetId="35">#REF!</definedName>
    <definedName name="RR" localSheetId="36">#REF!</definedName>
    <definedName name="RR" localSheetId="37">#REF!</definedName>
    <definedName name="RR" localSheetId="38">#REF!</definedName>
    <definedName name="RR" localSheetId="40">#REF!</definedName>
    <definedName name="RR" localSheetId="41">#REF!</definedName>
    <definedName name="RR" localSheetId="42">#REF!</definedName>
    <definedName name="RR" localSheetId="32">#REF!</definedName>
    <definedName name="RR">#REF!</definedName>
    <definedName name="rrasrra" localSheetId="24">#REF!</definedName>
    <definedName name="rrasrra" localSheetId="18">#REF!</definedName>
    <definedName name="rrasrra" localSheetId="19">#REF!</definedName>
    <definedName name="rrasrra" localSheetId="25">#REF!</definedName>
    <definedName name="rrasrra" localSheetId="26">#REF!</definedName>
    <definedName name="rrasrra" localSheetId="27">#REF!</definedName>
    <definedName name="rrasrra" localSheetId="28">#REF!</definedName>
    <definedName name="rrasrra" localSheetId="29">#REF!</definedName>
    <definedName name="rrasrra" localSheetId="33">#REF!</definedName>
    <definedName name="rrasrra" localSheetId="34">#REF!</definedName>
    <definedName name="rrasrra" localSheetId="35">#REF!</definedName>
    <definedName name="rrasrra" localSheetId="36">#REF!</definedName>
    <definedName name="rrasrra" localSheetId="37">#REF!</definedName>
    <definedName name="rrasrra" localSheetId="38">#REF!</definedName>
    <definedName name="rrasrra" localSheetId="40">#REF!</definedName>
    <definedName name="rrasrra" localSheetId="41">#REF!</definedName>
    <definedName name="rrasrra" localSheetId="42">#REF!</definedName>
    <definedName name="rrasrra" localSheetId="32">#REF!</definedName>
    <definedName name="rrasrra">#REF!</definedName>
    <definedName name="rrr" localSheetId="24" hidden="1">{"Riqfin97",#N/A,FALSE,"Tran";"Riqfinpro",#N/A,FALSE,"Tran"}</definedName>
    <definedName name="rrr" localSheetId="15" hidden="1">{"Riqfin97",#N/A,FALSE,"Tran";"Riqfinpro",#N/A,FALSE,"Tran"}</definedName>
    <definedName name="rrr" localSheetId="16" hidden="1">{"Riqfin97",#N/A,FALSE,"Tran";"Riqfinpro",#N/A,FALSE,"Tran"}</definedName>
    <definedName name="rrr" localSheetId="17" hidden="1">{"Riqfin97",#N/A,FALSE,"Tran";"Riqfinpro",#N/A,FALSE,"Tran"}</definedName>
    <definedName name="rrr" localSheetId="18" hidden="1">{"Riqfin97",#N/A,FALSE,"Tran";"Riqfinpro",#N/A,FALSE,"Tran"}</definedName>
    <definedName name="rrr" localSheetId="19" hidden="1">{"Riqfin97",#N/A,FALSE,"Tran";"Riqfinpro",#N/A,FALSE,"Tran"}</definedName>
    <definedName name="rrr" localSheetId="20" hidden="1">{"Riqfin97",#N/A,FALSE,"Tran";"Riqfinpro",#N/A,FALSE,"Tran"}</definedName>
    <definedName name="rrr" localSheetId="21" hidden="1">{"Riqfin97",#N/A,FALSE,"Tran";"Riqfinpro",#N/A,FALSE,"Tran"}</definedName>
    <definedName name="rrr" localSheetId="25" hidden="1">{"Riqfin97",#N/A,FALSE,"Tran";"Riqfinpro",#N/A,FALSE,"Tran"}</definedName>
    <definedName name="rrr" localSheetId="26" hidden="1">{"Riqfin97",#N/A,FALSE,"Tran";"Riqfinpro",#N/A,FALSE,"Tran"}</definedName>
    <definedName name="rrr" localSheetId="27" hidden="1">{"Riqfin97",#N/A,FALSE,"Tran";"Riqfinpro",#N/A,FALSE,"Tran"}</definedName>
    <definedName name="rrr" localSheetId="28" hidden="1">{"Riqfin97",#N/A,FALSE,"Tran";"Riqfinpro",#N/A,FALSE,"Tran"}</definedName>
    <definedName name="rrr" localSheetId="29" hidden="1">{"Riqfin97",#N/A,FALSE,"Tran";"Riqfinpro",#N/A,FALSE,"Tran"}</definedName>
    <definedName name="rrr" localSheetId="30" hidden="1">{"Riqfin97",#N/A,FALSE,"Tran";"Riqfinpro",#N/A,FALSE,"Tran"}</definedName>
    <definedName name="rrr" localSheetId="33" hidden="1">{"Riqfin97",#N/A,FALSE,"Tran";"Riqfinpro",#N/A,FALSE,"Tran"}</definedName>
    <definedName name="rrr" localSheetId="34" hidden="1">{"Riqfin97",#N/A,FALSE,"Tran";"Riqfinpro",#N/A,FALSE,"Tran"}</definedName>
    <definedName name="rrr" localSheetId="35" hidden="1">{"Riqfin97",#N/A,FALSE,"Tran";"Riqfinpro",#N/A,FALSE,"Tran"}</definedName>
    <definedName name="rrr" localSheetId="36" hidden="1">{"Riqfin97",#N/A,FALSE,"Tran";"Riqfinpro",#N/A,FALSE,"Tran"}</definedName>
    <definedName name="rrr" localSheetId="37" hidden="1">{"Riqfin97",#N/A,FALSE,"Tran";"Riqfinpro",#N/A,FALSE,"Tran"}</definedName>
    <definedName name="rrr" localSheetId="38" hidden="1">{"Riqfin97",#N/A,FALSE,"Tran";"Riqfinpro",#N/A,FALSE,"Tran"}</definedName>
    <definedName name="rrr" localSheetId="39" hidden="1">{"Riqfin97",#N/A,FALSE,"Tran";"Riqfinpro",#N/A,FALSE,"Tran"}</definedName>
    <definedName name="rrr" localSheetId="40" hidden="1">{"Riqfin97",#N/A,FALSE,"Tran";"Riqfinpro",#N/A,FALSE,"Tran"}</definedName>
    <definedName name="rrr" localSheetId="41" hidden="1">{"Riqfin97",#N/A,FALSE,"Tran";"Riqfinpro",#N/A,FALSE,"Tran"}</definedName>
    <definedName name="rrr" localSheetId="42" hidden="1">{"Riqfin97",#N/A,FALSE,"Tran";"Riqfinpro",#N/A,FALSE,"Tran"}</definedName>
    <definedName name="rrr" localSheetId="32" hidden="1">{"Riqfin97",#N/A,FALSE,"Tran";"Riqfinpro",#N/A,FALSE,"Tran"}</definedName>
    <definedName name="rrr" hidden="1">{"Riqfin97",#N/A,FALSE,"Tran";"Riqfinpro",#N/A,FALSE,"Tran"}</definedName>
    <definedName name="rrrr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24" hidden="1">{"Tab1",#N/A,FALSE,"P";"Tab2",#N/A,FALSE,"P"}</definedName>
    <definedName name="rrrrrr" localSheetId="15" hidden="1">{"Tab1",#N/A,FALSE,"P";"Tab2",#N/A,FALSE,"P"}</definedName>
    <definedName name="rrrrrr" localSheetId="16" hidden="1">{"Tab1",#N/A,FALSE,"P";"Tab2",#N/A,FALSE,"P"}</definedName>
    <definedName name="rrrrrr" localSheetId="17" hidden="1">{"Tab1",#N/A,FALSE,"P";"Tab2",#N/A,FALSE,"P"}</definedName>
    <definedName name="rrrrrr" localSheetId="18" hidden="1">{"Tab1",#N/A,FALSE,"P";"Tab2",#N/A,FALSE,"P"}</definedName>
    <definedName name="rrrrrr" localSheetId="19" hidden="1">{"Tab1",#N/A,FALSE,"P";"Tab2",#N/A,FALSE,"P"}</definedName>
    <definedName name="rrrrrr" localSheetId="20" hidden="1">{"Tab1",#N/A,FALSE,"P";"Tab2",#N/A,FALSE,"P"}</definedName>
    <definedName name="rrrrrr" localSheetId="21" hidden="1">{"Tab1",#N/A,FALSE,"P";"Tab2",#N/A,FALSE,"P"}</definedName>
    <definedName name="rrrrrr" localSheetId="25" hidden="1">{"Tab1",#N/A,FALSE,"P";"Tab2",#N/A,FALSE,"P"}</definedName>
    <definedName name="rrrrrr" localSheetId="26" hidden="1">{"Tab1",#N/A,FALSE,"P";"Tab2",#N/A,FALSE,"P"}</definedName>
    <definedName name="rrrrrr" localSheetId="27" hidden="1">{"Tab1",#N/A,FALSE,"P";"Tab2",#N/A,FALSE,"P"}</definedName>
    <definedName name="rrrrrr" localSheetId="28" hidden="1">{"Tab1",#N/A,FALSE,"P";"Tab2",#N/A,FALSE,"P"}</definedName>
    <definedName name="rrrrrr" localSheetId="29" hidden="1">{"Tab1",#N/A,FALSE,"P";"Tab2",#N/A,FALSE,"P"}</definedName>
    <definedName name="rrrrrr" localSheetId="30" hidden="1">{"Tab1",#N/A,FALSE,"P";"Tab2",#N/A,FALSE,"P"}</definedName>
    <definedName name="rrrrrr" localSheetId="33" hidden="1">{"Tab1",#N/A,FALSE,"P";"Tab2",#N/A,FALSE,"P"}</definedName>
    <definedName name="rrrrrr" localSheetId="34" hidden="1">{"Tab1",#N/A,FALSE,"P";"Tab2",#N/A,FALSE,"P"}</definedName>
    <definedName name="rrrrrr" localSheetId="35" hidden="1">{"Tab1",#N/A,FALSE,"P";"Tab2",#N/A,FALSE,"P"}</definedName>
    <definedName name="rrrrrr" localSheetId="36" hidden="1">{"Tab1",#N/A,FALSE,"P";"Tab2",#N/A,FALSE,"P"}</definedName>
    <definedName name="rrrrrr" localSheetId="37" hidden="1">{"Tab1",#N/A,FALSE,"P";"Tab2",#N/A,FALSE,"P"}</definedName>
    <definedName name="rrrrrr" localSheetId="38" hidden="1">{"Tab1",#N/A,FALSE,"P";"Tab2",#N/A,FALSE,"P"}</definedName>
    <definedName name="rrrrrr" localSheetId="39" hidden="1">{"Tab1",#N/A,FALSE,"P";"Tab2",#N/A,FALSE,"P"}</definedName>
    <definedName name="rrrrrr" localSheetId="40" hidden="1">{"Tab1",#N/A,FALSE,"P";"Tab2",#N/A,FALSE,"P"}</definedName>
    <definedName name="rrrrrr" localSheetId="41" hidden="1">{"Tab1",#N/A,FALSE,"P";"Tab2",#N/A,FALSE,"P"}</definedName>
    <definedName name="rrrrrr" localSheetId="42" hidden="1">{"Tab1",#N/A,FALSE,"P";"Tab2",#N/A,FALSE,"P"}</definedName>
    <definedName name="rrrrrr" localSheetId="32" hidden="1">{"Tab1",#N/A,FALSE,"P";"Tab2",#N/A,FALSE,"P"}</definedName>
    <definedName name="rrrrrr" hidden="1">{"Tab1",#N/A,FALSE,"P";"Tab2",#N/A,FALSE,"P"}</definedName>
    <definedName name="rrrrrrr" localSheetId="24" hidden="1">{"Tab1",#N/A,FALSE,"P";"Tab2",#N/A,FALSE,"P"}</definedName>
    <definedName name="rrrrrrr" localSheetId="15" hidden="1">{"Tab1",#N/A,FALSE,"P";"Tab2",#N/A,FALSE,"P"}</definedName>
    <definedName name="rrrrrrr" localSheetId="16" hidden="1">{"Tab1",#N/A,FALSE,"P";"Tab2",#N/A,FALSE,"P"}</definedName>
    <definedName name="rrrrrrr" localSheetId="17" hidden="1">{"Tab1",#N/A,FALSE,"P";"Tab2",#N/A,FALSE,"P"}</definedName>
    <definedName name="rrrrrrr" localSheetId="18" hidden="1">{"Tab1",#N/A,FALSE,"P";"Tab2",#N/A,FALSE,"P"}</definedName>
    <definedName name="rrrrrrr" localSheetId="19" hidden="1">{"Tab1",#N/A,FALSE,"P";"Tab2",#N/A,FALSE,"P"}</definedName>
    <definedName name="rrrrrrr" localSheetId="20" hidden="1">{"Tab1",#N/A,FALSE,"P";"Tab2",#N/A,FALSE,"P"}</definedName>
    <definedName name="rrrrrrr" localSheetId="21" hidden="1">{"Tab1",#N/A,FALSE,"P";"Tab2",#N/A,FALSE,"P"}</definedName>
    <definedName name="rrrrrrr" localSheetId="25" hidden="1">{"Tab1",#N/A,FALSE,"P";"Tab2",#N/A,FALSE,"P"}</definedName>
    <definedName name="rrrrrrr" localSheetId="26" hidden="1">{"Tab1",#N/A,FALSE,"P";"Tab2",#N/A,FALSE,"P"}</definedName>
    <definedName name="rrrrrrr" localSheetId="27" hidden="1">{"Tab1",#N/A,FALSE,"P";"Tab2",#N/A,FALSE,"P"}</definedName>
    <definedName name="rrrrrrr" localSheetId="28" hidden="1">{"Tab1",#N/A,FALSE,"P";"Tab2",#N/A,FALSE,"P"}</definedName>
    <definedName name="rrrrrrr" localSheetId="29" hidden="1">{"Tab1",#N/A,FALSE,"P";"Tab2",#N/A,FALSE,"P"}</definedName>
    <definedName name="rrrrrrr" localSheetId="30" hidden="1">{"Tab1",#N/A,FALSE,"P";"Tab2",#N/A,FALSE,"P"}</definedName>
    <definedName name="rrrrrrr" localSheetId="33" hidden="1">{"Tab1",#N/A,FALSE,"P";"Tab2",#N/A,FALSE,"P"}</definedName>
    <definedName name="rrrrrrr" localSheetId="34" hidden="1">{"Tab1",#N/A,FALSE,"P";"Tab2",#N/A,FALSE,"P"}</definedName>
    <definedName name="rrrrrrr" localSheetId="35" hidden="1">{"Tab1",#N/A,FALSE,"P";"Tab2",#N/A,FALSE,"P"}</definedName>
    <definedName name="rrrrrrr" localSheetId="36" hidden="1">{"Tab1",#N/A,FALSE,"P";"Tab2",#N/A,FALSE,"P"}</definedName>
    <definedName name="rrrrrrr" localSheetId="37" hidden="1">{"Tab1",#N/A,FALSE,"P";"Tab2",#N/A,FALSE,"P"}</definedName>
    <definedName name="rrrrrrr" localSheetId="38" hidden="1">{"Tab1",#N/A,FALSE,"P";"Tab2",#N/A,FALSE,"P"}</definedName>
    <definedName name="rrrrrrr" localSheetId="39" hidden="1">{"Tab1",#N/A,FALSE,"P";"Tab2",#N/A,FALSE,"P"}</definedName>
    <definedName name="rrrrrrr" localSheetId="40" hidden="1">{"Tab1",#N/A,FALSE,"P";"Tab2",#N/A,FALSE,"P"}</definedName>
    <definedName name="rrrrrrr" localSheetId="41" hidden="1">{"Tab1",#N/A,FALSE,"P";"Tab2",#N/A,FALSE,"P"}</definedName>
    <definedName name="rrrrrrr" localSheetId="42" hidden="1">{"Tab1",#N/A,FALSE,"P";"Tab2",#N/A,FALSE,"P"}</definedName>
    <definedName name="rrrrrrr" localSheetId="32" hidden="1">{"Tab1",#N/A,FALSE,"P";"Tab2",#N/A,FALSE,"P"}</definedName>
    <definedName name="rrrrrrr" hidden="1">{"Tab1",#N/A,FALSE,"P";"Tab2",#N/A,FALSE,"P"}</definedName>
    <definedName name="rrrrrrrrrrrrr" localSheetId="24" hidden="1">{"Tab1",#N/A,FALSE,"P";"Tab2",#N/A,FALSE,"P"}</definedName>
    <definedName name="rrrrrrrrrrrrr" localSheetId="15" hidden="1">{"Tab1",#N/A,FALSE,"P";"Tab2",#N/A,FALSE,"P"}</definedName>
    <definedName name="rrrrrrrrrrrrr" localSheetId="16" hidden="1">{"Tab1",#N/A,FALSE,"P";"Tab2",#N/A,FALSE,"P"}</definedName>
    <definedName name="rrrrrrrrrrrrr" localSheetId="17" hidden="1">{"Tab1",#N/A,FALSE,"P";"Tab2",#N/A,FALSE,"P"}</definedName>
    <definedName name="rrrrrrrrrrrrr" localSheetId="18" hidden="1">{"Tab1",#N/A,FALSE,"P";"Tab2",#N/A,FALSE,"P"}</definedName>
    <definedName name="rrrrrrrrrrrrr" localSheetId="19" hidden="1">{"Tab1",#N/A,FALSE,"P";"Tab2",#N/A,FALSE,"P"}</definedName>
    <definedName name="rrrrrrrrrrrrr" localSheetId="20" hidden="1">{"Tab1",#N/A,FALSE,"P";"Tab2",#N/A,FALSE,"P"}</definedName>
    <definedName name="rrrrrrrrrrrrr" localSheetId="21" hidden="1">{"Tab1",#N/A,FALSE,"P";"Tab2",#N/A,FALSE,"P"}</definedName>
    <definedName name="rrrrrrrrrrrrr" localSheetId="25" hidden="1">{"Tab1",#N/A,FALSE,"P";"Tab2",#N/A,FALSE,"P"}</definedName>
    <definedName name="rrrrrrrrrrrrr" localSheetId="26" hidden="1">{"Tab1",#N/A,FALSE,"P";"Tab2",#N/A,FALSE,"P"}</definedName>
    <definedName name="rrrrrrrrrrrrr" localSheetId="27" hidden="1">{"Tab1",#N/A,FALSE,"P";"Tab2",#N/A,FALSE,"P"}</definedName>
    <definedName name="rrrrrrrrrrrrr" localSheetId="28" hidden="1">{"Tab1",#N/A,FALSE,"P";"Tab2",#N/A,FALSE,"P"}</definedName>
    <definedName name="rrrrrrrrrrrrr" localSheetId="29" hidden="1">{"Tab1",#N/A,FALSE,"P";"Tab2",#N/A,FALSE,"P"}</definedName>
    <definedName name="rrrrrrrrrrrrr" localSheetId="30" hidden="1">{"Tab1",#N/A,FALSE,"P";"Tab2",#N/A,FALSE,"P"}</definedName>
    <definedName name="rrrrrrrrrrrrr" localSheetId="33" hidden="1">{"Tab1",#N/A,FALSE,"P";"Tab2",#N/A,FALSE,"P"}</definedName>
    <definedName name="rrrrrrrrrrrrr" localSheetId="34" hidden="1">{"Tab1",#N/A,FALSE,"P";"Tab2",#N/A,FALSE,"P"}</definedName>
    <definedName name="rrrrrrrrrrrrr" localSheetId="35" hidden="1">{"Tab1",#N/A,FALSE,"P";"Tab2",#N/A,FALSE,"P"}</definedName>
    <definedName name="rrrrrrrrrrrrr" localSheetId="36" hidden="1">{"Tab1",#N/A,FALSE,"P";"Tab2",#N/A,FALSE,"P"}</definedName>
    <definedName name="rrrrrrrrrrrrr" localSheetId="37" hidden="1">{"Tab1",#N/A,FALSE,"P";"Tab2",#N/A,FALSE,"P"}</definedName>
    <definedName name="rrrrrrrrrrrrr" localSheetId="38" hidden="1">{"Tab1",#N/A,FALSE,"P";"Tab2",#N/A,FALSE,"P"}</definedName>
    <definedName name="rrrrrrrrrrrrr" localSheetId="39" hidden="1">{"Tab1",#N/A,FALSE,"P";"Tab2",#N/A,FALSE,"P"}</definedName>
    <definedName name="rrrrrrrrrrrrr" localSheetId="40" hidden="1">{"Tab1",#N/A,FALSE,"P";"Tab2",#N/A,FALSE,"P"}</definedName>
    <definedName name="rrrrrrrrrrrrr" localSheetId="41" hidden="1">{"Tab1",#N/A,FALSE,"P";"Tab2",#N/A,FALSE,"P"}</definedName>
    <definedName name="rrrrrrrrrrrrr" localSheetId="42" hidden="1">{"Tab1",#N/A,FALSE,"P";"Tab2",#N/A,FALSE,"P"}</definedName>
    <definedName name="rrrrrrrrrrrrr" localSheetId="32" hidden="1">{"Tab1",#N/A,FALSE,"P";"Tab2",#N/A,FALSE,"P"}</definedName>
    <definedName name="rrrrrrrrrrrrr" hidden="1">{"Tab1",#N/A,FALSE,"P";"Tab2",#N/A,FALSE,"P"}</definedName>
    <definedName name="RS" localSheetId="24">#REF!</definedName>
    <definedName name="RS" localSheetId="18">#REF!</definedName>
    <definedName name="RS" localSheetId="19">#REF!</definedName>
    <definedName name="RS" localSheetId="25">#REF!</definedName>
    <definedName name="RS" localSheetId="26">#REF!</definedName>
    <definedName name="RS" localSheetId="27">#REF!</definedName>
    <definedName name="RS" localSheetId="28">#REF!</definedName>
    <definedName name="RS" localSheetId="29">#REF!</definedName>
    <definedName name="RS" localSheetId="33">#REF!</definedName>
    <definedName name="RS" localSheetId="34">#REF!</definedName>
    <definedName name="RS" localSheetId="35">#REF!</definedName>
    <definedName name="RS" localSheetId="36">#REF!</definedName>
    <definedName name="RS" localSheetId="37">#REF!</definedName>
    <definedName name="RS" localSheetId="38">#REF!</definedName>
    <definedName name="RS" localSheetId="40">#REF!</definedName>
    <definedName name="RS" localSheetId="41">#REF!</definedName>
    <definedName name="RS" localSheetId="42">#REF!</definedName>
    <definedName name="RS" localSheetId="32">#REF!</definedName>
    <definedName name="RS">#REF!</definedName>
    <definedName name="RS1A" localSheetId="24">#REF!</definedName>
    <definedName name="RS1A" localSheetId="18">#REF!</definedName>
    <definedName name="RS1A" localSheetId="19">#REF!</definedName>
    <definedName name="RS1A" localSheetId="25">#REF!</definedName>
    <definedName name="RS1A" localSheetId="26">#REF!</definedName>
    <definedName name="RS1A" localSheetId="27">#REF!</definedName>
    <definedName name="RS1A" localSheetId="28">#REF!</definedName>
    <definedName name="RS1A" localSheetId="29">#REF!</definedName>
    <definedName name="RS1A" localSheetId="33">#REF!</definedName>
    <definedName name="RS1A" localSheetId="34">#REF!</definedName>
    <definedName name="RS1A" localSheetId="35">#REF!</definedName>
    <definedName name="RS1A" localSheetId="36">#REF!</definedName>
    <definedName name="RS1A" localSheetId="37">#REF!</definedName>
    <definedName name="RS1A" localSheetId="38">#REF!</definedName>
    <definedName name="RS1A" localSheetId="40">#REF!</definedName>
    <definedName name="RS1A" localSheetId="41">#REF!</definedName>
    <definedName name="RS1A" localSheetId="42">#REF!</definedName>
    <definedName name="RS1A" localSheetId="32">#REF!</definedName>
    <definedName name="RS1A">#REF!</definedName>
    <definedName name="rt" localSheetId="24" hidden="1">{"Minpmon",#N/A,FALSE,"Monthinput"}</definedName>
    <definedName name="rt" localSheetId="15" hidden="1">{"Minpmon",#N/A,FALSE,"Monthinput"}</definedName>
    <definedName name="rt" localSheetId="16" hidden="1">{"Minpmon",#N/A,FALSE,"Monthinput"}</definedName>
    <definedName name="rt" localSheetId="17" hidden="1">{"Minpmon",#N/A,FALSE,"Monthinput"}</definedName>
    <definedName name="rt" localSheetId="18" hidden="1">{"Minpmon",#N/A,FALSE,"Monthinput"}</definedName>
    <definedName name="rt" localSheetId="19" hidden="1">{"Minpmon",#N/A,FALSE,"Monthinput"}</definedName>
    <definedName name="rt" localSheetId="20" hidden="1">{"Minpmon",#N/A,FALSE,"Monthinput"}</definedName>
    <definedName name="rt" localSheetId="21" hidden="1">{"Minpmon",#N/A,FALSE,"Monthinput"}</definedName>
    <definedName name="rt" localSheetId="25" hidden="1">{"Minpmon",#N/A,FALSE,"Monthinput"}</definedName>
    <definedName name="rt" localSheetId="26" hidden="1">{"Minpmon",#N/A,FALSE,"Monthinput"}</definedName>
    <definedName name="rt" localSheetId="27" hidden="1">{"Minpmon",#N/A,FALSE,"Monthinput"}</definedName>
    <definedName name="rt" localSheetId="28" hidden="1">{"Minpmon",#N/A,FALSE,"Monthinput"}</definedName>
    <definedName name="rt" localSheetId="29" hidden="1">{"Minpmon",#N/A,FALSE,"Monthinput"}</definedName>
    <definedName name="rt" localSheetId="30" hidden="1">{"Minpmon",#N/A,FALSE,"Monthinput"}</definedName>
    <definedName name="rt" localSheetId="33" hidden="1">{"Minpmon",#N/A,FALSE,"Monthinput"}</definedName>
    <definedName name="rt" localSheetId="34" hidden="1">{"Minpmon",#N/A,FALSE,"Monthinput"}</definedName>
    <definedName name="rt" localSheetId="35" hidden="1">{"Minpmon",#N/A,FALSE,"Monthinput"}</definedName>
    <definedName name="rt" localSheetId="36" hidden="1">{"Minpmon",#N/A,FALSE,"Monthinput"}</definedName>
    <definedName name="rt" localSheetId="37" hidden="1">{"Minpmon",#N/A,FALSE,"Monthinput"}</definedName>
    <definedName name="rt" localSheetId="38" hidden="1">{"Minpmon",#N/A,FALSE,"Monthinput"}</definedName>
    <definedName name="rt" localSheetId="39" hidden="1">{"Minpmon",#N/A,FALSE,"Monthinput"}</definedName>
    <definedName name="rt" localSheetId="40" hidden="1">{"Minpmon",#N/A,FALSE,"Monthinput"}</definedName>
    <definedName name="rt" localSheetId="41" hidden="1">{"Minpmon",#N/A,FALSE,"Monthinput"}</definedName>
    <definedName name="rt" localSheetId="42" hidden="1">{"Minpmon",#N/A,FALSE,"Monthinput"}</definedName>
    <definedName name="rt" localSheetId="32" hidden="1">{"Minpmon",#N/A,FALSE,"Monthinput"}</definedName>
    <definedName name="rt" hidden="1">{"Minpmon",#N/A,FALSE,"Monthinput"}</definedName>
    <definedName name="rte" localSheetId="24" hidden="1">{"Riqfin97",#N/A,FALSE,"Tran";"Riqfinpro",#N/A,FALSE,"Tran"}</definedName>
    <definedName name="rte" localSheetId="15" hidden="1">{"Riqfin97",#N/A,FALSE,"Tran";"Riqfinpro",#N/A,FALSE,"Tran"}</definedName>
    <definedName name="rte" localSheetId="16" hidden="1">{"Riqfin97",#N/A,FALSE,"Tran";"Riqfinpro",#N/A,FALSE,"Tran"}</definedName>
    <definedName name="rte" localSheetId="17" hidden="1">{"Riqfin97",#N/A,FALSE,"Tran";"Riqfinpro",#N/A,FALSE,"Tran"}</definedName>
    <definedName name="rte" localSheetId="18" hidden="1">{"Riqfin97",#N/A,FALSE,"Tran";"Riqfinpro",#N/A,FALSE,"Tran"}</definedName>
    <definedName name="rte" localSheetId="19" hidden="1">{"Riqfin97",#N/A,FALSE,"Tran";"Riqfinpro",#N/A,FALSE,"Tran"}</definedName>
    <definedName name="rte" localSheetId="20" hidden="1">{"Riqfin97",#N/A,FALSE,"Tran";"Riqfinpro",#N/A,FALSE,"Tran"}</definedName>
    <definedName name="rte" localSheetId="21" hidden="1">{"Riqfin97",#N/A,FALSE,"Tran";"Riqfinpro",#N/A,FALSE,"Tran"}</definedName>
    <definedName name="rte" localSheetId="25" hidden="1">{"Riqfin97",#N/A,FALSE,"Tran";"Riqfinpro",#N/A,FALSE,"Tran"}</definedName>
    <definedName name="rte" localSheetId="26" hidden="1">{"Riqfin97",#N/A,FALSE,"Tran";"Riqfinpro",#N/A,FALSE,"Tran"}</definedName>
    <definedName name="rte" localSheetId="27" hidden="1">{"Riqfin97",#N/A,FALSE,"Tran";"Riqfinpro",#N/A,FALSE,"Tran"}</definedName>
    <definedName name="rte" localSheetId="28" hidden="1">{"Riqfin97",#N/A,FALSE,"Tran";"Riqfinpro",#N/A,FALSE,"Tran"}</definedName>
    <definedName name="rte" localSheetId="29" hidden="1">{"Riqfin97",#N/A,FALSE,"Tran";"Riqfinpro",#N/A,FALSE,"Tran"}</definedName>
    <definedName name="rte" localSheetId="30" hidden="1">{"Riqfin97",#N/A,FALSE,"Tran";"Riqfinpro",#N/A,FALSE,"Tran"}</definedName>
    <definedName name="rte" localSheetId="33" hidden="1">{"Riqfin97",#N/A,FALSE,"Tran";"Riqfinpro",#N/A,FALSE,"Tran"}</definedName>
    <definedName name="rte" localSheetId="34" hidden="1">{"Riqfin97",#N/A,FALSE,"Tran";"Riqfinpro",#N/A,FALSE,"Tran"}</definedName>
    <definedName name="rte" localSheetId="35" hidden="1">{"Riqfin97",#N/A,FALSE,"Tran";"Riqfinpro",#N/A,FALSE,"Tran"}</definedName>
    <definedName name="rte" localSheetId="36" hidden="1">{"Riqfin97",#N/A,FALSE,"Tran";"Riqfinpro",#N/A,FALSE,"Tran"}</definedName>
    <definedName name="rte" localSheetId="37" hidden="1">{"Riqfin97",#N/A,FALSE,"Tran";"Riqfinpro",#N/A,FALSE,"Tran"}</definedName>
    <definedName name="rte" localSheetId="38" hidden="1">{"Riqfin97",#N/A,FALSE,"Tran";"Riqfinpro",#N/A,FALSE,"Tran"}</definedName>
    <definedName name="rte" localSheetId="39" hidden="1">{"Riqfin97",#N/A,FALSE,"Tran";"Riqfinpro",#N/A,FALSE,"Tran"}</definedName>
    <definedName name="rte" localSheetId="40" hidden="1">{"Riqfin97",#N/A,FALSE,"Tran";"Riqfinpro",#N/A,FALSE,"Tran"}</definedName>
    <definedName name="rte" localSheetId="41" hidden="1">{"Riqfin97",#N/A,FALSE,"Tran";"Riqfinpro",#N/A,FALSE,"Tran"}</definedName>
    <definedName name="rte" localSheetId="42" hidden="1">{"Riqfin97",#N/A,FALSE,"Tran";"Riqfinpro",#N/A,FALSE,"Tran"}</definedName>
    <definedName name="rte" localSheetId="32" hidden="1">{"Riqfin97",#N/A,FALSE,"Tran";"Riqfinpro",#N/A,FALSE,"Tran"}</definedName>
    <definedName name="rte" hidden="1">{"Riqfin97",#N/A,FALSE,"Tran";"Riqfinpro",#N/A,FALSE,"Tran"}</definedName>
    <definedName name="rtre" localSheetId="24" hidden="1">{"Main Economic Indicators",#N/A,FALSE,"C"}</definedName>
    <definedName name="rtre" localSheetId="15" hidden="1">{"Main Economic Indicators",#N/A,FALSE,"C"}</definedName>
    <definedName name="rtre" localSheetId="16" hidden="1">{"Main Economic Indicators",#N/A,FALSE,"C"}</definedName>
    <definedName name="rtre" localSheetId="17" hidden="1">{"Main Economic Indicators",#N/A,FALSE,"C"}</definedName>
    <definedName name="rtre" localSheetId="18" hidden="1">{"Main Economic Indicators",#N/A,FALSE,"C"}</definedName>
    <definedName name="rtre" localSheetId="19" hidden="1">{"Main Economic Indicators",#N/A,FALSE,"C"}</definedName>
    <definedName name="rtre" localSheetId="20" hidden="1">{"Main Economic Indicators",#N/A,FALSE,"C"}</definedName>
    <definedName name="rtre" localSheetId="21" hidden="1">{"Main Economic Indicators",#N/A,FALSE,"C"}</definedName>
    <definedName name="rtre" localSheetId="25" hidden="1">{"Main Economic Indicators",#N/A,FALSE,"C"}</definedName>
    <definedName name="rtre" localSheetId="26" hidden="1">{"Main Economic Indicators",#N/A,FALSE,"C"}</definedName>
    <definedName name="rtre" localSheetId="27" hidden="1">{"Main Economic Indicators",#N/A,FALSE,"C"}</definedName>
    <definedName name="rtre" localSheetId="28" hidden="1">{"Main Economic Indicators",#N/A,FALSE,"C"}</definedName>
    <definedName name="rtre" localSheetId="29" hidden="1">{"Main Economic Indicators",#N/A,FALSE,"C"}</definedName>
    <definedName name="rtre" localSheetId="30" hidden="1">{"Main Economic Indicators",#N/A,FALSE,"C"}</definedName>
    <definedName name="rtre" localSheetId="33" hidden="1">{"Main Economic Indicators",#N/A,FALSE,"C"}</definedName>
    <definedName name="rtre" localSheetId="34" hidden="1">{"Main Economic Indicators",#N/A,FALSE,"C"}</definedName>
    <definedName name="rtre" localSheetId="35" hidden="1">{"Main Economic Indicators",#N/A,FALSE,"C"}</definedName>
    <definedName name="rtre" localSheetId="36" hidden="1">{"Main Economic Indicators",#N/A,FALSE,"C"}</definedName>
    <definedName name="rtre" localSheetId="37" hidden="1">{"Main Economic Indicators",#N/A,FALSE,"C"}</definedName>
    <definedName name="rtre" localSheetId="38" hidden="1">{"Main Economic Indicators",#N/A,FALSE,"C"}</definedName>
    <definedName name="rtre" localSheetId="39" hidden="1">{"Main Economic Indicators",#N/A,FALSE,"C"}</definedName>
    <definedName name="rtre" localSheetId="40" hidden="1">{"Main Economic Indicators",#N/A,FALSE,"C"}</definedName>
    <definedName name="rtre" localSheetId="41" hidden="1">{"Main Economic Indicators",#N/A,FALSE,"C"}</definedName>
    <definedName name="rtre" localSheetId="42" hidden="1">{"Main Economic Indicators",#N/A,FALSE,"C"}</definedName>
    <definedName name="rtre" localSheetId="32" hidden="1">{"Main Economic Indicators",#N/A,FALSE,"C"}</definedName>
    <definedName name="rtre" hidden="1">{"Main Economic Indicators",#N/A,FALSE,"C"}</definedName>
    <definedName name="rtre1" localSheetId="24" hidden="1">{"Main Economic Indicators",#N/A,FALSE,"C"}</definedName>
    <definedName name="rtre1" localSheetId="15" hidden="1">{"Main Economic Indicators",#N/A,FALSE,"C"}</definedName>
    <definedName name="rtre1" localSheetId="16" hidden="1">{"Main Economic Indicators",#N/A,FALSE,"C"}</definedName>
    <definedName name="rtre1" localSheetId="17" hidden="1">{"Main Economic Indicators",#N/A,FALSE,"C"}</definedName>
    <definedName name="rtre1" localSheetId="18" hidden="1">{"Main Economic Indicators",#N/A,FALSE,"C"}</definedName>
    <definedName name="rtre1" localSheetId="19" hidden="1">{"Main Economic Indicators",#N/A,FALSE,"C"}</definedName>
    <definedName name="rtre1" localSheetId="20" hidden="1">{"Main Economic Indicators",#N/A,FALSE,"C"}</definedName>
    <definedName name="rtre1" localSheetId="21" hidden="1">{"Main Economic Indicators",#N/A,FALSE,"C"}</definedName>
    <definedName name="rtre1" localSheetId="25" hidden="1">{"Main Economic Indicators",#N/A,FALSE,"C"}</definedName>
    <definedName name="rtre1" localSheetId="26" hidden="1">{"Main Economic Indicators",#N/A,FALSE,"C"}</definedName>
    <definedName name="rtre1" localSheetId="27" hidden="1">{"Main Economic Indicators",#N/A,FALSE,"C"}</definedName>
    <definedName name="rtre1" localSheetId="28" hidden="1">{"Main Economic Indicators",#N/A,FALSE,"C"}</definedName>
    <definedName name="rtre1" localSheetId="29" hidden="1">{"Main Economic Indicators",#N/A,FALSE,"C"}</definedName>
    <definedName name="rtre1" localSheetId="30" hidden="1">{"Main Economic Indicators",#N/A,FALSE,"C"}</definedName>
    <definedName name="rtre1" localSheetId="33" hidden="1">{"Main Economic Indicators",#N/A,FALSE,"C"}</definedName>
    <definedName name="rtre1" localSheetId="34" hidden="1">{"Main Economic Indicators",#N/A,FALSE,"C"}</definedName>
    <definedName name="rtre1" localSheetId="35" hidden="1">{"Main Economic Indicators",#N/A,FALSE,"C"}</definedName>
    <definedName name="rtre1" localSheetId="36" hidden="1">{"Main Economic Indicators",#N/A,FALSE,"C"}</definedName>
    <definedName name="rtre1" localSheetId="37" hidden="1">{"Main Economic Indicators",#N/A,FALSE,"C"}</definedName>
    <definedName name="rtre1" localSheetId="38" hidden="1">{"Main Economic Indicators",#N/A,FALSE,"C"}</definedName>
    <definedName name="rtre1" localSheetId="39" hidden="1">{"Main Economic Indicators",#N/A,FALSE,"C"}</definedName>
    <definedName name="rtre1" localSheetId="40" hidden="1">{"Main Economic Indicators",#N/A,FALSE,"C"}</definedName>
    <definedName name="rtre1" localSheetId="41" hidden="1">{"Main Economic Indicators",#N/A,FALSE,"C"}</definedName>
    <definedName name="rtre1" localSheetId="42" hidden="1">{"Main Economic Indicators",#N/A,FALSE,"C"}</definedName>
    <definedName name="rtre1" localSheetId="32" hidden="1">{"Main Economic Indicators",#N/A,FALSE,"C"}</definedName>
    <definedName name="rtre1" hidden="1">{"Main Economic Indicators",#N/A,FALSE,"C"}</definedName>
    <definedName name="rty" localSheetId="24" hidden="1">{"Riqfin97",#N/A,FALSE,"Tran";"Riqfinpro",#N/A,FALSE,"Tran"}</definedName>
    <definedName name="rty" localSheetId="15" hidden="1">{"Riqfin97",#N/A,FALSE,"Tran";"Riqfinpro",#N/A,FALSE,"Tran"}</definedName>
    <definedName name="rty" localSheetId="16" hidden="1">{"Riqfin97",#N/A,FALSE,"Tran";"Riqfinpro",#N/A,FALSE,"Tran"}</definedName>
    <definedName name="rty" localSheetId="17" hidden="1">{"Riqfin97",#N/A,FALSE,"Tran";"Riqfinpro",#N/A,FALSE,"Tran"}</definedName>
    <definedName name="rty" localSheetId="18" hidden="1">{"Riqfin97",#N/A,FALSE,"Tran";"Riqfinpro",#N/A,FALSE,"Tran"}</definedName>
    <definedName name="rty" localSheetId="19" hidden="1">{"Riqfin97",#N/A,FALSE,"Tran";"Riqfinpro",#N/A,FALSE,"Tran"}</definedName>
    <definedName name="rty" localSheetId="20" hidden="1">{"Riqfin97",#N/A,FALSE,"Tran";"Riqfinpro",#N/A,FALSE,"Tran"}</definedName>
    <definedName name="rty" localSheetId="21" hidden="1">{"Riqfin97",#N/A,FALSE,"Tran";"Riqfinpro",#N/A,FALSE,"Tran"}</definedName>
    <definedName name="rty" localSheetId="25" hidden="1">{"Riqfin97",#N/A,FALSE,"Tran";"Riqfinpro",#N/A,FALSE,"Tran"}</definedName>
    <definedName name="rty" localSheetId="26" hidden="1">{"Riqfin97",#N/A,FALSE,"Tran";"Riqfinpro",#N/A,FALSE,"Tran"}</definedName>
    <definedName name="rty" localSheetId="27" hidden="1">{"Riqfin97",#N/A,FALSE,"Tran";"Riqfinpro",#N/A,FALSE,"Tran"}</definedName>
    <definedName name="rty" localSheetId="28" hidden="1">{"Riqfin97",#N/A,FALSE,"Tran";"Riqfinpro",#N/A,FALSE,"Tran"}</definedName>
    <definedName name="rty" localSheetId="29" hidden="1">{"Riqfin97",#N/A,FALSE,"Tran";"Riqfinpro",#N/A,FALSE,"Tran"}</definedName>
    <definedName name="rty" localSheetId="30" hidden="1">{"Riqfin97",#N/A,FALSE,"Tran";"Riqfinpro",#N/A,FALSE,"Tran"}</definedName>
    <definedName name="rty" localSheetId="33" hidden="1">{"Riqfin97",#N/A,FALSE,"Tran";"Riqfinpro",#N/A,FALSE,"Tran"}</definedName>
    <definedName name="rty" localSheetId="34" hidden="1">{"Riqfin97",#N/A,FALSE,"Tran";"Riqfinpro",#N/A,FALSE,"Tran"}</definedName>
    <definedName name="rty" localSheetId="35" hidden="1">{"Riqfin97",#N/A,FALSE,"Tran";"Riqfinpro",#N/A,FALSE,"Tran"}</definedName>
    <definedName name="rty" localSheetId="36" hidden="1">{"Riqfin97",#N/A,FALSE,"Tran";"Riqfinpro",#N/A,FALSE,"Tran"}</definedName>
    <definedName name="rty" localSheetId="37" hidden="1">{"Riqfin97",#N/A,FALSE,"Tran";"Riqfinpro",#N/A,FALSE,"Tran"}</definedName>
    <definedName name="rty" localSheetId="38" hidden="1">{"Riqfin97",#N/A,FALSE,"Tran";"Riqfinpro",#N/A,FALSE,"Tran"}</definedName>
    <definedName name="rty" localSheetId="39" hidden="1">{"Riqfin97",#N/A,FALSE,"Tran";"Riqfinpro",#N/A,FALSE,"Tran"}</definedName>
    <definedName name="rty" localSheetId="40" hidden="1">{"Riqfin97",#N/A,FALSE,"Tran";"Riqfinpro",#N/A,FALSE,"Tran"}</definedName>
    <definedName name="rty" localSheetId="41" hidden="1">{"Riqfin97",#N/A,FALSE,"Tran";"Riqfinpro",#N/A,FALSE,"Tran"}</definedName>
    <definedName name="rty" localSheetId="42" hidden="1">{"Riqfin97",#N/A,FALSE,"Tran";"Riqfinpro",#N/A,FALSE,"Tran"}</definedName>
    <definedName name="rty" localSheetId="32" hidden="1">{"Riqfin97",#N/A,FALSE,"Tran";"Riqfinpro",#N/A,FALSE,"Tran"}</definedName>
    <definedName name="rty" hidden="1">{"Riqfin97",#N/A,FALSE,"Tran";"Riqfinpro",#N/A,FALSE,"Tran"}</definedName>
    <definedName name="RUIZ" localSheetId="24">#REF!</definedName>
    <definedName name="RUIZ" localSheetId="18">#REF!</definedName>
    <definedName name="RUIZ" localSheetId="19">#REF!</definedName>
    <definedName name="RUIZ" localSheetId="25">#REF!</definedName>
    <definedName name="RUIZ" localSheetId="26">#REF!</definedName>
    <definedName name="RUIZ" localSheetId="27">#REF!</definedName>
    <definedName name="RUIZ" localSheetId="28">#REF!</definedName>
    <definedName name="RUIZ" localSheetId="29">#REF!</definedName>
    <definedName name="RUIZ" localSheetId="33">#REF!</definedName>
    <definedName name="RUIZ" localSheetId="34">#REF!</definedName>
    <definedName name="RUIZ" localSheetId="35">#REF!</definedName>
    <definedName name="RUIZ" localSheetId="36">#REF!</definedName>
    <definedName name="RUIZ" localSheetId="37">#REF!</definedName>
    <definedName name="RUIZ" localSheetId="38">#REF!</definedName>
    <definedName name="RUIZ" localSheetId="40">#REF!</definedName>
    <definedName name="RUIZ" localSheetId="41">#REF!</definedName>
    <definedName name="RUIZ" localSheetId="42">#REF!</definedName>
    <definedName name="RUIZ" localSheetId="32">#REF!</definedName>
    <definedName name="RUIZ">#REF!</definedName>
    <definedName name="Rwvu.PLA2." localSheetId="24" hidden="1">'[22]COP FED'!#REF!</definedName>
    <definedName name="Rwvu.PLA2." localSheetId="18" hidden="1">'[22]COP FED'!#REF!</definedName>
    <definedName name="Rwvu.PLA2." localSheetId="19" hidden="1">'[22]COP FED'!#REF!</definedName>
    <definedName name="Rwvu.PLA2." localSheetId="25" hidden="1">'[22]COP FED'!#REF!</definedName>
    <definedName name="Rwvu.PLA2." localSheetId="26" hidden="1">'[22]COP FED'!#REF!</definedName>
    <definedName name="Rwvu.PLA2." localSheetId="27" hidden="1">'[22]COP FED'!#REF!</definedName>
    <definedName name="Rwvu.PLA2." localSheetId="28" hidden="1">'[22]COP FED'!#REF!</definedName>
    <definedName name="Rwvu.PLA2." localSheetId="29" hidden="1">'[22]COP FED'!#REF!</definedName>
    <definedName name="Rwvu.PLA2." localSheetId="33" hidden="1">'[22]COP FED'!#REF!</definedName>
    <definedName name="Rwvu.PLA2." localSheetId="34" hidden="1">'[22]COP FED'!#REF!</definedName>
    <definedName name="Rwvu.PLA2." localSheetId="35" hidden="1">'[22]COP FED'!#REF!</definedName>
    <definedName name="Rwvu.PLA2." localSheetId="36" hidden="1">'[22]COP FED'!#REF!</definedName>
    <definedName name="Rwvu.PLA2." localSheetId="37" hidden="1">'[22]COP FED'!#REF!</definedName>
    <definedName name="Rwvu.PLA2." localSheetId="38" hidden="1">'[22]COP FED'!#REF!</definedName>
    <definedName name="Rwvu.PLA2." localSheetId="40" hidden="1">'[22]COP FED'!#REF!</definedName>
    <definedName name="Rwvu.PLA2." localSheetId="41" hidden="1">'[22]COP FED'!#REF!</definedName>
    <definedName name="Rwvu.PLA2." localSheetId="42" hidden="1">'[22]COP FED'!#REF!</definedName>
    <definedName name="Rwvu.PLA2." localSheetId="32" hidden="1">'[22]COP FED'!#REF!</definedName>
    <definedName name="Rwvu.PLA2." hidden="1">'[22]COP FED'!#REF!</definedName>
    <definedName name="rx" localSheetId="24" hidden="1">#REF!</definedName>
    <definedName name="rx" localSheetId="18" hidden="1">#REF!</definedName>
    <definedName name="rx" localSheetId="19" hidden="1">#REF!</definedName>
    <definedName name="rx" localSheetId="25" hidden="1">#REF!</definedName>
    <definedName name="rx" localSheetId="26" hidden="1">#REF!</definedName>
    <definedName name="rx" localSheetId="27" hidden="1">#REF!</definedName>
    <definedName name="rx" localSheetId="28" hidden="1">#REF!</definedName>
    <definedName name="rx" localSheetId="29" hidden="1">#REF!</definedName>
    <definedName name="rx" localSheetId="33" hidden="1">#REF!</definedName>
    <definedName name="rx" localSheetId="34" hidden="1">#REF!</definedName>
    <definedName name="rx" localSheetId="35" hidden="1">#REF!</definedName>
    <definedName name="rx" localSheetId="36" hidden="1">#REF!</definedName>
    <definedName name="rx" localSheetId="37" hidden="1">#REF!</definedName>
    <definedName name="rx" localSheetId="38" hidden="1">#REF!</definedName>
    <definedName name="rx" localSheetId="40" hidden="1">#REF!</definedName>
    <definedName name="rx" localSheetId="41" hidden="1">#REF!</definedName>
    <definedName name="rx" localSheetId="42" hidden="1">#REF!</definedName>
    <definedName name="rx" localSheetId="32" hidden="1">#REF!</definedName>
    <definedName name="rx" hidden="1">#REF!</definedName>
    <definedName name="s" localSheetId="24" hidden="1">{"Tab1",#N/A,FALSE,"P";"Tab2",#N/A,FALSE,"P"}</definedName>
    <definedName name="s" localSheetId="15" hidden="1">{"Tab1",#N/A,FALSE,"P";"Tab2",#N/A,FALSE,"P"}</definedName>
    <definedName name="s" localSheetId="16" hidden="1">{"Tab1",#N/A,FALSE,"P";"Tab2",#N/A,FALSE,"P"}</definedName>
    <definedName name="s" localSheetId="17" hidden="1">{"Tab1",#N/A,FALSE,"P";"Tab2",#N/A,FALSE,"P"}</definedName>
    <definedName name="s" localSheetId="18" hidden="1">{"Tab1",#N/A,FALSE,"P";"Tab2",#N/A,FALSE,"P"}</definedName>
    <definedName name="s" localSheetId="19" hidden="1">{"Tab1",#N/A,FALSE,"P";"Tab2",#N/A,FALSE,"P"}</definedName>
    <definedName name="s" localSheetId="20" hidden="1">{"Tab1",#N/A,FALSE,"P";"Tab2",#N/A,FALSE,"P"}</definedName>
    <definedName name="s" localSheetId="21" hidden="1">{"Tab1",#N/A,FALSE,"P";"Tab2",#N/A,FALSE,"P"}</definedName>
    <definedName name="s" localSheetId="25" hidden="1">{"Tab1",#N/A,FALSE,"P";"Tab2",#N/A,FALSE,"P"}</definedName>
    <definedName name="s" localSheetId="26" hidden="1">{"Tab1",#N/A,FALSE,"P";"Tab2",#N/A,FALSE,"P"}</definedName>
    <definedName name="s" localSheetId="27" hidden="1">{"Tab1",#N/A,FALSE,"P";"Tab2",#N/A,FALSE,"P"}</definedName>
    <definedName name="s" localSheetId="28" hidden="1">{"Tab1",#N/A,FALSE,"P";"Tab2",#N/A,FALSE,"P"}</definedName>
    <definedName name="s" localSheetId="29" hidden="1">{"Tab1",#N/A,FALSE,"P";"Tab2",#N/A,FALSE,"P"}</definedName>
    <definedName name="s" localSheetId="30" hidden="1">{"Tab1",#N/A,FALSE,"P";"Tab2",#N/A,FALSE,"P"}</definedName>
    <definedName name="s" localSheetId="33" hidden="1">{"Tab1",#N/A,FALSE,"P";"Tab2",#N/A,FALSE,"P"}</definedName>
    <definedName name="s" localSheetId="34" hidden="1">{"Tab1",#N/A,FALSE,"P";"Tab2",#N/A,FALSE,"P"}</definedName>
    <definedName name="s" localSheetId="35" hidden="1">{"Tab1",#N/A,FALSE,"P";"Tab2",#N/A,FALSE,"P"}</definedName>
    <definedName name="s" localSheetId="36" hidden="1">{"Tab1",#N/A,FALSE,"P";"Tab2",#N/A,FALSE,"P"}</definedName>
    <definedName name="s" localSheetId="37" hidden="1">{"Tab1",#N/A,FALSE,"P";"Tab2",#N/A,FALSE,"P"}</definedName>
    <definedName name="s" localSheetId="38" hidden="1">{"Tab1",#N/A,FALSE,"P";"Tab2",#N/A,FALSE,"P"}</definedName>
    <definedName name="s" localSheetId="39" hidden="1">{"Tab1",#N/A,FALSE,"P";"Tab2",#N/A,FALSE,"P"}</definedName>
    <definedName name="s" localSheetId="40" hidden="1">{"Tab1",#N/A,FALSE,"P";"Tab2",#N/A,FALSE,"P"}</definedName>
    <definedName name="s" localSheetId="41" hidden="1">{"Tab1",#N/A,FALSE,"P";"Tab2",#N/A,FALSE,"P"}</definedName>
    <definedName name="s" localSheetId="42" hidden="1">{"Tab1",#N/A,FALSE,"P";"Tab2",#N/A,FALSE,"P"}</definedName>
    <definedName name="s" localSheetId="32" hidden="1">{"Tab1",#N/A,FALSE,"P";"Tab2",#N/A,FALSE,"P"}</definedName>
    <definedName name="s" hidden="1">{"Tab1",#N/A,FALSE,"P";"Tab2",#N/A,FALSE,"P"}</definedName>
    <definedName name="S_" localSheetId="24">#REF!</definedName>
    <definedName name="S_" localSheetId="18">#REF!</definedName>
    <definedName name="S_" localSheetId="19">#REF!</definedName>
    <definedName name="S_" localSheetId="25">#REF!</definedName>
    <definedName name="S_" localSheetId="26">#REF!</definedName>
    <definedName name="S_" localSheetId="27">#REF!</definedName>
    <definedName name="S_" localSheetId="28">#REF!</definedName>
    <definedName name="S_" localSheetId="29">#REF!</definedName>
    <definedName name="S_" localSheetId="33">#REF!</definedName>
    <definedName name="S_" localSheetId="34">#REF!</definedName>
    <definedName name="S_" localSheetId="35">#REF!</definedName>
    <definedName name="S_" localSheetId="36">#REF!</definedName>
    <definedName name="S_" localSheetId="37">#REF!</definedName>
    <definedName name="S_" localSheetId="38">#REF!</definedName>
    <definedName name="S_" localSheetId="40">#REF!</definedName>
    <definedName name="S_" localSheetId="41">#REF!</definedName>
    <definedName name="S_" localSheetId="42">#REF!</definedName>
    <definedName name="S_" localSheetId="32">#REF!</definedName>
    <definedName name="S_">#REF!</definedName>
    <definedName name="S_1A" localSheetId="24">#REF!</definedName>
    <definedName name="S_1A" localSheetId="18">#REF!</definedName>
    <definedName name="S_1A" localSheetId="19">#REF!</definedName>
    <definedName name="S_1A" localSheetId="25">#REF!</definedName>
    <definedName name="S_1A" localSheetId="26">#REF!</definedName>
    <definedName name="S_1A" localSheetId="27">#REF!</definedName>
    <definedName name="S_1A" localSheetId="28">#REF!</definedName>
    <definedName name="S_1A" localSheetId="29">#REF!</definedName>
    <definedName name="S_1A" localSheetId="33">#REF!</definedName>
    <definedName name="S_1A" localSheetId="34">#REF!</definedName>
    <definedName name="S_1A" localSheetId="35">#REF!</definedName>
    <definedName name="S_1A" localSheetId="36">#REF!</definedName>
    <definedName name="S_1A" localSheetId="37">#REF!</definedName>
    <definedName name="S_1A" localSheetId="38">#REF!</definedName>
    <definedName name="S_1A" localSheetId="40">#REF!</definedName>
    <definedName name="S_1A" localSheetId="41">#REF!</definedName>
    <definedName name="S_1A" localSheetId="42">#REF!</definedName>
    <definedName name="S_1A" localSheetId="32">#REF!</definedName>
    <definedName name="S_1A">#REF!</definedName>
    <definedName name="sad" localSheetId="24" hidden="1">{"Riqfin97",#N/A,FALSE,"Tran";"Riqfinpro",#N/A,FALSE,"Tran"}</definedName>
    <definedName name="sad" localSheetId="15" hidden="1">{"Riqfin97",#N/A,FALSE,"Tran";"Riqfinpro",#N/A,FALSE,"Tran"}</definedName>
    <definedName name="sad" localSheetId="16" hidden="1">{"Riqfin97",#N/A,FALSE,"Tran";"Riqfinpro",#N/A,FALSE,"Tran"}</definedName>
    <definedName name="sad" localSheetId="17" hidden="1">{"Riqfin97",#N/A,FALSE,"Tran";"Riqfinpro",#N/A,FALSE,"Tran"}</definedName>
    <definedName name="sad" localSheetId="18" hidden="1">{"Riqfin97",#N/A,FALSE,"Tran";"Riqfinpro",#N/A,FALSE,"Tran"}</definedName>
    <definedName name="sad" localSheetId="19" hidden="1">{"Riqfin97",#N/A,FALSE,"Tran";"Riqfinpro",#N/A,FALSE,"Tran"}</definedName>
    <definedName name="sad" localSheetId="20" hidden="1">{"Riqfin97",#N/A,FALSE,"Tran";"Riqfinpro",#N/A,FALSE,"Tran"}</definedName>
    <definedName name="sad" localSheetId="21" hidden="1">{"Riqfin97",#N/A,FALSE,"Tran";"Riqfinpro",#N/A,FALSE,"Tran"}</definedName>
    <definedName name="sad" localSheetId="25" hidden="1">{"Riqfin97",#N/A,FALSE,"Tran";"Riqfinpro",#N/A,FALSE,"Tran"}</definedName>
    <definedName name="sad" localSheetId="26" hidden="1">{"Riqfin97",#N/A,FALSE,"Tran";"Riqfinpro",#N/A,FALSE,"Tran"}</definedName>
    <definedName name="sad" localSheetId="27" hidden="1">{"Riqfin97",#N/A,FALSE,"Tran";"Riqfinpro",#N/A,FALSE,"Tran"}</definedName>
    <definedName name="sad" localSheetId="28" hidden="1">{"Riqfin97",#N/A,FALSE,"Tran";"Riqfinpro",#N/A,FALSE,"Tran"}</definedName>
    <definedName name="sad" localSheetId="29" hidden="1">{"Riqfin97",#N/A,FALSE,"Tran";"Riqfinpro",#N/A,FALSE,"Tran"}</definedName>
    <definedName name="sad" localSheetId="30" hidden="1">{"Riqfin97",#N/A,FALSE,"Tran";"Riqfinpro",#N/A,FALSE,"Tran"}</definedName>
    <definedName name="sad" localSheetId="33" hidden="1">{"Riqfin97",#N/A,FALSE,"Tran";"Riqfinpro",#N/A,FALSE,"Tran"}</definedName>
    <definedName name="sad" localSheetId="34" hidden="1">{"Riqfin97",#N/A,FALSE,"Tran";"Riqfinpro",#N/A,FALSE,"Tran"}</definedName>
    <definedName name="sad" localSheetId="35" hidden="1">{"Riqfin97",#N/A,FALSE,"Tran";"Riqfinpro",#N/A,FALSE,"Tran"}</definedName>
    <definedName name="sad" localSheetId="36" hidden="1">{"Riqfin97",#N/A,FALSE,"Tran";"Riqfinpro",#N/A,FALSE,"Tran"}</definedName>
    <definedName name="sad" localSheetId="37" hidden="1">{"Riqfin97",#N/A,FALSE,"Tran";"Riqfinpro",#N/A,FALSE,"Tran"}</definedName>
    <definedName name="sad" localSheetId="38" hidden="1">{"Riqfin97",#N/A,FALSE,"Tran";"Riqfinpro",#N/A,FALSE,"Tran"}</definedName>
    <definedName name="sad" localSheetId="39" hidden="1">{"Riqfin97",#N/A,FALSE,"Tran";"Riqfinpro",#N/A,FALSE,"Tran"}</definedName>
    <definedName name="sad" localSheetId="40" hidden="1">{"Riqfin97",#N/A,FALSE,"Tran";"Riqfinpro",#N/A,FALSE,"Tran"}</definedName>
    <definedName name="sad" localSheetId="41" hidden="1">{"Riqfin97",#N/A,FALSE,"Tran";"Riqfinpro",#N/A,FALSE,"Tran"}</definedName>
    <definedName name="sad" localSheetId="42" hidden="1">{"Riqfin97",#N/A,FALSE,"Tran";"Riqfinpro",#N/A,FALSE,"Tran"}</definedName>
    <definedName name="sad" localSheetId="32" hidden="1">{"Riqfin97",#N/A,FALSE,"Tran";"Riqfinpro",#N/A,FALSE,"Tran"}</definedName>
    <definedName name="sad" hidden="1">{"Riqfin97",#N/A,FALSE,"Tran";"Riqfinpro",#N/A,FALSE,"Tran"}</definedName>
    <definedName name="SAR" localSheetId="24">#REF!</definedName>
    <definedName name="SAR" localSheetId="18">#REF!</definedName>
    <definedName name="SAR" localSheetId="19">#REF!</definedName>
    <definedName name="SAR" localSheetId="25">#REF!</definedName>
    <definedName name="SAR" localSheetId="26">#REF!</definedName>
    <definedName name="SAR" localSheetId="27">#REF!</definedName>
    <definedName name="SAR" localSheetId="28">#REF!</definedName>
    <definedName name="SAR" localSheetId="29">#REF!</definedName>
    <definedName name="SAR" localSheetId="33">#REF!</definedName>
    <definedName name="SAR" localSheetId="34">#REF!</definedName>
    <definedName name="SAR" localSheetId="35">#REF!</definedName>
    <definedName name="SAR" localSheetId="36">#REF!</definedName>
    <definedName name="SAR" localSheetId="37">#REF!</definedName>
    <definedName name="SAR" localSheetId="38">#REF!</definedName>
    <definedName name="SAR" localSheetId="40">#REF!</definedName>
    <definedName name="SAR" localSheetId="41">#REF!</definedName>
    <definedName name="SAR" localSheetId="42">#REF!</definedName>
    <definedName name="SAR" localSheetId="32">#REF!</definedName>
    <definedName name="SAR">#REF!</definedName>
    <definedName name="Scale" localSheetId="24">#REF!</definedName>
    <definedName name="Scale" localSheetId="18">#REF!</definedName>
    <definedName name="Scale" localSheetId="19">#REF!</definedName>
    <definedName name="Scale" localSheetId="25">#REF!</definedName>
    <definedName name="Scale" localSheetId="26">#REF!</definedName>
    <definedName name="Scale" localSheetId="27">#REF!</definedName>
    <definedName name="Scale" localSheetId="28">#REF!</definedName>
    <definedName name="Scale" localSheetId="29">#REF!</definedName>
    <definedName name="Scale" localSheetId="33">#REF!</definedName>
    <definedName name="Scale" localSheetId="34">#REF!</definedName>
    <definedName name="Scale" localSheetId="35">#REF!</definedName>
    <definedName name="Scale" localSheetId="36">#REF!</definedName>
    <definedName name="Scale" localSheetId="37">#REF!</definedName>
    <definedName name="Scale" localSheetId="38">#REF!</definedName>
    <definedName name="Scale" localSheetId="40">#REF!</definedName>
    <definedName name="Scale" localSheetId="41">#REF!</definedName>
    <definedName name="Scale" localSheetId="42">#REF!</definedName>
    <definedName name="Scale" localSheetId="32">#REF!</definedName>
    <definedName name="Scale">#REF!</definedName>
    <definedName name="ScaleLabel" localSheetId="24">#REF!</definedName>
    <definedName name="ScaleLabel" localSheetId="18">#REF!</definedName>
    <definedName name="ScaleLabel" localSheetId="19">#REF!</definedName>
    <definedName name="ScaleLabel" localSheetId="25">#REF!</definedName>
    <definedName name="ScaleLabel" localSheetId="26">#REF!</definedName>
    <definedName name="ScaleLabel" localSheetId="27">#REF!</definedName>
    <definedName name="ScaleLabel" localSheetId="28">#REF!</definedName>
    <definedName name="ScaleLabel" localSheetId="29">#REF!</definedName>
    <definedName name="ScaleLabel" localSheetId="33">#REF!</definedName>
    <definedName name="ScaleLabel" localSheetId="34">#REF!</definedName>
    <definedName name="ScaleLabel" localSheetId="35">#REF!</definedName>
    <definedName name="ScaleLabel" localSheetId="36">#REF!</definedName>
    <definedName name="ScaleLabel" localSheetId="37">#REF!</definedName>
    <definedName name="ScaleLabel" localSheetId="38">#REF!</definedName>
    <definedName name="ScaleLabel" localSheetId="40">#REF!</definedName>
    <definedName name="ScaleLabel" localSheetId="41">#REF!</definedName>
    <definedName name="ScaleLabel" localSheetId="42">#REF!</definedName>
    <definedName name="ScaleLabel" localSheetId="32">#REF!</definedName>
    <definedName name="ScaleLabel">#REF!</definedName>
    <definedName name="ScaleMultiplier" localSheetId="24">#REF!</definedName>
    <definedName name="ScaleMultiplier" localSheetId="25">#REF!</definedName>
    <definedName name="ScaleMultiplier" localSheetId="26">#REF!</definedName>
    <definedName name="ScaleMultiplier" localSheetId="27">#REF!</definedName>
    <definedName name="ScaleMultiplier" localSheetId="28">#REF!</definedName>
    <definedName name="ScaleMultiplier" localSheetId="29">#REF!</definedName>
    <definedName name="ScaleMultiplier" localSheetId="30">#REF!</definedName>
    <definedName name="ScaleMultiplier" localSheetId="33">#REF!</definedName>
    <definedName name="ScaleMultiplier" localSheetId="34">#REF!</definedName>
    <definedName name="ScaleMultiplier" localSheetId="35">#REF!</definedName>
    <definedName name="ScaleMultiplier" localSheetId="36">#REF!</definedName>
    <definedName name="ScaleMultiplier" localSheetId="40">#REF!</definedName>
    <definedName name="ScaleMultiplier" localSheetId="41">#REF!</definedName>
    <definedName name="ScaleMultiplier" localSheetId="42">#REF!</definedName>
    <definedName name="ScaleMultiplier" localSheetId="32">#REF!</definedName>
    <definedName name="ScaleMultiplier">#REF!</definedName>
    <definedName name="ScaleType" localSheetId="24">#REF!</definedName>
    <definedName name="ScaleType" localSheetId="25">#REF!</definedName>
    <definedName name="ScaleType" localSheetId="26">#REF!</definedName>
    <definedName name="ScaleType" localSheetId="27">#REF!</definedName>
    <definedName name="ScaleType" localSheetId="28">#REF!</definedName>
    <definedName name="ScaleType" localSheetId="29">#REF!</definedName>
    <definedName name="ScaleType" localSheetId="30">#REF!</definedName>
    <definedName name="ScaleType" localSheetId="33">#REF!</definedName>
    <definedName name="ScaleType" localSheetId="34">#REF!</definedName>
    <definedName name="ScaleType" localSheetId="35">#REF!</definedName>
    <definedName name="ScaleType" localSheetId="36">#REF!</definedName>
    <definedName name="ScaleType" localSheetId="40">#REF!</definedName>
    <definedName name="ScaleType" localSheetId="41">#REF!</definedName>
    <definedName name="ScaleType" localSheetId="42">#REF!</definedName>
    <definedName name="ScaleType" localSheetId="32">#REF!</definedName>
    <definedName name="ScaleType">#REF!</definedName>
    <definedName name="SCHILL" localSheetId="24">#REF!</definedName>
    <definedName name="SCHILL" localSheetId="25">#REF!</definedName>
    <definedName name="SCHILL" localSheetId="26">#REF!</definedName>
    <definedName name="SCHILL" localSheetId="27">#REF!</definedName>
    <definedName name="SCHILL" localSheetId="28">#REF!</definedName>
    <definedName name="SCHILL" localSheetId="29">#REF!</definedName>
    <definedName name="SCHILL" localSheetId="30">#REF!</definedName>
    <definedName name="SCHILL" localSheetId="33">#REF!</definedName>
    <definedName name="SCHILL" localSheetId="34">#REF!</definedName>
    <definedName name="SCHILL" localSheetId="35">#REF!</definedName>
    <definedName name="SCHILL" localSheetId="36">#REF!</definedName>
    <definedName name="SCHILL" localSheetId="40">#REF!</definedName>
    <definedName name="SCHILL" localSheetId="41">#REF!</definedName>
    <definedName name="SCHILL" localSheetId="42">#REF!</definedName>
    <definedName name="SCHILL" localSheetId="32">#REF!</definedName>
    <definedName name="SCHILL">#REF!</definedName>
    <definedName name="SCHILL1" localSheetId="24">#REF!</definedName>
    <definedName name="SCHILL1" localSheetId="25">#REF!</definedName>
    <definedName name="SCHILL1" localSheetId="26">#REF!</definedName>
    <definedName name="SCHILL1" localSheetId="27">#REF!</definedName>
    <definedName name="SCHILL1" localSheetId="28">#REF!</definedName>
    <definedName name="SCHILL1" localSheetId="29">#REF!</definedName>
    <definedName name="SCHILL1" localSheetId="30">#REF!</definedName>
    <definedName name="SCHILL1" localSheetId="33">#REF!</definedName>
    <definedName name="SCHILL1" localSheetId="34">#REF!</definedName>
    <definedName name="SCHILL1" localSheetId="35">#REF!</definedName>
    <definedName name="SCHILL1" localSheetId="36">#REF!</definedName>
    <definedName name="SCHILL1" localSheetId="40">#REF!</definedName>
    <definedName name="SCHILL1" localSheetId="41">#REF!</definedName>
    <definedName name="SCHILL1" localSheetId="42">#REF!</definedName>
    <definedName name="SCHILL1" localSheetId="32">#REF!</definedName>
    <definedName name="SCHILL1">#REF!</definedName>
    <definedName name="SCOTT1" localSheetId="24">#REF!</definedName>
    <definedName name="SCOTT1" localSheetId="25">#REF!</definedName>
    <definedName name="SCOTT1" localSheetId="26">#REF!</definedName>
    <definedName name="SCOTT1" localSheetId="27">#REF!</definedName>
    <definedName name="SCOTT1" localSheetId="28">#REF!</definedName>
    <definedName name="SCOTT1" localSheetId="29">#REF!</definedName>
    <definedName name="SCOTT1" localSheetId="30">#REF!</definedName>
    <definedName name="SCOTT1" localSheetId="33">#REF!</definedName>
    <definedName name="SCOTT1" localSheetId="34">#REF!</definedName>
    <definedName name="SCOTT1" localSheetId="35">#REF!</definedName>
    <definedName name="SCOTT1" localSheetId="36">#REF!</definedName>
    <definedName name="SCOTT1" localSheetId="40">#REF!</definedName>
    <definedName name="SCOTT1" localSheetId="41">#REF!</definedName>
    <definedName name="SCOTT1" localSheetId="42">#REF!</definedName>
    <definedName name="SCOTT1" localSheetId="32">#REF!</definedName>
    <definedName name="SCOTT1">#REF!</definedName>
    <definedName name="sd" localSheetId="24">#REF!</definedName>
    <definedName name="sd" localSheetId="25">#REF!</definedName>
    <definedName name="sd" localSheetId="26">#REF!</definedName>
    <definedName name="sd" localSheetId="27">#REF!</definedName>
    <definedName name="sd" localSheetId="28">#REF!</definedName>
    <definedName name="sd" localSheetId="29">#REF!</definedName>
    <definedName name="sd" localSheetId="30">#REF!</definedName>
    <definedName name="sd" localSheetId="33">#REF!</definedName>
    <definedName name="sd" localSheetId="34">#REF!</definedName>
    <definedName name="sd" localSheetId="35">#REF!</definedName>
    <definedName name="sd" localSheetId="36">#REF!</definedName>
    <definedName name="sd" localSheetId="40">#REF!</definedName>
    <definedName name="sd" localSheetId="41">#REF!</definedName>
    <definedName name="sd" localSheetId="42">#REF!</definedName>
    <definedName name="sd" localSheetId="32">#REF!</definedName>
    <definedName name="sd">#REF!</definedName>
    <definedName name="sdfsdfsdfsd" localSheetId="24" hidden="1">{"Riqfin97",#N/A,FALSE,"Tran";"Riqfinpro",#N/A,FALSE,"Tran"}</definedName>
    <definedName name="sdfsdfsdfsd" localSheetId="15" hidden="1">{"Riqfin97",#N/A,FALSE,"Tran";"Riqfinpro",#N/A,FALSE,"Tran"}</definedName>
    <definedName name="sdfsdfsdfsd" localSheetId="16" hidden="1">{"Riqfin97",#N/A,FALSE,"Tran";"Riqfinpro",#N/A,FALSE,"Tran"}</definedName>
    <definedName name="sdfsdfsdfsd" localSheetId="17" hidden="1">{"Riqfin97",#N/A,FALSE,"Tran";"Riqfinpro",#N/A,FALSE,"Tran"}</definedName>
    <definedName name="sdfsdfsdfsd" localSheetId="18" hidden="1">{"Riqfin97",#N/A,FALSE,"Tran";"Riqfinpro",#N/A,FALSE,"Tran"}</definedName>
    <definedName name="sdfsdfsdfsd" localSheetId="19" hidden="1">{"Riqfin97",#N/A,FALSE,"Tran";"Riqfinpro",#N/A,FALSE,"Tran"}</definedName>
    <definedName name="sdfsdfsdfsd" localSheetId="20" hidden="1">{"Riqfin97",#N/A,FALSE,"Tran";"Riqfinpro",#N/A,FALSE,"Tran"}</definedName>
    <definedName name="sdfsdfsdfsd" localSheetId="21" hidden="1">{"Riqfin97",#N/A,FALSE,"Tran";"Riqfinpro",#N/A,FALSE,"Tran"}</definedName>
    <definedName name="sdfsdfsdfsd" localSheetId="25" hidden="1">{"Riqfin97",#N/A,FALSE,"Tran";"Riqfinpro",#N/A,FALSE,"Tran"}</definedName>
    <definedName name="sdfsdfsdfsd" localSheetId="26" hidden="1">{"Riqfin97",#N/A,FALSE,"Tran";"Riqfinpro",#N/A,FALSE,"Tran"}</definedName>
    <definedName name="sdfsdfsdfsd" localSheetId="27" hidden="1">{"Riqfin97",#N/A,FALSE,"Tran";"Riqfinpro",#N/A,FALSE,"Tran"}</definedName>
    <definedName name="sdfsdfsdfsd" localSheetId="28" hidden="1">{"Riqfin97",#N/A,FALSE,"Tran";"Riqfinpro",#N/A,FALSE,"Tran"}</definedName>
    <definedName name="sdfsdfsdfsd" localSheetId="29" hidden="1">{"Riqfin97",#N/A,FALSE,"Tran";"Riqfinpro",#N/A,FALSE,"Tran"}</definedName>
    <definedName name="sdfsdfsdfsd" localSheetId="30" hidden="1">{"Riqfin97",#N/A,FALSE,"Tran";"Riqfinpro",#N/A,FALSE,"Tran"}</definedName>
    <definedName name="sdfsdfsdfsd" localSheetId="33" hidden="1">{"Riqfin97",#N/A,FALSE,"Tran";"Riqfinpro",#N/A,FALSE,"Tran"}</definedName>
    <definedName name="sdfsdfsdfsd" localSheetId="34" hidden="1">{"Riqfin97",#N/A,FALSE,"Tran";"Riqfinpro",#N/A,FALSE,"Tran"}</definedName>
    <definedName name="sdfsdfsdfsd" localSheetId="35" hidden="1">{"Riqfin97",#N/A,FALSE,"Tran";"Riqfinpro",#N/A,FALSE,"Tran"}</definedName>
    <definedName name="sdfsdfsdfsd" localSheetId="36" hidden="1">{"Riqfin97",#N/A,FALSE,"Tran";"Riqfinpro",#N/A,FALSE,"Tran"}</definedName>
    <definedName name="sdfsdfsdfsd" localSheetId="37" hidden="1">{"Riqfin97",#N/A,FALSE,"Tran";"Riqfinpro",#N/A,FALSE,"Tran"}</definedName>
    <definedName name="sdfsdfsdfsd" localSheetId="38" hidden="1">{"Riqfin97",#N/A,FALSE,"Tran";"Riqfinpro",#N/A,FALSE,"Tran"}</definedName>
    <definedName name="sdfsdfsdfsd" localSheetId="39" hidden="1">{"Riqfin97",#N/A,FALSE,"Tran";"Riqfinpro",#N/A,FALSE,"Tran"}</definedName>
    <definedName name="sdfsdfsdfsd" localSheetId="40" hidden="1">{"Riqfin97",#N/A,FALSE,"Tran";"Riqfinpro",#N/A,FALSE,"Tran"}</definedName>
    <definedName name="sdfsdfsdfsd" localSheetId="41" hidden="1">{"Riqfin97",#N/A,FALSE,"Tran";"Riqfinpro",#N/A,FALSE,"Tran"}</definedName>
    <definedName name="sdfsdfsdfsd" localSheetId="42" hidden="1">{"Riqfin97",#N/A,FALSE,"Tran";"Riqfinpro",#N/A,FALSE,"Tran"}</definedName>
    <definedName name="sdfsdfsdfsd" localSheetId="32" hidden="1">{"Riqfin97",#N/A,FALSE,"Tran";"Riqfinpro",#N/A,FALSE,"Tran"}</definedName>
    <definedName name="sdfsdfsdfsd" hidden="1">{"Riqfin97",#N/A,FALSE,"Tran";"Riqfinpro",#N/A,FALSE,"Tran"}</definedName>
    <definedName name="sdsd" hidden="1">'[31]Fax a enviar'!#REF!</definedName>
    <definedName name="sdsds" localSheetId="24" hidden="1">#REF!</definedName>
    <definedName name="sdsds" localSheetId="18" hidden="1">#REF!</definedName>
    <definedName name="sdsds" localSheetId="19" hidden="1">#REF!</definedName>
    <definedName name="sdsds" localSheetId="25" hidden="1">#REF!</definedName>
    <definedName name="sdsds" localSheetId="26" hidden="1">#REF!</definedName>
    <definedName name="sdsds" localSheetId="27" hidden="1">#REF!</definedName>
    <definedName name="sdsds" localSheetId="28" hidden="1">#REF!</definedName>
    <definedName name="sdsds" localSheetId="29" hidden="1">#REF!</definedName>
    <definedName name="sdsds" localSheetId="33" hidden="1">#REF!</definedName>
    <definedName name="sdsds" localSheetId="34" hidden="1">#REF!</definedName>
    <definedName name="sdsds" localSheetId="35" hidden="1">#REF!</definedName>
    <definedName name="sdsds" localSheetId="36" hidden="1">#REF!</definedName>
    <definedName name="sdsds" localSheetId="37" hidden="1">#REF!</definedName>
    <definedName name="sdsds" localSheetId="38" hidden="1">#REF!</definedName>
    <definedName name="sdsds" localSheetId="40" hidden="1">#REF!</definedName>
    <definedName name="sdsds" localSheetId="41" hidden="1">#REF!</definedName>
    <definedName name="sdsds" localSheetId="42" hidden="1">#REF!</definedName>
    <definedName name="sdsds" localSheetId="32" hidden="1">#REF!</definedName>
    <definedName name="sdsds" hidden="1">#REF!</definedName>
    <definedName name="SEK" localSheetId="24">#REF!</definedName>
    <definedName name="SEK" localSheetId="18">#REF!</definedName>
    <definedName name="SEK" localSheetId="19">#REF!</definedName>
    <definedName name="SEK" localSheetId="25">#REF!</definedName>
    <definedName name="SEK" localSheetId="26">#REF!</definedName>
    <definedName name="SEK" localSheetId="27">#REF!</definedName>
    <definedName name="SEK" localSheetId="28">#REF!</definedName>
    <definedName name="SEK" localSheetId="29">#REF!</definedName>
    <definedName name="SEK" localSheetId="33">#REF!</definedName>
    <definedName name="SEK" localSheetId="34">#REF!</definedName>
    <definedName name="SEK" localSheetId="35">#REF!</definedName>
    <definedName name="SEK" localSheetId="36">#REF!</definedName>
    <definedName name="SEK" localSheetId="37">#REF!</definedName>
    <definedName name="SEK" localSheetId="38">#REF!</definedName>
    <definedName name="SEK" localSheetId="40">#REF!</definedName>
    <definedName name="SEK" localSheetId="41">#REF!</definedName>
    <definedName name="SEK" localSheetId="42">#REF!</definedName>
    <definedName name="SEK" localSheetId="32">#REF!</definedName>
    <definedName name="SEK">#REF!</definedName>
    <definedName name="ser" localSheetId="24" hidden="1">{"Riqfin97",#N/A,FALSE,"Tran";"Riqfinpro",#N/A,FALSE,"Tran"}</definedName>
    <definedName name="ser" localSheetId="15" hidden="1">{"Riqfin97",#N/A,FALSE,"Tran";"Riqfinpro",#N/A,FALSE,"Tran"}</definedName>
    <definedName name="ser" localSheetId="16" hidden="1">{"Riqfin97",#N/A,FALSE,"Tran";"Riqfinpro",#N/A,FALSE,"Tran"}</definedName>
    <definedName name="ser" localSheetId="17" hidden="1">{"Riqfin97",#N/A,FALSE,"Tran";"Riqfinpro",#N/A,FALSE,"Tran"}</definedName>
    <definedName name="ser" localSheetId="18" hidden="1">{"Riqfin97",#N/A,FALSE,"Tran";"Riqfinpro",#N/A,FALSE,"Tran"}</definedName>
    <definedName name="ser" localSheetId="19" hidden="1">{"Riqfin97",#N/A,FALSE,"Tran";"Riqfinpro",#N/A,FALSE,"Tran"}</definedName>
    <definedName name="ser" localSheetId="20" hidden="1">{"Riqfin97",#N/A,FALSE,"Tran";"Riqfinpro",#N/A,FALSE,"Tran"}</definedName>
    <definedName name="ser" localSheetId="21" hidden="1">{"Riqfin97",#N/A,FALSE,"Tran";"Riqfinpro",#N/A,FALSE,"Tran"}</definedName>
    <definedName name="ser" localSheetId="25" hidden="1">{"Riqfin97",#N/A,FALSE,"Tran";"Riqfinpro",#N/A,FALSE,"Tran"}</definedName>
    <definedName name="ser" localSheetId="26" hidden="1">{"Riqfin97",#N/A,FALSE,"Tran";"Riqfinpro",#N/A,FALSE,"Tran"}</definedName>
    <definedName name="ser" localSheetId="27" hidden="1">{"Riqfin97",#N/A,FALSE,"Tran";"Riqfinpro",#N/A,FALSE,"Tran"}</definedName>
    <definedName name="ser" localSheetId="28" hidden="1">{"Riqfin97",#N/A,FALSE,"Tran";"Riqfinpro",#N/A,FALSE,"Tran"}</definedName>
    <definedName name="ser" localSheetId="29" hidden="1">{"Riqfin97",#N/A,FALSE,"Tran";"Riqfinpro",#N/A,FALSE,"Tran"}</definedName>
    <definedName name="ser" localSheetId="30" hidden="1">{"Riqfin97",#N/A,FALSE,"Tran";"Riqfinpro",#N/A,FALSE,"Tran"}</definedName>
    <definedName name="ser" localSheetId="33" hidden="1">{"Riqfin97",#N/A,FALSE,"Tran";"Riqfinpro",#N/A,FALSE,"Tran"}</definedName>
    <definedName name="ser" localSheetId="34" hidden="1">{"Riqfin97",#N/A,FALSE,"Tran";"Riqfinpro",#N/A,FALSE,"Tran"}</definedName>
    <definedName name="ser" localSheetId="35" hidden="1">{"Riqfin97",#N/A,FALSE,"Tran";"Riqfinpro",#N/A,FALSE,"Tran"}</definedName>
    <definedName name="ser" localSheetId="36" hidden="1">{"Riqfin97",#N/A,FALSE,"Tran";"Riqfinpro",#N/A,FALSE,"Tran"}</definedName>
    <definedName name="ser" localSheetId="37" hidden="1">{"Riqfin97",#N/A,FALSE,"Tran";"Riqfinpro",#N/A,FALSE,"Tran"}</definedName>
    <definedName name="ser" localSheetId="38" hidden="1">{"Riqfin97",#N/A,FALSE,"Tran";"Riqfinpro",#N/A,FALSE,"Tran"}</definedName>
    <definedName name="ser" localSheetId="39" hidden="1">{"Riqfin97",#N/A,FALSE,"Tran";"Riqfinpro",#N/A,FALSE,"Tran"}</definedName>
    <definedName name="ser" localSheetId="40" hidden="1">{"Riqfin97",#N/A,FALSE,"Tran";"Riqfinpro",#N/A,FALSE,"Tran"}</definedName>
    <definedName name="ser" localSheetId="41" hidden="1">{"Riqfin97",#N/A,FALSE,"Tran";"Riqfinpro",#N/A,FALSE,"Tran"}</definedName>
    <definedName name="ser" localSheetId="42" hidden="1">{"Riqfin97",#N/A,FALSE,"Tran";"Riqfinpro",#N/A,FALSE,"Tran"}</definedName>
    <definedName name="ser" localSheetId="32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24">#REF!</definedName>
    <definedName name="SID" localSheetId="25">#REF!</definedName>
    <definedName name="SID" localSheetId="26">#REF!</definedName>
    <definedName name="SID" localSheetId="27">#REF!</definedName>
    <definedName name="SID" localSheetId="28">#REF!</definedName>
    <definedName name="SID" localSheetId="29">#REF!</definedName>
    <definedName name="SID" localSheetId="30">#REF!</definedName>
    <definedName name="SID" localSheetId="33">#REF!</definedName>
    <definedName name="SID" localSheetId="34">#REF!</definedName>
    <definedName name="SID" localSheetId="35">#REF!</definedName>
    <definedName name="SID" localSheetId="36">#REF!</definedName>
    <definedName name="SID" localSheetId="40">#REF!</definedName>
    <definedName name="SID" localSheetId="41">#REF!</definedName>
    <definedName name="SID" localSheetId="42">#REF!</definedName>
    <definedName name="SID" localSheetId="32">#REF!</definedName>
    <definedName name="SID">#REF!</definedName>
    <definedName name="SING" localSheetId="24">#REF!</definedName>
    <definedName name="SING" localSheetId="18">#REF!</definedName>
    <definedName name="SING" localSheetId="19">#REF!</definedName>
    <definedName name="SING" localSheetId="25">#REF!</definedName>
    <definedName name="SING" localSheetId="26">#REF!</definedName>
    <definedName name="SING" localSheetId="27">#REF!</definedName>
    <definedName name="SING" localSheetId="28">#REF!</definedName>
    <definedName name="SING" localSheetId="29">#REF!</definedName>
    <definedName name="SING" localSheetId="33">#REF!</definedName>
    <definedName name="SING" localSheetId="34">#REF!</definedName>
    <definedName name="SING" localSheetId="35">#REF!</definedName>
    <definedName name="SING" localSheetId="36">#REF!</definedName>
    <definedName name="SING" localSheetId="37">#REF!</definedName>
    <definedName name="SING" localSheetId="38">#REF!</definedName>
    <definedName name="SING" localSheetId="40">#REF!</definedName>
    <definedName name="SING" localSheetId="41">#REF!</definedName>
    <definedName name="SING" localSheetId="42">#REF!</definedName>
    <definedName name="SING" localSheetId="32">#REF!</definedName>
    <definedName name="SING">#REF!</definedName>
    <definedName name="SING1" localSheetId="24">#REF!</definedName>
    <definedName name="SING1" localSheetId="18">#REF!</definedName>
    <definedName name="SING1" localSheetId="19">#REF!</definedName>
    <definedName name="SING1" localSheetId="25">#REF!</definedName>
    <definedName name="SING1" localSheetId="26">#REF!</definedName>
    <definedName name="SING1" localSheetId="27">#REF!</definedName>
    <definedName name="SING1" localSheetId="28">#REF!</definedName>
    <definedName name="SING1" localSheetId="29">#REF!</definedName>
    <definedName name="SING1" localSheetId="33">#REF!</definedName>
    <definedName name="SING1" localSheetId="34">#REF!</definedName>
    <definedName name="SING1" localSheetId="35">#REF!</definedName>
    <definedName name="SING1" localSheetId="36">#REF!</definedName>
    <definedName name="SING1" localSheetId="37">#REF!</definedName>
    <definedName name="SING1" localSheetId="38">#REF!</definedName>
    <definedName name="SING1" localSheetId="40">#REF!</definedName>
    <definedName name="SING1" localSheetId="41">#REF!</definedName>
    <definedName name="SING1" localSheetId="42">#REF!</definedName>
    <definedName name="SING1" localSheetId="32">#REF!</definedName>
    <definedName name="SING1">#REF!</definedName>
    <definedName name="snp" localSheetId="24">'[47]Credit ratings on 1st issues'!#REF!</definedName>
    <definedName name="snp" localSheetId="18">'[47]Credit ratings on 1st issues'!#REF!</definedName>
    <definedName name="snp" localSheetId="19">'[47]Credit ratings on 1st issues'!#REF!</definedName>
    <definedName name="snp" localSheetId="25">'[47]Credit ratings on 1st issues'!#REF!</definedName>
    <definedName name="snp" localSheetId="26">'[47]Credit ratings on 1st issues'!#REF!</definedName>
    <definedName name="snp" localSheetId="27">'[47]Credit ratings on 1st issues'!#REF!</definedName>
    <definedName name="snp" localSheetId="28">'[47]Credit ratings on 1st issues'!#REF!</definedName>
    <definedName name="snp" localSheetId="29">'[47]Credit ratings on 1st issues'!#REF!</definedName>
    <definedName name="snp" localSheetId="33">'[47]Credit ratings on 1st issues'!#REF!</definedName>
    <definedName name="snp" localSheetId="34">'[47]Credit ratings on 1st issues'!#REF!</definedName>
    <definedName name="snp" localSheetId="35">'[47]Credit ratings on 1st issues'!#REF!</definedName>
    <definedName name="snp" localSheetId="36">'[47]Credit ratings on 1st issues'!#REF!</definedName>
    <definedName name="snp" localSheetId="37">'[47]Credit ratings on 1st issues'!#REF!</definedName>
    <definedName name="snp" localSheetId="38">'[47]Credit ratings on 1st issues'!#REF!</definedName>
    <definedName name="snp" localSheetId="40">'[47]Credit ratings on 1st issues'!#REF!</definedName>
    <definedName name="snp" localSheetId="41">'[47]Credit ratings on 1st issues'!#REF!</definedName>
    <definedName name="snp" localSheetId="42">'[47]Credit ratings on 1st issues'!#REF!</definedName>
    <definedName name="snp" localSheetId="32">'[47]Credit ratings on 1st issues'!#REF!</definedName>
    <definedName name="snp">'[47]Credit ratings on 1st issues'!#REF!</definedName>
    <definedName name="SortRange" localSheetId="24">#REF!</definedName>
    <definedName name="SortRange" localSheetId="18">#REF!</definedName>
    <definedName name="SortRange" localSheetId="19">#REF!</definedName>
    <definedName name="SortRange" localSheetId="25">#REF!</definedName>
    <definedName name="SortRange" localSheetId="26">#REF!</definedName>
    <definedName name="SortRange" localSheetId="27">#REF!</definedName>
    <definedName name="SortRange" localSheetId="28">#REF!</definedName>
    <definedName name="SortRange" localSheetId="29">#REF!</definedName>
    <definedName name="SortRange" localSheetId="33">#REF!</definedName>
    <definedName name="SortRange" localSheetId="34">#REF!</definedName>
    <definedName name="SortRange" localSheetId="35">#REF!</definedName>
    <definedName name="SortRange" localSheetId="36">#REF!</definedName>
    <definedName name="SortRange" localSheetId="37">#REF!</definedName>
    <definedName name="SortRange" localSheetId="38">#REF!</definedName>
    <definedName name="SortRange" localSheetId="40">#REF!</definedName>
    <definedName name="SortRange" localSheetId="41">#REF!</definedName>
    <definedName name="SortRange" localSheetId="42">#REF!</definedName>
    <definedName name="SortRange" localSheetId="32">#REF!</definedName>
    <definedName name="SortRange">#REF!</definedName>
    <definedName name="Spread_Between_Highest_and_Lowest_Rates">'[26]Inter-Bank'!$N$5</definedName>
    <definedName name="ssss" localSheetId="24" hidden="1">{"Riqfin97",#N/A,FALSE,"Tran";"Riqfinpro",#N/A,FALSE,"Tran"}</definedName>
    <definedName name="ssss" localSheetId="15" hidden="1">{"Riqfin97",#N/A,FALSE,"Tran";"Riqfinpro",#N/A,FALSE,"Tran"}</definedName>
    <definedName name="ssss" localSheetId="16" hidden="1">{"Riqfin97",#N/A,FALSE,"Tran";"Riqfinpro",#N/A,FALSE,"Tran"}</definedName>
    <definedName name="ssss" localSheetId="17" hidden="1">{"Riqfin97",#N/A,FALSE,"Tran";"Riqfinpro",#N/A,FALSE,"Tran"}</definedName>
    <definedName name="ssss" localSheetId="18" hidden="1">{"Riqfin97",#N/A,FALSE,"Tran";"Riqfinpro",#N/A,FALSE,"Tran"}</definedName>
    <definedName name="ssss" localSheetId="19" hidden="1">{"Riqfin97",#N/A,FALSE,"Tran";"Riqfinpro",#N/A,FALSE,"Tran"}</definedName>
    <definedName name="ssss" localSheetId="20" hidden="1">{"Riqfin97",#N/A,FALSE,"Tran";"Riqfinpro",#N/A,FALSE,"Tran"}</definedName>
    <definedName name="ssss" localSheetId="21" hidden="1">{"Riqfin97",#N/A,FALSE,"Tran";"Riqfinpro",#N/A,FALSE,"Tran"}</definedName>
    <definedName name="ssss" localSheetId="25" hidden="1">{"Riqfin97",#N/A,FALSE,"Tran";"Riqfinpro",#N/A,FALSE,"Tran"}</definedName>
    <definedName name="ssss" localSheetId="26" hidden="1">{"Riqfin97",#N/A,FALSE,"Tran";"Riqfinpro",#N/A,FALSE,"Tran"}</definedName>
    <definedName name="ssss" localSheetId="27" hidden="1">{"Riqfin97",#N/A,FALSE,"Tran";"Riqfinpro",#N/A,FALSE,"Tran"}</definedName>
    <definedName name="ssss" localSheetId="28" hidden="1">{"Riqfin97",#N/A,FALSE,"Tran";"Riqfinpro",#N/A,FALSE,"Tran"}</definedName>
    <definedName name="ssss" localSheetId="29" hidden="1">{"Riqfin97",#N/A,FALSE,"Tran";"Riqfinpro",#N/A,FALSE,"Tran"}</definedName>
    <definedName name="ssss" localSheetId="30" hidden="1">{"Riqfin97",#N/A,FALSE,"Tran";"Riqfinpro",#N/A,FALSE,"Tran"}</definedName>
    <definedName name="ssss" localSheetId="33" hidden="1">{"Riqfin97",#N/A,FALSE,"Tran";"Riqfinpro",#N/A,FALSE,"Tran"}</definedName>
    <definedName name="ssss" localSheetId="34" hidden="1">{"Riqfin97",#N/A,FALSE,"Tran";"Riqfinpro",#N/A,FALSE,"Tran"}</definedName>
    <definedName name="ssss" localSheetId="35" hidden="1">{"Riqfin97",#N/A,FALSE,"Tran";"Riqfinpro",#N/A,FALSE,"Tran"}</definedName>
    <definedName name="ssss" localSheetId="36" hidden="1">{"Riqfin97",#N/A,FALSE,"Tran";"Riqfinpro",#N/A,FALSE,"Tran"}</definedName>
    <definedName name="ssss" localSheetId="37" hidden="1">{"Riqfin97",#N/A,FALSE,"Tran";"Riqfinpro",#N/A,FALSE,"Tran"}</definedName>
    <definedName name="ssss" localSheetId="38" hidden="1">{"Riqfin97",#N/A,FALSE,"Tran";"Riqfinpro",#N/A,FALSE,"Tran"}</definedName>
    <definedName name="ssss" localSheetId="39" hidden="1">{"Riqfin97",#N/A,FALSE,"Tran";"Riqfinpro",#N/A,FALSE,"Tran"}</definedName>
    <definedName name="ssss" localSheetId="40" hidden="1">{"Riqfin97",#N/A,FALSE,"Tran";"Riqfinpro",#N/A,FALSE,"Tran"}</definedName>
    <definedName name="ssss" localSheetId="41" hidden="1">{"Riqfin97",#N/A,FALSE,"Tran";"Riqfinpro",#N/A,FALSE,"Tran"}</definedName>
    <definedName name="ssss" localSheetId="42" hidden="1">{"Riqfin97",#N/A,FALSE,"Tran";"Riqfinpro",#N/A,FALSE,"Tran"}</definedName>
    <definedName name="ssss" localSheetId="32" hidden="1">{"Riqfin97",#N/A,FALSE,"Tran";"Riqfinpro",#N/A,FALSE,"Tran"}</definedName>
    <definedName name="ssss" hidden="1">{"Riqfin97",#N/A,FALSE,"Tran";"Riqfinpro",#N/A,FALSE,"Tran"}</definedName>
    <definedName name="StartPosition" localSheetId="24">#REF!</definedName>
    <definedName name="StartPosition" localSheetId="25">#REF!</definedName>
    <definedName name="StartPosition" localSheetId="26">#REF!</definedName>
    <definedName name="StartPosition" localSheetId="27">#REF!</definedName>
    <definedName name="StartPosition" localSheetId="28">#REF!</definedName>
    <definedName name="StartPosition" localSheetId="29">#REF!</definedName>
    <definedName name="StartPosition" localSheetId="30">#REF!</definedName>
    <definedName name="StartPosition" localSheetId="33">#REF!</definedName>
    <definedName name="StartPosition" localSheetId="34">#REF!</definedName>
    <definedName name="StartPosition" localSheetId="35">#REF!</definedName>
    <definedName name="StartPosition" localSheetId="36">#REF!</definedName>
    <definedName name="StartPosition" localSheetId="40">#REF!</definedName>
    <definedName name="StartPosition" localSheetId="41">#REF!</definedName>
    <definedName name="StartPosition" localSheetId="42">#REF!</definedName>
    <definedName name="StartPosition" localSheetId="32">#REF!</definedName>
    <definedName name="StartPosition">#REF!</definedName>
    <definedName name="SUPLI" localSheetId="24">#REF!</definedName>
    <definedName name="SUPLI" localSheetId="18">#REF!</definedName>
    <definedName name="SUPLI" localSheetId="19">#REF!</definedName>
    <definedName name="SUPLI" localSheetId="25">#REF!</definedName>
    <definedName name="SUPLI" localSheetId="26">#REF!</definedName>
    <definedName name="SUPLI" localSheetId="27">#REF!</definedName>
    <definedName name="SUPLI" localSheetId="28">#REF!</definedName>
    <definedName name="SUPLI" localSheetId="29">#REF!</definedName>
    <definedName name="SUPLI" localSheetId="33">#REF!</definedName>
    <definedName name="SUPLI" localSheetId="34">#REF!</definedName>
    <definedName name="SUPLI" localSheetId="35">#REF!</definedName>
    <definedName name="SUPLI" localSheetId="36">#REF!</definedName>
    <definedName name="SUPLI" localSheetId="37">#REF!</definedName>
    <definedName name="SUPLI" localSheetId="38">#REF!</definedName>
    <definedName name="SUPLI" localSheetId="40">#REF!</definedName>
    <definedName name="SUPLI" localSheetId="41">#REF!</definedName>
    <definedName name="SUPLI" localSheetId="42">#REF!</definedName>
    <definedName name="SUPLI" localSheetId="32">#REF!</definedName>
    <definedName name="SUPLI">#REF!</definedName>
    <definedName name="SUPLIDORES" localSheetId="24">#REF!</definedName>
    <definedName name="SUPLIDORES" localSheetId="18">#REF!</definedName>
    <definedName name="SUPLIDORES" localSheetId="19">#REF!</definedName>
    <definedName name="SUPLIDORES" localSheetId="25">#REF!</definedName>
    <definedName name="SUPLIDORES" localSheetId="26">#REF!</definedName>
    <definedName name="SUPLIDORES" localSheetId="27">#REF!</definedName>
    <definedName name="SUPLIDORES" localSheetId="28">#REF!</definedName>
    <definedName name="SUPLIDORES" localSheetId="29">#REF!</definedName>
    <definedName name="SUPLIDORES" localSheetId="33">#REF!</definedName>
    <definedName name="SUPLIDORES" localSheetId="34">#REF!</definedName>
    <definedName name="SUPLIDORES" localSheetId="35">#REF!</definedName>
    <definedName name="SUPLIDORES" localSheetId="36">#REF!</definedName>
    <definedName name="SUPLIDORES" localSheetId="37">#REF!</definedName>
    <definedName name="SUPLIDORES" localSheetId="38">#REF!</definedName>
    <definedName name="SUPLIDORES" localSheetId="40">#REF!</definedName>
    <definedName name="SUPLIDORES" localSheetId="41">#REF!</definedName>
    <definedName name="SUPLIDORES" localSheetId="42">#REF!</definedName>
    <definedName name="SUPLIDORES" localSheetId="32">#REF!</definedName>
    <definedName name="SUPLIDORES">#REF!</definedName>
    <definedName name="SUPPLY">[28]MONTHLY!$A$87:$Q$193</definedName>
    <definedName name="SUPPLY2">[28]MONTHLY!$A$422:$Z$477</definedName>
    <definedName name="swe" localSheetId="24" hidden="1">{"Tab1",#N/A,FALSE,"P";"Tab2",#N/A,FALSE,"P"}</definedName>
    <definedName name="swe" localSheetId="15" hidden="1">{"Tab1",#N/A,FALSE,"P";"Tab2",#N/A,FALSE,"P"}</definedName>
    <definedName name="swe" localSheetId="16" hidden="1">{"Tab1",#N/A,FALSE,"P";"Tab2",#N/A,FALSE,"P"}</definedName>
    <definedName name="swe" localSheetId="17" hidden="1">{"Tab1",#N/A,FALSE,"P";"Tab2",#N/A,FALSE,"P"}</definedName>
    <definedName name="swe" localSheetId="18" hidden="1">{"Tab1",#N/A,FALSE,"P";"Tab2",#N/A,FALSE,"P"}</definedName>
    <definedName name="swe" localSheetId="19" hidden="1">{"Tab1",#N/A,FALSE,"P";"Tab2",#N/A,FALSE,"P"}</definedName>
    <definedName name="swe" localSheetId="20" hidden="1">{"Tab1",#N/A,FALSE,"P";"Tab2",#N/A,FALSE,"P"}</definedName>
    <definedName name="swe" localSheetId="21" hidden="1">{"Tab1",#N/A,FALSE,"P";"Tab2",#N/A,FALSE,"P"}</definedName>
    <definedName name="swe" localSheetId="25" hidden="1">{"Tab1",#N/A,FALSE,"P";"Tab2",#N/A,FALSE,"P"}</definedName>
    <definedName name="swe" localSheetId="26" hidden="1">{"Tab1",#N/A,FALSE,"P";"Tab2",#N/A,FALSE,"P"}</definedName>
    <definedName name="swe" localSheetId="27" hidden="1">{"Tab1",#N/A,FALSE,"P";"Tab2",#N/A,FALSE,"P"}</definedName>
    <definedName name="swe" localSheetId="28" hidden="1">{"Tab1",#N/A,FALSE,"P";"Tab2",#N/A,FALSE,"P"}</definedName>
    <definedName name="swe" localSheetId="29" hidden="1">{"Tab1",#N/A,FALSE,"P";"Tab2",#N/A,FALSE,"P"}</definedName>
    <definedName name="swe" localSheetId="30" hidden="1">{"Tab1",#N/A,FALSE,"P";"Tab2",#N/A,FALSE,"P"}</definedName>
    <definedName name="swe" localSheetId="33" hidden="1">{"Tab1",#N/A,FALSE,"P";"Tab2",#N/A,FALSE,"P"}</definedName>
    <definedName name="swe" localSheetId="34" hidden="1">{"Tab1",#N/A,FALSE,"P";"Tab2",#N/A,FALSE,"P"}</definedName>
    <definedName name="swe" localSheetId="35" hidden="1">{"Tab1",#N/A,FALSE,"P";"Tab2",#N/A,FALSE,"P"}</definedName>
    <definedName name="swe" localSheetId="36" hidden="1">{"Tab1",#N/A,FALSE,"P";"Tab2",#N/A,FALSE,"P"}</definedName>
    <definedName name="swe" localSheetId="37" hidden="1">{"Tab1",#N/A,FALSE,"P";"Tab2",#N/A,FALSE,"P"}</definedName>
    <definedName name="swe" localSheetId="38" hidden="1">{"Tab1",#N/A,FALSE,"P";"Tab2",#N/A,FALSE,"P"}</definedName>
    <definedName name="swe" localSheetId="39" hidden="1">{"Tab1",#N/A,FALSE,"P";"Tab2",#N/A,FALSE,"P"}</definedName>
    <definedName name="swe" localSheetId="40" hidden="1">{"Tab1",#N/A,FALSE,"P";"Tab2",#N/A,FALSE,"P"}</definedName>
    <definedName name="swe" localSheetId="41" hidden="1">{"Tab1",#N/A,FALSE,"P";"Tab2",#N/A,FALSE,"P"}</definedName>
    <definedName name="swe" localSheetId="42" hidden="1">{"Tab1",#N/A,FALSE,"P";"Tab2",#N/A,FALSE,"P"}</definedName>
    <definedName name="swe" localSheetId="32" hidden="1">{"Tab1",#N/A,FALSE,"P";"Tab2",#N/A,FALSE,"P"}</definedName>
    <definedName name="swe" hidden="1">{"Tab1",#N/A,FALSE,"P";"Tab2",#N/A,FALSE,"P"}</definedName>
    <definedName name="Swvu.PLA1." hidden="1">'[22]COP FED'!#REF!</definedName>
    <definedName name="Swvu.PLA2." hidden="1">'[22]COP FED'!$A$1:$N$49</definedName>
    <definedName name="sxc" localSheetId="24" hidden="1">{"Riqfin97",#N/A,FALSE,"Tran";"Riqfinpro",#N/A,FALSE,"Tran"}</definedName>
    <definedName name="sxc" localSheetId="15" hidden="1">{"Riqfin97",#N/A,FALSE,"Tran";"Riqfinpro",#N/A,FALSE,"Tran"}</definedName>
    <definedName name="sxc" localSheetId="16" hidden="1">{"Riqfin97",#N/A,FALSE,"Tran";"Riqfinpro",#N/A,FALSE,"Tran"}</definedName>
    <definedName name="sxc" localSheetId="17" hidden="1">{"Riqfin97",#N/A,FALSE,"Tran";"Riqfinpro",#N/A,FALSE,"Tran"}</definedName>
    <definedName name="sxc" localSheetId="18" hidden="1">{"Riqfin97",#N/A,FALSE,"Tran";"Riqfinpro",#N/A,FALSE,"Tran"}</definedName>
    <definedName name="sxc" localSheetId="19" hidden="1">{"Riqfin97",#N/A,FALSE,"Tran";"Riqfinpro",#N/A,FALSE,"Tran"}</definedName>
    <definedName name="sxc" localSheetId="20" hidden="1">{"Riqfin97",#N/A,FALSE,"Tran";"Riqfinpro",#N/A,FALSE,"Tran"}</definedName>
    <definedName name="sxc" localSheetId="21" hidden="1">{"Riqfin97",#N/A,FALSE,"Tran";"Riqfinpro",#N/A,FALSE,"Tran"}</definedName>
    <definedName name="sxc" localSheetId="25" hidden="1">{"Riqfin97",#N/A,FALSE,"Tran";"Riqfinpro",#N/A,FALSE,"Tran"}</definedName>
    <definedName name="sxc" localSheetId="26" hidden="1">{"Riqfin97",#N/A,FALSE,"Tran";"Riqfinpro",#N/A,FALSE,"Tran"}</definedName>
    <definedName name="sxc" localSheetId="27" hidden="1">{"Riqfin97",#N/A,FALSE,"Tran";"Riqfinpro",#N/A,FALSE,"Tran"}</definedName>
    <definedName name="sxc" localSheetId="28" hidden="1">{"Riqfin97",#N/A,FALSE,"Tran";"Riqfinpro",#N/A,FALSE,"Tran"}</definedName>
    <definedName name="sxc" localSheetId="29" hidden="1">{"Riqfin97",#N/A,FALSE,"Tran";"Riqfinpro",#N/A,FALSE,"Tran"}</definedName>
    <definedName name="sxc" localSheetId="30" hidden="1">{"Riqfin97",#N/A,FALSE,"Tran";"Riqfinpro",#N/A,FALSE,"Tran"}</definedName>
    <definedName name="sxc" localSheetId="33" hidden="1">{"Riqfin97",#N/A,FALSE,"Tran";"Riqfinpro",#N/A,FALSE,"Tran"}</definedName>
    <definedName name="sxc" localSheetId="34" hidden="1">{"Riqfin97",#N/A,FALSE,"Tran";"Riqfinpro",#N/A,FALSE,"Tran"}</definedName>
    <definedName name="sxc" localSheetId="35" hidden="1">{"Riqfin97",#N/A,FALSE,"Tran";"Riqfinpro",#N/A,FALSE,"Tran"}</definedName>
    <definedName name="sxc" localSheetId="36" hidden="1">{"Riqfin97",#N/A,FALSE,"Tran";"Riqfinpro",#N/A,FALSE,"Tran"}</definedName>
    <definedName name="sxc" localSheetId="37" hidden="1">{"Riqfin97",#N/A,FALSE,"Tran";"Riqfinpro",#N/A,FALSE,"Tran"}</definedName>
    <definedName name="sxc" localSheetId="38" hidden="1">{"Riqfin97",#N/A,FALSE,"Tran";"Riqfinpro",#N/A,FALSE,"Tran"}</definedName>
    <definedName name="sxc" localSheetId="39" hidden="1">{"Riqfin97",#N/A,FALSE,"Tran";"Riqfinpro",#N/A,FALSE,"Tran"}</definedName>
    <definedName name="sxc" localSheetId="40" hidden="1">{"Riqfin97",#N/A,FALSE,"Tran";"Riqfinpro",#N/A,FALSE,"Tran"}</definedName>
    <definedName name="sxc" localSheetId="41" hidden="1">{"Riqfin97",#N/A,FALSE,"Tran";"Riqfinpro",#N/A,FALSE,"Tran"}</definedName>
    <definedName name="sxc" localSheetId="42" hidden="1">{"Riqfin97",#N/A,FALSE,"Tran";"Riqfinpro",#N/A,FALSE,"Tran"}</definedName>
    <definedName name="sxc" localSheetId="32" hidden="1">{"Riqfin97",#N/A,FALSE,"Tran";"Riqfinpro",#N/A,FALSE,"Tran"}</definedName>
    <definedName name="sxc" hidden="1">{"Riqfin97",#N/A,FALSE,"Tran";"Riqfinpro",#N/A,FALSE,"Tran"}</definedName>
    <definedName name="sxe" localSheetId="24" hidden="1">{"Riqfin97",#N/A,FALSE,"Tran";"Riqfinpro",#N/A,FALSE,"Tran"}</definedName>
    <definedName name="sxe" localSheetId="15" hidden="1">{"Riqfin97",#N/A,FALSE,"Tran";"Riqfinpro",#N/A,FALSE,"Tran"}</definedName>
    <definedName name="sxe" localSheetId="16" hidden="1">{"Riqfin97",#N/A,FALSE,"Tran";"Riqfinpro",#N/A,FALSE,"Tran"}</definedName>
    <definedName name="sxe" localSheetId="17" hidden="1">{"Riqfin97",#N/A,FALSE,"Tran";"Riqfinpro",#N/A,FALSE,"Tran"}</definedName>
    <definedName name="sxe" localSheetId="18" hidden="1">{"Riqfin97",#N/A,FALSE,"Tran";"Riqfinpro",#N/A,FALSE,"Tran"}</definedName>
    <definedName name="sxe" localSheetId="19" hidden="1">{"Riqfin97",#N/A,FALSE,"Tran";"Riqfinpro",#N/A,FALSE,"Tran"}</definedName>
    <definedName name="sxe" localSheetId="20" hidden="1">{"Riqfin97",#N/A,FALSE,"Tran";"Riqfinpro",#N/A,FALSE,"Tran"}</definedName>
    <definedName name="sxe" localSheetId="21" hidden="1">{"Riqfin97",#N/A,FALSE,"Tran";"Riqfinpro",#N/A,FALSE,"Tran"}</definedName>
    <definedName name="sxe" localSheetId="25" hidden="1">{"Riqfin97",#N/A,FALSE,"Tran";"Riqfinpro",#N/A,FALSE,"Tran"}</definedName>
    <definedName name="sxe" localSheetId="26" hidden="1">{"Riqfin97",#N/A,FALSE,"Tran";"Riqfinpro",#N/A,FALSE,"Tran"}</definedName>
    <definedName name="sxe" localSheetId="27" hidden="1">{"Riqfin97",#N/A,FALSE,"Tran";"Riqfinpro",#N/A,FALSE,"Tran"}</definedName>
    <definedName name="sxe" localSheetId="28" hidden="1">{"Riqfin97",#N/A,FALSE,"Tran";"Riqfinpro",#N/A,FALSE,"Tran"}</definedName>
    <definedName name="sxe" localSheetId="29" hidden="1">{"Riqfin97",#N/A,FALSE,"Tran";"Riqfinpro",#N/A,FALSE,"Tran"}</definedName>
    <definedName name="sxe" localSheetId="30" hidden="1">{"Riqfin97",#N/A,FALSE,"Tran";"Riqfinpro",#N/A,FALSE,"Tran"}</definedName>
    <definedName name="sxe" localSheetId="33" hidden="1">{"Riqfin97",#N/A,FALSE,"Tran";"Riqfinpro",#N/A,FALSE,"Tran"}</definedName>
    <definedName name="sxe" localSheetId="34" hidden="1">{"Riqfin97",#N/A,FALSE,"Tran";"Riqfinpro",#N/A,FALSE,"Tran"}</definedName>
    <definedName name="sxe" localSheetId="35" hidden="1">{"Riqfin97",#N/A,FALSE,"Tran";"Riqfinpro",#N/A,FALSE,"Tran"}</definedName>
    <definedName name="sxe" localSheetId="36" hidden="1">{"Riqfin97",#N/A,FALSE,"Tran";"Riqfinpro",#N/A,FALSE,"Tran"}</definedName>
    <definedName name="sxe" localSheetId="37" hidden="1">{"Riqfin97",#N/A,FALSE,"Tran";"Riqfinpro",#N/A,FALSE,"Tran"}</definedName>
    <definedName name="sxe" localSheetId="38" hidden="1">{"Riqfin97",#N/A,FALSE,"Tran";"Riqfinpro",#N/A,FALSE,"Tran"}</definedName>
    <definedName name="sxe" localSheetId="39" hidden="1">{"Riqfin97",#N/A,FALSE,"Tran";"Riqfinpro",#N/A,FALSE,"Tran"}</definedName>
    <definedName name="sxe" localSheetId="40" hidden="1">{"Riqfin97",#N/A,FALSE,"Tran";"Riqfinpro",#N/A,FALSE,"Tran"}</definedName>
    <definedName name="sxe" localSheetId="41" hidden="1">{"Riqfin97",#N/A,FALSE,"Tran";"Riqfinpro",#N/A,FALSE,"Tran"}</definedName>
    <definedName name="sxe" localSheetId="42" hidden="1">{"Riqfin97",#N/A,FALSE,"Tran";"Riqfinpro",#N/A,FALSE,"Tran"}</definedName>
    <definedName name="sxe" localSheetId="32" hidden="1">{"Riqfin97",#N/A,FALSE,"Tran";"Riqfinpro",#N/A,FALSE,"Tran"}</definedName>
    <definedName name="sxe" hidden="1">{"Riqfin97",#N/A,FALSE,"Tran";"Riqfinpro",#N/A,FALSE,"Tran"}</definedName>
    <definedName name="t" localSheetId="24" hidden="1">{"Minpmon",#N/A,FALSE,"Monthinput"}</definedName>
    <definedName name="t" localSheetId="15" hidden="1">{"Minpmon",#N/A,FALSE,"Monthinput"}</definedName>
    <definedName name="t" localSheetId="16" hidden="1">{"Minpmon",#N/A,FALSE,"Monthinput"}</definedName>
    <definedName name="t" localSheetId="17" hidden="1">{"Minpmon",#N/A,FALSE,"Monthinput"}</definedName>
    <definedName name="t" localSheetId="18" hidden="1">{"Minpmon",#N/A,FALSE,"Monthinput"}</definedName>
    <definedName name="t" localSheetId="19" hidden="1">{"Minpmon",#N/A,FALSE,"Monthinput"}</definedName>
    <definedName name="t" localSheetId="20" hidden="1">{"Minpmon",#N/A,FALSE,"Monthinput"}</definedName>
    <definedName name="t" localSheetId="21" hidden="1">{"Minpmon",#N/A,FALSE,"Monthinput"}</definedName>
    <definedName name="t" localSheetId="25" hidden="1">{"Minpmon",#N/A,FALSE,"Monthinput"}</definedName>
    <definedName name="t" localSheetId="26" hidden="1">{"Minpmon",#N/A,FALSE,"Monthinput"}</definedName>
    <definedName name="t" localSheetId="27" hidden="1">{"Minpmon",#N/A,FALSE,"Monthinput"}</definedName>
    <definedName name="t" localSheetId="28" hidden="1">{"Minpmon",#N/A,FALSE,"Monthinput"}</definedName>
    <definedName name="t" localSheetId="29" hidden="1">{"Minpmon",#N/A,FALSE,"Monthinput"}</definedName>
    <definedName name="t" localSheetId="30" hidden="1">{"Minpmon",#N/A,FALSE,"Monthinput"}</definedName>
    <definedName name="t" localSheetId="33" hidden="1">{"Minpmon",#N/A,FALSE,"Monthinput"}</definedName>
    <definedName name="t" localSheetId="34" hidden="1">{"Minpmon",#N/A,FALSE,"Monthinput"}</definedName>
    <definedName name="t" localSheetId="35" hidden="1">{"Minpmon",#N/A,FALSE,"Monthinput"}</definedName>
    <definedName name="t" localSheetId="36" hidden="1">{"Minpmon",#N/A,FALSE,"Monthinput"}</definedName>
    <definedName name="t" localSheetId="37" hidden="1">{"Minpmon",#N/A,FALSE,"Monthinput"}</definedName>
    <definedName name="t" localSheetId="38" hidden="1">{"Minpmon",#N/A,FALSE,"Monthinput"}</definedName>
    <definedName name="t" localSheetId="39" hidden="1">{"Minpmon",#N/A,FALSE,"Monthinput"}</definedName>
    <definedName name="t" localSheetId="40" hidden="1">{"Minpmon",#N/A,FALSE,"Monthinput"}</definedName>
    <definedName name="t" localSheetId="41" hidden="1">{"Minpmon",#N/A,FALSE,"Monthinput"}</definedName>
    <definedName name="t" localSheetId="42" hidden="1">{"Minpmon",#N/A,FALSE,"Monthinput"}</definedName>
    <definedName name="t" localSheetId="32" hidden="1">{"Minpmon",#N/A,FALSE,"Monthinput"}</definedName>
    <definedName name="t" hidden="1">{"Minpmon",#N/A,FALSE,"Monthinput"}</definedName>
    <definedName name="Tabe" localSheetId="24">#REF!</definedName>
    <definedName name="Tabe" localSheetId="25">#REF!</definedName>
    <definedName name="Tabe" localSheetId="26">#REF!</definedName>
    <definedName name="Tabe" localSheetId="27">#REF!</definedName>
    <definedName name="Tabe" localSheetId="28">#REF!</definedName>
    <definedName name="Tabe" localSheetId="29">#REF!</definedName>
    <definedName name="Tabe" localSheetId="30">#REF!</definedName>
    <definedName name="Tabe" localSheetId="33">#REF!</definedName>
    <definedName name="Tabe" localSheetId="34">#REF!</definedName>
    <definedName name="Tabe" localSheetId="35">#REF!</definedName>
    <definedName name="Tabe" localSheetId="36">#REF!</definedName>
    <definedName name="Tabe" localSheetId="40">#REF!</definedName>
    <definedName name="Tabe" localSheetId="41">#REF!</definedName>
    <definedName name="Tabe" localSheetId="42">#REF!</definedName>
    <definedName name="Tabe" localSheetId="32">#REF!</definedName>
    <definedName name="Tabe">#REF!</definedName>
    <definedName name="Table_3.5b" localSheetId="24">#REF!</definedName>
    <definedName name="Table_3.5b" localSheetId="25">#REF!</definedName>
    <definedName name="Table_3.5b" localSheetId="26">#REF!</definedName>
    <definedName name="Table_3.5b" localSheetId="27">#REF!</definedName>
    <definedName name="Table_3.5b" localSheetId="28">#REF!</definedName>
    <definedName name="Table_3.5b" localSheetId="29">#REF!</definedName>
    <definedName name="Table_3.5b" localSheetId="30">#REF!</definedName>
    <definedName name="Table_3.5b" localSheetId="33">#REF!</definedName>
    <definedName name="Table_3.5b" localSheetId="34">#REF!</definedName>
    <definedName name="Table_3.5b" localSheetId="35">#REF!</definedName>
    <definedName name="Table_3.5b" localSheetId="36">#REF!</definedName>
    <definedName name="Table_3.5b" localSheetId="40">#REF!</definedName>
    <definedName name="Table_3.5b" localSheetId="41">#REF!</definedName>
    <definedName name="Table_3.5b" localSheetId="42">#REF!</definedName>
    <definedName name="Table_3.5b" localSheetId="32">#REF!</definedName>
    <definedName name="Table_3.5b">#REF!</definedName>
    <definedName name="table1" localSheetId="24">#REF!</definedName>
    <definedName name="table1" localSheetId="25">#REF!</definedName>
    <definedName name="table1" localSheetId="26">#REF!</definedName>
    <definedName name="table1" localSheetId="27">#REF!</definedName>
    <definedName name="table1" localSheetId="28">#REF!</definedName>
    <definedName name="table1" localSheetId="29">#REF!</definedName>
    <definedName name="table1" localSheetId="30">#REF!</definedName>
    <definedName name="table1" localSheetId="33">#REF!</definedName>
    <definedName name="table1" localSheetId="34">#REF!</definedName>
    <definedName name="table1" localSheetId="35">#REF!</definedName>
    <definedName name="table1" localSheetId="36">#REF!</definedName>
    <definedName name="table1" localSheetId="40">#REF!</definedName>
    <definedName name="table1" localSheetId="41">#REF!</definedName>
    <definedName name="table1" localSheetId="42">#REF!</definedName>
    <definedName name="table1" localSheetId="32">#REF!</definedName>
    <definedName name="table1">#REF!</definedName>
    <definedName name="TASA" localSheetId="24">#REF!</definedName>
    <definedName name="TASA" localSheetId="25">#REF!</definedName>
    <definedName name="TASA" localSheetId="26">#REF!</definedName>
    <definedName name="TASA" localSheetId="27">#REF!</definedName>
    <definedName name="TASA" localSheetId="28">#REF!</definedName>
    <definedName name="TASA" localSheetId="29">#REF!</definedName>
    <definedName name="TASA" localSheetId="30">#REF!</definedName>
    <definedName name="TASA" localSheetId="33">#REF!</definedName>
    <definedName name="TASA" localSheetId="34">#REF!</definedName>
    <definedName name="TASA" localSheetId="35">#REF!</definedName>
    <definedName name="TASA" localSheetId="36">#REF!</definedName>
    <definedName name="TASA" localSheetId="40">#REF!</definedName>
    <definedName name="TASA" localSheetId="41">#REF!</definedName>
    <definedName name="TASA" localSheetId="42">#REF!</definedName>
    <definedName name="TASA" localSheetId="32">#REF!</definedName>
    <definedName name="TASA">#REF!</definedName>
    <definedName name="TASAS" localSheetId="24">#REF!</definedName>
    <definedName name="TASAS" localSheetId="25">#REF!</definedName>
    <definedName name="TASAS" localSheetId="26">#REF!</definedName>
    <definedName name="TASAS" localSheetId="27">#REF!</definedName>
    <definedName name="TASAS" localSheetId="28">#REF!</definedName>
    <definedName name="TASAS" localSheetId="29">#REF!</definedName>
    <definedName name="TASAS" localSheetId="30">#REF!</definedName>
    <definedName name="TASAS" localSheetId="33">#REF!</definedName>
    <definedName name="TASAS" localSheetId="34">#REF!</definedName>
    <definedName name="TASAS" localSheetId="35">#REF!</definedName>
    <definedName name="TASAS" localSheetId="36">#REF!</definedName>
    <definedName name="TASAS" localSheetId="40">#REF!</definedName>
    <definedName name="TASAS" localSheetId="41">#REF!</definedName>
    <definedName name="TASAS" localSheetId="42">#REF!</definedName>
    <definedName name="TASAS" localSheetId="32">#REF!</definedName>
    <definedName name="TASAS">#REF!</definedName>
    <definedName name="tc">#VALUE!</definedName>
    <definedName name="TD" localSheetId="24">#REF!</definedName>
    <definedName name="TD" localSheetId="18">#REF!</definedName>
    <definedName name="TD" localSheetId="19">#REF!</definedName>
    <definedName name="TD" localSheetId="25">#REF!</definedName>
    <definedName name="TD" localSheetId="26">#REF!</definedName>
    <definedName name="TD" localSheetId="27">#REF!</definedName>
    <definedName name="TD" localSheetId="28">#REF!</definedName>
    <definedName name="TD" localSheetId="29">#REF!</definedName>
    <definedName name="TD" localSheetId="33">#REF!</definedName>
    <definedName name="TD" localSheetId="34">#REF!</definedName>
    <definedName name="TD" localSheetId="35">#REF!</definedName>
    <definedName name="TD" localSheetId="36">#REF!</definedName>
    <definedName name="TD" localSheetId="37">#REF!</definedName>
    <definedName name="TD" localSheetId="38">#REF!</definedName>
    <definedName name="TD" localSheetId="40">#REF!</definedName>
    <definedName name="TD" localSheetId="41">#REF!</definedName>
    <definedName name="TD" localSheetId="42">#REF!</definedName>
    <definedName name="TD" localSheetId="32">#REF!</definedName>
    <definedName name="TD">#REF!</definedName>
    <definedName name="TD1A" localSheetId="24">#REF!</definedName>
    <definedName name="TD1A" localSheetId="18">#REF!</definedName>
    <definedName name="TD1A" localSheetId="19">#REF!</definedName>
    <definedName name="TD1A" localSheetId="25">#REF!</definedName>
    <definedName name="TD1A" localSheetId="26">#REF!</definedName>
    <definedName name="TD1A" localSheetId="27">#REF!</definedName>
    <definedName name="TD1A" localSheetId="28">#REF!</definedName>
    <definedName name="TD1A" localSheetId="29">#REF!</definedName>
    <definedName name="TD1A" localSheetId="33">#REF!</definedName>
    <definedName name="TD1A" localSheetId="34">#REF!</definedName>
    <definedName name="TD1A" localSheetId="35">#REF!</definedName>
    <definedName name="TD1A" localSheetId="36">#REF!</definedName>
    <definedName name="TD1A" localSheetId="37">#REF!</definedName>
    <definedName name="TD1A" localSheetId="38">#REF!</definedName>
    <definedName name="TD1A" localSheetId="40">#REF!</definedName>
    <definedName name="TD1A" localSheetId="41">#REF!</definedName>
    <definedName name="TD1A" localSheetId="42">#REF!</definedName>
    <definedName name="TD1A" localSheetId="32">#REF!</definedName>
    <definedName name="TD1A">#REF!</definedName>
    <definedName name="teetwetw" localSheetId="24" hidden="1">#REF!</definedName>
    <definedName name="teetwetw" localSheetId="18" hidden="1">#REF!</definedName>
    <definedName name="teetwetw" localSheetId="19" hidden="1">#REF!</definedName>
    <definedName name="teetwetw" localSheetId="25" hidden="1">#REF!</definedName>
    <definedName name="teetwetw" localSheetId="26" hidden="1">#REF!</definedName>
    <definedName name="teetwetw" localSheetId="27" hidden="1">#REF!</definedName>
    <definedName name="teetwetw" localSheetId="28" hidden="1">#REF!</definedName>
    <definedName name="teetwetw" localSheetId="29" hidden="1">#REF!</definedName>
    <definedName name="teetwetw" localSheetId="33" hidden="1">#REF!</definedName>
    <definedName name="teetwetw" localSheetId="34" hidden="1">#REF!</definedName>
    <definedName name="teetwetw" localSheetId="35" hidden="1">#REF!</definedName>
    <definedName name="teetwetw" localSheetId="36" hidden="1">#REF!</definedName>
    <definedName name="teetwetw" localSheetId="37" hidden="1">#REF!</definedName>
    <definedName name="teetwetw" localSheetId="38" hidden="1">#REF!</definedName>
    <definedName name="teetwetw" localSheetId="40" hidden="1">#REF!</definedName>
    <definedName name="teetwetw" localSheetId="41" hidden="1">#REF!</definedName>
    <definedName name="teetwetw" localSheetId="42" hidden="1">#REF!</definedName>
    <definedName name="teetwetw" localSheetId="32" hidden="1">#REF!</definedName>
    <definedName name="teetwetw" hidden="1">#REF!</definedName>
    <definedName name="terte" localSheetId="24" hidden="1">#REF!</definedName>
    <definedName name="terte" localSheetId="25" hidden="1">#REF!</definedName>
    <definedName name="terte" localSheetId="26" hidden="1">#REF!</definedName>
    <definedName name="terte" localSheetId="27" hidden="1">#REF!</definedName>
    <definedName name="terte" localSheetId="28" hidden="1">#REF!</definedName>
    <definedName name="terte" localSheetId="29" hidden="1">#REF!</definedName>
    <definedName name="terte" localSheetId="30" hidden="1">#REF!</definedName>
    <definedName name="terte" localSheetId="33" hidden="1">#REF!</definedName>
    <definedName name="terte" localSheetId="34" hidden="1">#REF!</definedName>
    <definedName name="terte" localSheetId="35" hidden="1">#REF!</definedName>
    <definedName name="terte" localSheetId="36" hidden="1">#REF!</definedName>
    <definedName name="terte" localSheetId="40" hidden="1">#REF!</definedName>
    <definedName name="terte" localSheetId="41" hidden="1">#REF!</definedName>
    <definedName name="terte" localSheetId="42" hidden="1">#REF!</definedName>
    <definedName name="terte" localSheetId="32" hidden="1">#REF!</definedName>
    <definedName name="terte" hidden="1">#REF!</definedName>
    <definedName name="tete" localSheetId="24" hidden="1">#REF!</definedName>
    <definedName name="tete" localSheetId="25" hidden="1">#REF!</definedName>
    <definedName name="tete" localSheetId="26" hidden="1">#REF!</definedName>
    <definedName name="tete" localSheetId="27" hidden="1">#REF!</definedName>
    <definedName name="tete" localSheetId="28" hidden="1">#REF!</definedName>
    <definedName name="tete" localSheetId="29" hidden="1">#REF!</definedName>
    <definedName name="tete" localSheetId="30" hidden="1">#REF!</definedName>
    <definedName name="tete" localSheetId="33" hidden="1">#REF!</definedName>
    <definedName name="tete" localSheetId="34" hidden="1">#REF!</definedName>
    <definedName name="tete" localSheetId="35" hidden="1">#REF!</definedName>
    <definedName name="tete" localSheetId="36" hidden="1">#REF!</definedName>
    <definedName name="tete" localSheetId="40" hidden="1">#REF!</definedName>
    <definedName name="tete" localSheetId="41" hidden="1">#REF!</definedName>
    <definedName name="tete" localSheetId="42" hidden="1">#REF!</definedName>
    <definedName name="tete" localSheetId="32" hidden="1">#REF!</definedName>
    <definedName name="tete" hidden="1">#REF!</definedName>
    <definedName name="tetetwe" localSheetId="30" hidden="1">'[34]Fax a enviar'!#REF!</definedName>
    <definedName name="tetetwe" hidden="1">'[34]Fax a enviar'!#REF!</definedName>
    <definedName name="textToday" localSheetId="24">#REF!</definedName>
    <definedName name="textToday" localSheetId="18">#REF!</definedName>
    <definedName name="textToday" localSheetId="19">#REF!</definedName>
    <definedName name="textToday" localSheetId="25">#REF!</definedName>
    <definedName name="textToday" localSheetId="26">#REF!</definedName>
    <definedName name="textToday" localSheetId="27">#REF!</definedName>
    <definedName name="textToday" localSheetId="28">#REF!</definedName>
    <definedName name="textToday" localSheetId="29">#REF!</definedName>
    <definedName name="textToday" localSheetId="33">#REF!</definedName>
    <definedName name="textToday" localSheetId="34">#REF!</definedName>
    <definedName name="textToday" localSheetId="35">#REF!</definedName>
    <definedName name="textToday" localSheetId="36">#REF!</definedName>
    <definedName name="textToday" localSheetId="37">#REF!</definedName>
    <definedName name="textToday" localSheetId="38">#REF!</definedName>
    <definedName name="textToday" localSheetId="40">#REF!</definedName>
    <definedName name="textToday" localSheetId="41">#REF!</definedName>
    <definedName name="textToday" localSheetId="42">#REF!</definedName>
    <definedName name="textToday" localSheetId="32">#REF!</definedName>
    <definedName name="textToday">#REF!</definedName>
    <definedName name="tj" localSheetId="24" hidden="1">{"Riqfin97",#N/A,FALSE,"Tran";"Riqfinpro",#N/A,FALSE,"Tran"}</definedName>
    <definedName name="tj" localSheetId="15" hidden="1">{"Riqfin97",#N/A,FALSE,"Tran";"Riqfinpro",#N/A,FALSE,"Tran"}</definedName>
    <definedName name="tj" localSheetId="16" hidden="1">{"Riqfin97",#N/A,FALSE,"Tran";"Riqfinpro",#N/A,FALSE,"Tran"}</definedName>
    <definedName name="tj" localSheetId="17" hidden="1">{"Riqfin97",#N/A,FALSE,"Tran";"Riqfinpro",#N/A,FALSE,"Tran"}</definedName>
    <definedName name="tj" localSheetId="18" hidden="1">{"Riqfin97",#N/A,FALSE,"Tran";"Riqfinpro",#N/A,FALSE,"Tran"}</definedName>
    <definedName name="tj" localSheetId="19" hidden="1">{"Riqfin97",#N/A,FALSE,"Tran";"Riqfinpro",#N/A,FALSE,"Tran"}</definedName>
    <definedName name="tj" localSheetId="20" hidden="1">{"Riqfin97",#N/A,FALSE,"Tran";"Riqfinpro",#N/A,FALSE,"Tran"}</definedName>
    <definedName name="tj" localSheetId="21" hidden="1">{"Riqfin97",#N/A,FALSE,"Tran";"Riqfinpro",#N/A,FALSE,"Tran"}</definedName>
    <definedName name="tj" localSheetId="25" hidden="1">{"Riqfin97",#N/A,FALSE,"Tran";"Riqfinpro",#N/A,FALSE,"Tran"}</definedName>
    <definedName name="tj" localSheetId="26" hidden="1">{"Riqfin97",#N/A,FALSE,"Tran";"Riqfinpro",#N/A,FALSE,"Tran"}</definedName>
    <definedName name="tj" localSheetId="27" hidden="1">{"Riqfin97",#N/A,FALSE,"Tran";"Riqfinpro",#N/A,FALSE,"Tran"}</definedName>
    <definedName name="tj" localSheetId="28" hidden="1">{"Riqfin97",#N/A,FALSE,"Tran";"Riqfinpro",#N/A,FALSE,"Tran"}</definedName>
    <definedName name="tj" localSheetId="29" hidden="1">{"Riqfin97",#N/A,FALSE,"Tran";"Riqfinpro",#N/A,FALSE,"Tran"}</definedName>
    <definedName name="tj" localSheetId="30" hidden="1">{"Riqfin97",#N/A,FALSE,"Tran";"Riqfinpro",#N/A,FALSE,"Tran"}</definedName>
    <definedName name="tj" localSheetId="33" hidden="1">{"Riqfin97",#N/A,FALSE,"Tran";"Riqfinpro",#N/A,FALSE,"Tran"}</definedName>
    <definedName name="tj" localSheetId="34" hidden="1">{"Riqfin97",#N/A,FALSE,"Tran";"Riqfinpro",#N/A,FALSE,"Tran"}</definedName>
    <definedName name="tj" localSheetId="35" hidden="1">{"Riqfin97",#N/A,FALSE,"Tran";"Riqfinpro",#N/A,FALSE,"Tran"}</definedName>
    <definedName name="tj" localSheetId="36" hidden="1">{"Riqfin97",#N/A,FALSE,"Tran";"Riqfinpro",#N/A,FALSE,"Tran"}</definedName>
    <definedName name="tj" localSheetId="37" hidden="1">{"Riqfin97",#N/A,FALSE,"Tran";"Riqfinpro",#N/A,FALSE,"Tran"}</definedName>
    <definedName name="tj" localSheetId="38" hidden="1">{"Riqfin97",#N/A,FALSE,"Tran";"Riqfinpro",#N/A,FALSE,"Tran"}</definedName>
    <definedName name="tj" localSheetId="39" hidden="1">{"Riqfin97",#N/A,FALSE,"Tran";"Riqfinpro",#N/A,FALSE,"Tran"}</definedName>
    <definedName name="tj" localSheetId="40" hidden="1">{"Riqfin97",#N/A,FALSE,"Tran";"Riqfinpro",#N/A,FALSE,"Tran"}</definedName>
    <definedName name="tj" localSheetId="41" hidden="1">{"Riqfin97",#N/A,FALSE,"Tran";"Riqfinpro",#N/A,FALSE,"Tran"}</definedName>
    <definedName name="tj" localSheetId="42" hidden="1">{"Riqfin97",#N/A,FALSE,"Tran";"Riqfinpro",#N/A,FALSE,"Tran"}</definedName>
    <definedName name="tj" localSheetId="32" hidden="1">{"Riqfin97",#N/A,FALSE,"Tran";"Riqfinpro",#N/A,FALSE,"Tran"}</definedName>
    <definedName name="tj" hidden="1">{"Riqfin97",#N/A,FALSE,"Tran";"Riqfinpro",#N/A,FALSE,"Tran"}</definedName>
    <definedName name="tjutju" hidden="1">'[31]Fax a enviar'!#REF!</definedName>
    <definedName name="TOC" localSheetId="24">#REF!</definedName>
    <definedName name="TOC" localSheetId="18">#REF!</definedName>
    <definedName name="TOC" localSheetId="19">#REF!</definedName>
    <definedName name="TOC" localSheetId="25">#REF!</definedName>
    <definedName name="TOC" localSheetId="26">#REF!</definedName>
    <definedName name="TOC" localSheetId="27">#REF!</definedName>
    <definedName name="TOC" localSheetId="28">#REF!</definedName>
    <definedName name="TOC" localSheetId="29">#REF!</definedName>
    <definedName name="TOC" localSheetId="33">#REF!</definedName>
    <definedName name="TOC" localSheetId="34">#REF!</definedName>
    <definedName name="TOC" localSheetId="35">#REF!</definedName>
    <definedName name="TOC" localSheetId="36">#REF!</definedName>
    <definedName name="TOC" localSheetId="37">#REF!</definedName>
    <definedName name="TOC" localSheetId="38">#REF!</definedName>
    <definedName name="TOC" localSheetId="40">#REF!</definedName>
    <definedName name="TOC" localSheetId="41">#REF!</definedName>
    <definedName name="TOC" localSheetId="42">#REF!</definedName>
    <definedName name="TOC" localSheetId="32">#REF!</definedName>
    <definedName name="TOC">#REF!</definedName>
    <definedName name="TOT00" localSheetId="24">#REF!</definedName>
    <definedName name="TOT00" localSheetId="18">#REF!</definedName>
    <definedName name="TOT00" localSheetId="19">#REF!</definedName>
    <definedName name="TOT00" localSheetId="25">#REF!</definedName>
    <definedName name="TOT00" localSheetId="26">#REF!</definedName>
    <definedName name="TOT00" localSheetId="27">#REF!</definedName>
    <definedName name="TOT00" localSheetId="28">#REF!</definedName>
    <definedName name="TOT00" localSheetId="29">#REF!</definedName>
    <definedName name="TOT00" localSheetId="33">#REF!</definedName>
    <definedName name="TOT00" localSheetId="34">#REF!</definedName>
    <definedName name="TOT00" localSheetId="35">#REF!</definedName>
    <definedName name="TOT00" localSheetId="36">#REF!</definedName>
    <definedName name="TOT00" localSheetId="37">#REF!</definedName>
    <definedName name="TOT00" localSheetId="38">#REF!</definedName>
    <definedName name="TOT00" localSheetId="40">#REF!</definedName>
    <definedName name="TOT00" localSheetId="41">#REF!</definedName>
    <definedName name="TOT00" localSheetId="42">#REF!</definedName>
    <definedName name="TOT00" localSheetId="32">#REF!</definedName>
    <definedName name="TOT00">#REF!</definedName>
    <definedName name="TOTAL" localSheetId="24">#REF!</definedName>
    <definedName name="TOTAL" localSheetId="18">#REF!</definedName>
    <definedName name="TOTAL" localSheetId="19">#REF!</definedName>
    <definedName name="TOTAL" localSheetId="25">#REF!</definedName>
    <definedName name="TOTAL" localSheetId="26">#REF!</definedName>
    <definedName name="TOTAL" localSheetId="27">#REF!</definedName>
    <definedName name="TOTAL" localSheetId="28">#REF!</definedName>
    <definedName name="TOTAL" localSheetId="29">#REF!</definedName>
    <definedName name="TOTAL" localSheetId="33">#REF!</definedName>
    <definedName name="TOTAL" localSheetId="34">#REF!</definedName>
    <definedName name="TOTAL" localSheetId="35">#REF!</definedName>
    <definedName name="TOTAL" localSheetId="36">#REF!</definedName>
    <definedName name="TOTAL" localSheetId="37">#REF!</definedName>
    <definedName name="TOTAL" localSheetId="38">#REF!</definedName>
    <definedName name="TOTAL" localSheetId="40">#REF!</definedName>
    <definedName name="TOTAL" localSheetId="41">#REF!</definedName>
    <definedName name="TOTAL" localSheetId="42">#REF!</definedName>
    <definedName name="TOTAL" localSheetId="32">#REF!</definedName>
    <definedName name="TOTAL">#REF!</definedName>
    <definedName name="TransChoice" localSheetId="24">OFFSET(TransList,0,0,COUNTA(TransList),1)</definedName>
    <definedName name="TransChoice" localSheetId="15">OFFSET(TransList,0,0,COUNTA(TransList),1)</definedName>
    <definedName name="TransChoice" localSheetId="16">OFFSET(TransList,0,0,COUNTA(TransList),1)</definedName>
    <definedName name="TransChoice" localSheetId="17">OFFSET(TransList,0,0,COUNTA(TransList),1)</definedName>
    <definedName name="TransChoice" localSheetId="18">OFFSET(TransList,0,0,COUNTA(TransList),1)</definedName>
    <definedName name="TransChoice" localSheetId="19">OFFSET(TransList,0,0,COUNTA(TransList),1)</definedName>
    <definedName name="TransChoice" localSheetId="20">OFFSET(TransList,0,0,COUNTA(TransList),1)</definedName>
    <definedName name="TransChoice" localSheetId="21">OFFSET(TransList,0,0,COUNTA(TransList),1)</definedName>
    <definedName name="TransChoice" localSheetId="25">OFFSET(TransList,0,0,COUNTA(TransList),1)</definedName>
    <definedName name="TransChoice" localSheetId="26">OFFSET(TransList,0,0,COUNTA(TransList),1)</definedName>
    <definedName name="TransChoice" localSheetId="27">OFFSET(TransList,0,0,COUNTA(TransList),1)</definedName>
    <definedName name="TransChoice" localSheetId="28">OFFSET(TransList,0,0,COUNTA(TransList),1)</definedName>
    <definedName name="TransChoice" localSheetId="29">OFFSET(TransList,0,0,COUNTA(TransList),1)</definedName>
    <definedName name="TransChoice" localSheetId="30">OFFSET(TransList,0,0,COUNTA(TransList),1)</definedName>
    <definedName name="TransChoice" localSheetId="33">OFFSET(TransList,0,0,COUNTA(TransList),1)</definedName>
    <definedName name="TransChoice" localSheetId="34">OFFSET(TransList,0,0,COUNTA(TransList),1)</definedName>
    <definedName name="TransChoice" localSheetId="35">OFFSET(TransList,0,0,COUNTA(TransList),1)</definedName>
    <definedName name="TransChoice" localSheetId="36">OFFSET(TransList,0,0,COUNTA(TransList),1)</definedName>
    <definedName name="TransChoice" localSheetId="37">OFFSET(TransList,0,0,COUNTA(TransList),1)</definedName>
    <definedName name="TransChoice" localSheetId="38">OFFSET(TransList,0,0,COUNTA(TransList),1)</definedName>
    <definedName name="TransChoice" localSheetId="39">OFFSET(TransList,0,0,COUNTA(TransList),1)</definedName>
    <definedName name="TransChoice" localSheetId="40">OFFSET(TransList,0,0,COUNTA(TransList),1)</definedName>
    <definedName name="TransChoice" localSheetId="41">OFFSET(TransList,0,0,COUNTA(TransList),1)</definedName>
    <definedName name="TransChoice" localSheetId="42">OFFSET(TransList,0,0,COUNTA(TransList),1)</definedName>
    <definedName name="TransChoice" localSheetId="32">OFFSET(TransList,0,0,COUNTA(TransList),1)</definedName>
    <definedName name="TransChoice">OFFSET(TransList,0,0,COUNTA(TransList),1)</definedName>
    <definedName name="trert" localSheetId="18" hidden="1">'[34]Fax a enviar'!#REF!</definedName>
    <definedName name="trert" localSheetId="19" hidden="1">'[34]Fax a enviar'!#REF!</definedName>
    <definedName name="trert" localSheetId="27" hidden="1">'[34]Fax a enviar'!#REF!</definedName>
    <definedName name="trert" localSheetId="29" hidden="1">'[34]Fax a enviar'!#REF!</definedName>
    <definedName name="trert" localSheetId="34" hidden="1">'[34]Fax a enviar'!#REF!</definedName>
    <definedName name="trert" localSheetId="35" hidden="1">'[34]Fax a enviar'!#REF!</definedName>
    <definedName name="trert" localSheetId="36" hidden="1">'[34]Fax a enviar'!#REF!</definedName>
    <definedName name="trert" localSheetId="37" hidden="1">'[34]Fax a enviar'!#REF!</definedName>
    <definedName name="trert" localSheetId="38" hidden="1">'[34]Fax a enviar'!#REF!</definedName>
    <definedName name="trert" localSheetId="40" hidden="1">'[34]Fax a enviar'!#REF!</definedName>
    <definedName name="trert" localSheetId="41" hidden="1">'[34]Fax a enviar'!#REF!</definedName>
    <definedName name="trert" localSheetId="42" hidden="1">'[34]Fax a enviar'!#REF!</definedName>
    <definedName name="trert" localSheetId="32" hidden="1">'[34]Fax a enviar'!#REF!</definedName>
    <definedName name="trert" hidden="1">'[34]Fax a enviar'!#REF!</definedName>
    <definedName name="Trim">[46]Codigos!$A$5:$E$11</definedName>
    <definedName name="trrtr" localSheetId="24" hidden="1">#REF!</definedName>
    <definedName name="trrtr" localSheetId="18" hidden="1">#REF!</definedName>
    <definedName name="trrtr" localSheetId="19" hidden="1">#REF!</definedName>
    <definedName name="trrtr" localSheetId="25" hidden="1">#REF!</definedName>
    <definedName name="trrtr" localSheetId="26" hidden="1">#REF!</definedName>
    <definedName name="trrtr" localSheetId="27" hidden="1">#REF!</definedName>
    <definedName name="trrtr" localSheetId="28" hidden="1">#REF!</definedName>
    <definedName name="trrtr" localSheetId="29" hidden="1">#REF!</definedName>
    <definedName name="trrtr" localSheetId="33" hidden="1">#REF!</definedName>
    <definedName name="trrtr" localSheetId="34" hidden="1">#REF!</definedName>
    <definedName name="trrtr" localSheetId="35" hidden="1">#REF!</definedName>
    <definedName name="trrtr" localSheetId="36" hidden="1">#REF!</definedName>
    <definedName name="trrtr" localSheetId="37" hidden="1">#REF!</definedName>
    <definedName name="trrtr" localSheetId="38" hidden="1">#REF!</definedName>
    <definedName name="trrtr" localSheetId="40" hidden="1">#REF!</definedName>
    <definedName name="trrtr" localSheetId="41" hidden="1">#REF!</definedName>
    <definedName name="trrtr" localSheetId="42" hidden="1">#REF!</definedName>
    <definedName name="trrtr" localSheetId="32" hidden="1">#REF!</definedName>
    <definedName name="trrtr" hidden="1">#REF!</definedName>
    <definedName name="trtert" localSheetId="18" hidden="1">'[34]Fax a enviar'!#REF!</definedName>
    <definedName name="trtert" localSheetId="19" hidden="1">'[34]Fax a enviar'!#REF!</definedName>
    <definedName name="trtert" localSheetId="27" hidden="1">'[34]Fax a enviar'!#REF!</definedName>
    <definedName name="trtert" localSheetId="29" hidden="1">'[34]Fax a enviar'!#REF!</definedName>
    <definedName name="trtert" localSheetId="34" hidden="1">'[34]Fax a enviar'!#REF!</definedName>
    <definedName name="trtert" localSheetId="35" hidden="1">'[34]Fax a enviar'!#REF!</definedName>
    <definedName name="trtert" localSheetId="37" hidden="1">'[34]Fax a enviar'!#REF!</definedName>
    <definedName name="trtert" localSheetId="38" hidden="1">'[34]Fax a enviar'!#REF!</definedName>
    <definedName name="trtert" localSheetId="40" hidden="1">'[34]Fax a enviar'!#REF!</definedName>
    <definedName name="trtert" localSheetId="41" hidden="1">'[34]Fax a enviar'!#REF!</definedName>
    <definedName name="trtert" localSheetId="42" hidden="1">'[34]Fax a enviar'!#REF!</definedName>
    <definedName name="trtert" hidden="1">'[34]Fax a enviar'!#REF!</definedName>
    <definedName name="trtr" localSheetId="18" hidden="1">'[34]Fax a enviar'!#REF!</definedName>
    <definedName name="trtr" localSheetId="19" hidden="1">'[34]Fax a enviar'!#REF!</definedName>
    <definedName name="trtr" localSheetId="27" hidden="1">'[34]Fax a enviar'!#REF!</definedName>
    <definedName name="trtr" localSheetId="29" hidden="1">'[34]Fax a enviar'!#REF!</definedName>
    <definedName name="trtr" localSheetId="34" hidden="1">'[34]Fax a enviar'!#REF!</definedName>
    <definedName name="trtr" localSheetId="35" hidden="1">'[34]Fax a enviar'!#REF!</definedName>
    <definedName name="trtr" localSheetId="37" hidden="1">'[34]Fax a enviar'!#REF!</definedName>
    <definedName name="trtr" localSheetId="38" hidden="1">'[34]Fax a enviar'!#REF!</definedName>
    <definedName name="trtr" localSheetId="40" hidden="1">'[34]Fax a enviar'!#REF!</definedName>
    <definedName name="trtr" localSheetId="41" hidden="1">'[34]Fax a enviar'!#REF!</definedName>
    <definedName name="trtr" localSheetId="42" hidden="1">'[34]Fax a enviar'!#REF!</definedName>
    <definedName name="trtr" hidden="1">'[34]Fax a enviar'!#REF!</definedName>
    <definedName name="tt" localSheetId="24">#REF!</definedName>
    <definedName name="tt" localSheetId="18">#REF!</definedName>
    <definedName name="tt" localSheetId="19">#REF!</definedName>
    <definedName name="tt" localSheetId="25">#REF!</definedName>
    <definedName name="tt" localSheetId="26">#REF!</definedName>
    <definedName name="tt" localSheetId="27">#REF!</definedName>
    <definedName name="tt" localSheetId="28">#REF!</definedName>
    <definedName name="tt" localSheetId="29">#REF!</definedName>
    <definedName name="tt" localSheetId="33">#REF!</definedName>
    <definedName name="tt" localSheetId="34">#REF!</definedName>
    <definedName name="tt" localSheetId="35">#REF!</definedName>
    <definedName name="tt" localSheetId="36">#REF!</definedName>
    <definedName name="tt" localSheetId="37">#REF!</definedName>
    <definedName name="tt" localSheetId="38">#REF!</definedName>
    <definedName name="tt" localSheetId="40">#REF!</definedName>
    <definedName name="tt" localSheetId="41">#REF!</definedName>
    <definedName name="tt" localSheetId="42">#REF!</definedName>
    <definedName name="tt" localSheetId="32">#REF!</definedName>
    <definedName name="tt">#REF!</definedName>
    <definedName name="tta" localSheetId="24">#REF!</definedName>
    <definedName name="tta" localSheetId="18">#REF!</definedName>
    <definedName name="tta" localSheetId="19">#REF!</definedName>
    <definedName name="tta" localSheetId="25">#REF!</definedName>
    <definedName name="tta" localSheetId="26">#REF!</definedName>
    <definedName name="tta" localSheetId="27">#REF!</definedName>
    <definedName name="tta" localSheetId="28">#REF!</definedName>
    <definedName name="tta" localSheetId="29">#REF!</definedName>
    <definedName name="tta" localSheetId="33">#REF!</definedName>
    <definedName name="tta" localSheetId="34">#REF!</definedName>
    <definedName name="tta" localSheetId="35">#REF!</definedName>
    <definedName name="tta" localSheetId="36">#REF!</definedName>
    <definedName name="tta" localSheetId="37">#REF!</definedName>
    <definedName name="tta" localSheetId="38">#REF!</definedName>
    <definedName name="tta" localSheetId="40">#REF!</definedName>
    <definedName name="tta" localSheetId="41">#REF!</definedName>
    <definedName name="tta" localSheetId="42">#REF!</definedName>
    <definedName name="tta" localSheetId="32">#REF!</definedName>
    <definedName name="tta">#REF!</definedName>
    <definedName name="ttaa" localSheetId="24">#REF!</definedName>
    <definedName name="ttaa" localSheetId="18">#REF!</definedName>
    <definedName name="ttaa" localSheetId="19">#REF!</definedName>
    <definedName name="ttaa" localSheetId="25">#REF!</definedName>
    <definedName name="ttaa" localSheetId="26">#REF!</definedName>
    <definedName name="ttaa" localSheetId="27">#REF!</definedName>
    <definedName name="ttaa" localSheetId="28">#REF!</definedName>
    <definedName name="ttaa" localSheetId="29">#REF!</definedName>
    <definedName name="ttaa" localSheetId="33">#REF!</definedName>
    <definedName name="ttaa" localSheetId="34">#REF!</definedName>
    <definedName name="ttaa" localSheetId="35">#REF!</definedName>
    <definedName name="ttaa" localSheetId="36">#REF!</definedName>
    <definedName name="ttaa" localSheetId="37">#REF!</definedName>
    <definedName name="ttaa" localSheetId="38">#REF!</definedName>
    <definedName name="ttaa" localSheetId="40">#REF!</definedName>
    <definedName name="ttaa" localSheetId="41">#REF!</definedName>
    <definedName name="ttaa" localSheetId="42">#REF!</definedName>
    <definedName name="ttaa" localSheetId="32">#REF!</definedName>
    <definedName name="ttaa">#REF!</definedName>
    <definedName name="ttetet" localSheetId="18" hidden="1">'[34]Fax a enviar'!#REF!</definedName>
    <definedName name="ttetet" localSheetId="19" hidden="1">'[34]Fax a enviar'!#REF!</definedName>
    <definedName name="ttetet" localSheetId="27" hidden="1">'[34]Fax a enviar'!#REF!</definedName>
    <definedName name="ttetet" localSheetId="29" hidden="1">'[34]Fax a enviar'!#REF!</definedName>
    <definedName name="ttetet" localSheetId="34" hidden="1">'[34]Fax a enviar'!#REF!</definedName>
    <definedName name="ttetet" localSheetId="35" hidden="1">'[34]Fax a enviar'!#REF!</definedName>
    <definedName name="ttetet" localSheetId="36" hidden="1">'[34]Fax a enviar'!#REF!</definedName>
    <definedName name="ttetet" localSheetId="37" hidden="1">'[34]Fax a enviar'!#REF!</definedName>
    <definedName name="ttetet" localSheetId="38" hidden="1">'[34]Fax a enviar'!#REF!</definedName>
    <definedName name="ttetet" localSheetId="40" hidden="1">'[34]Fax a enviar'!#REF!</definedName>
    <definedName name="ttetet" localSheetId="41" hidden="1">'[34]Fax a enviar'!#REF!</definedName>
    <definedName name="ttetet" localSheetId="42" hidden="1">'[34]Fax a enviar'!#REF!</definedName>
    <definedName name="ttetet" localSheetId="32" hidden="1">'[34]Fax a enviar'!#REF!</definedName>
    <definedName name="ttetet" hidden="1">'[34]Fax a enviar'!#REF!</definedName>
    <definedName name="ttt" localSheetId="18" hidden="1">'[31]Fax a enviar'!#REF!</definedName>
    <definedName name="ttt" localSheetId="19" hidden="1">'[31]Fax a enviar'!#REF!</definedName>
    <definedName name="ttt" localSheetId="27" hidden="1">'[31]Fax a enviar'!#REF!</definedName>
    <definedName name="ttt" localSheetId="29" hidden="1">'[31]Fax a enviar'!#REF!</definedName>
    <definedName name="ttt" localSheetId="34" hidden="1">'[31]Fax a enviar'!#REF!</definedName>
    <definedName name="ttt" localSheetId="35" hidden="1">'[31]Fax a enviar'!#REF!</definedName>
    <definedName name="ttt" localSheetId="36" hidden="1">'[31]Fax a enviar'!#REF!</definedName>
    <definedName name="ttt" localSheetId="37" hidden="1">'[31]Fax a enviar'!#REF!</definedName>
    <definedName name="ttt" localSheetId="38" hidden="1">'[31]Fax a enviar'!#REF!</definedName>
    <definedName name="ttt" localSheetId="40" hidden="1">'[31]Fax a enviar'!#REF!</definedName>
    <definedName name="ttt" localSheetId="41" hidden="1">'[31]Fax a enviar'!#REF!</definedName>
    <definedName name="ttt" localSheetId="42" hidden="1">'[31]Fax a enviar'!#REF!</definedName>
    <definedName name="ttt" localSheetId="32" hidden="1">'[31]Fax a enviar'!#REF!</definedName>
    <definedName name="ttt" hidden="1">'[31]Fax a enviar'!#REF!</definedName>
    <definedName name="tttt" localSheetId="24" hidden="1">{"Tab1",#N/A,FALSE,"P";"Tab2",#N/A,FALSE,"P"}</definedName>
    <definedName name="tttt" localSheetId="15" hidden="1">{"Tab1",#N/A,FALSE,"P";"Tab2",#N/A,FALSE,"P"}</definedName>
    <definedName name="tttt" localSheetId="16" hidden="1">{"Tab1",#N/A,FALSE,"P";"Tab2",#N/A,FALSE,"P"}</definedName>
    <definedName name="tttt" localSheetId="17" hidden="1">{"Tab1",#N/A,FALSE,"P";"Tab2",#N/A,FALSE,"P"}</definedName>
    <definedName name="tttt" localSheetId="18" hidden="1">{"Tab1",#N/A,FALSE,"P";"Tab2",#N/A,FALSE,"P"}</definedName>
    <definedName name="tttt" localSheetId="19" hidden="1">{"Tab1",#N/A,FALSE,"P";"Tab2",#N/A,FALSE,"P"}</definedName>
    <definedName name="tttt" localSheetId="20" hidden="1">{"Tab1",#N/A,FALSE,"P";"Tab2",#N/A,FALSE,"P"}</definedName>
    <definedName name="tttt" localSheetId="21" hidden="1">{"Tab1",#N/A,FALSE,"P";"Tab2",#N/A,FALSE,"P"}</definedName>
    <definedName name="tttt" localSheetId="25" hidden="1">{"Tab1",#N/A,FALSE,"P";"Tab2",#N/A,FALSE,"P"}</definedName>
    <definedName name="tttt" localSheetId="26" hidden="1">{"Tab1",#N/A,FALSE,"P";"Tab2",#N/A,FALSE,"P"}</definedName>
    <definedName name="tttt" localSheetId="27" hidden="1">{"Tab1",#N/A,FALSE,"P";"Tab2",#N/A,FALSE,"P"}</definedName>
    <definedName name="tttt" localSheetId="28" hidden="1">{"Tab1",#N/A,FALSE,"P";"Tab2",#N/A,FALSE,"P"}</definedName>
    <definedName name="tttt" localSheetId="29" hidden="1">{"Tab1",#N/A,FALSE,"P";"Tab2",#N/A,FALSE,"P"}</definedName>
    <definedName name="tttt" localSheetId="30" hidden="1">{"Tab1",#N/A,FALSE,"P";"Tab2",#N/A,FALSE,"P"}</definedName>
    <definedName name="tttt" localSheetId="33" hidden="1">{"Tab1",#N/A,FALSE,"P";"Tab2",#N/A,FALSE,"P"}</definedName>
    <definedName name="tttt" localSheetId="34" hidden="1">{"Tab1",#N/A,FALSE,"P";"Tab2",#N/A,FALSE,"P"}</definedName>
    <definedName name="tttt" localSheetId="35" hidden="1">{"Tab1",#N/A,FALSE,"P";"Tab2",#N/A,FALSE,"P"}</definedName>
    <definedName name="tttt" localSheetId="36" hidden="1">{"Tab1",#N/A,FALSE,"P";"Tab2",#N/A,FALSE,"P"}</definedName>
    <definedName name="tttt" localSheetId="37" hidden="1">{"Tab1",#N/A,FALSE,"P";"Tab2",#N/A,FALSE,"P"}</definedName>
    <definedName name="tttt" localSheetId="38" hidden="1">{"Tab1",#N/A,FALSE,"P";"Tab2",#N/A,FALSE,"P"}</definedName>
    <definedName name="tttt" localSheetId="39" hidden="1">{"Tab1",#N/A,FALSE,"P";"Tab2",#N/A,FALSE,"P"}</definedName>
    <definedName name="tttt" localSheetId="40" hidden="1">{"Tab1",#N/A,FALSE,"P";"Tab2",#N/A,FALSE,"P"}</definedName>
    <definedName name="tttt" localSheetId="41" hidden="1">{"Tab1",#N/A,FALSE,"P";"Tab2",#N/A,FALSE,"P"}</definedName>
    <definedName name="tttt" localSheetId="42" hidden="1">{"Tab1",#N/A,FALSE,"P";"Tab2",#N/A,FALSE,"P"}</definedName>
    <definedName name="tttt" localSheetId="32" hidden="1">{"Tab1",#N/A,FALSE,"P";"Tab2",#N/A,FALSE,"P"}</definedName>
    <definedName name="tttt" hidden="1">{"Tab1",#N/A,FALSE,"P";"Tab2",#N/A,FALSE,"P"}</definedName>
    <definedName name="ttttt" hidden="1">[45]M!#REF!</definedName>
    <definedName name="twetwee" localSheetId="24" hidden="1">#REF!</definedName>
    <definedName name="twetwee" localSheetId="18" hidden="1">#REF!</definedName>
    <definedName name="twetwee" localSheetId="19" hidden="1">#REF!</definedName>
    <definedName name="twetwee" localSheetId="25" hidden="1">#REF!</definedName>
    <definedName name="twetwee" localSheetId="26" hidden="1">#REF!</definedName>
    <definedName name="twetwee" localSheetId="27" hidden="1">#REF!</definedName>
    <definedName name="twetwee" localSheetId="28" hidden="1">#REF!</definedName>
    <definedName name="twetwee" localSheetId="29" hidden="1">#REF!</definedName>
    <definedName name="twetwee" localSheetId="33" hidden="1">#REF!</definedName>
    <definedName name="twetwee" localSheetId="34" hidden="1">#REF!</definedName>
    <definedName name="twetwee" localSheetId="35" hidden="1">#REF!</definedName>
    <definedName name="twetwee" localSheetId="36" hidden="1">#REF!</definedName>
    <definedName name="twetwee" localSheetId="37" hidden="1">#REF!</definedName>
    <definedName name="twetwee" localSheetId="38" hidden="1">#REF!</definedName>
    <definedName name="twetwee" localSheetId="40" hidden="1">#REF!</definedName>
    <definedName name="twetwee" localSheetId="41" hidden="1">#REF!</definedName>
    <definedName name="twetwee" localSheetId="42" hidden="1">#REF!</definedName>
    <definedName name="twetwee" localSheetId="32" hidden="1">#REF!</definedName>
    <definedName name="twetwee" hidden="1">#REF!</definedName>
    <definedName name="ty" localSheetId="24" hidden="1">{"Riqfin97",#N/A,FALSE,"Tran";"Riqfinpro",#N/A,FALSE,"Tran"}</definedName>
    <definedName name="ty" localSheetId="15" hidden="1">{"Riqfin97",#N/A,FALSE,"Tran";"Riqfinpro",#N/A,FALSE,"Tran"}</definedName>
    <definedName name="ty" localSheetId="16" hidden="1">{"Riqfin97",#N/A,FALSE,"Tran";"Riqfinpro",#N/A,FALSE,"Tran"}</definedName>
    <definedName name="ty" localSheetId="17" hidden="1">{"Riqfin97",#N/A,FALSE,"Tran";"Riqfinpro",#N/A,FALSE,"Tran"}</definedName>
    <definedName name="ty" localSheetId="18" hidden="1">{"Riqfin97",#N/A,FALSE,"Tran";"Riqfinpro",#N/A,FALSE,"Tran"}</definedName>
    <definedName name="ty" localSheetId="19" hidden="1">{"Riqfin97",#N/A,FALSE,"Tran";"Riqfinpro",#N/A,FALSE,"Tran"}</definedName>
    <definedName name="ty" localSheetId="20" hidden="1">{"Riqfin97",#N/A,FALSE,"Tran";"Riqfinpro",#N/A,FALSE,"Tran"}</definedName>
    <definedName name="ty" localSheetId="21" hidden="1">{"Riqfin97",#N/A,FALSE,"Tran";"Riqfinpro",#N/A,FALSE,"Tran"}</definedName>
    <definedName name="ty" localSheetId="25" hidden="1">{"Riqfin97",#N/A,FALSE,"Tran";"Riqfinpro",#N/A,FALSE,"Tran"}</definedName>
    <definedName name="ty" localSheetId="26" hidden="1">{"Riqfin97",#N/A,FALSE,"Tran";"Riqfinpro",#N/A,FALSE,"Tran"}</definedName>
    <definedName name="ty" localSheetId="27" hidden="1">{"Riqfin97",#N/A,FALSE,"Tran";"Riqfinpro",#N/A,FALSE,"Tran"}</definedName>
    <definedName name="ty" localSheetId="28" hidden="1">{"Riqfin97",#N/A,FALSE,"Tran";"Riqfinpro",#N/A,FALSE,"Tran"}</definedName>
    <definedName name="ty" localSheetId="29" hidden="1">{"Riqfin97",#N/A,FALSE,"Tran";"Riqfinpro",#N/A,FALSE,"Tran"}</definedName>
    <definedName name="ty" localSheetId="30" hidden="1">{"Riqfin97",#N/A,FALSE,"Tran";"Riqfinpro",#N/A,FALSE,"Tran"}</definedName>
    <definedName name="ty" localSheetId="33" hidden="1">{"Riqfin97",#N/A,FALSE,"Tran";"Riqfinpro",#N/A,FALSE,"Tran"}</definedName>
    <definedName name="ty" localSheetId="34" hidden="1">{"Riqfin97",#N/A,FALSE,"Tran";"Riqfinpro",#N/A,FALSE,"Tran"}</definedName>
    <definedName name="ty" localSheetId="35" hidden="1">{"Riqfin97",#N/A,FALSE,"Tran";"Riqfinpro",#N/A,FALSE,"Tran"}</definedName>
    <definedName name="ty" localSheetId="36" hidden="1">{"Riqfin97",#N/A,FALSE,"Tran";"Riqfinpro",#N/A,FALSE,"Tran"}</definedName>
    <definedName name="ty" localSheetId="37" hidden="1">{"Riqfin97",#N/A,FALSE,"Tran";"Riqfinpro",#N/A,FALSE,"Tran"}</definedName>
    <definedName name="ty" localSheetId="38" hidden="1">{"Riqfin97",#N/A,FALSE,"Tran";"Riqfinpro",#N/A,FALSE,"Tran"}</definedName>
    <definedName name="ty" localSheetId="39" hidden="1">{"Riqfin97",#N/A,FALSE,"Tran";"Riqfinpro",#N/A,FALSE,"Tran"}</definedName>
    <definedName name="ty" localSheetId="40" hidden="1">{"Riqfin97",#N/A,FALSE,"Tran";"Riqfinpro",#N/A,FALSE,"Tran"}</definedName>
    <definedName name="ty" localSheetId="41" hidden="1">{"Riqfin97",#N/A,FALSE,"Tran";"Riqfinpro",#N/A,FALSE,"Tran"}</definedName>
    <definedName name="ty" localSheetId="42" hidden="1">{"Riqfin97",#N/A,FALSE,"Tran";"Riqfinpro",#N/A,FALSE,"Tran"}</definedName>
    <definedName name="ty" localSheetId="32" hidden="1">{"Riqfin97",#N/A,FALSE,"Tran";"Riqfinpro",#N/A,FALSE,"Tran"}</definedName>
    <definedName name="ty" hidden="1">{"Riqfin97",#N/A,FALSE,"Tran";"Riqfinpro",#N/A,FALSE,"Tran"}</definedName>
    <definedName name="UAED" localSheetId="24">#REF!</definedName>
    <definedName name="UAED" localSheetId="18">#REF!</definedName>
    <definedName name="UAED" localSheetId="19">#REF!</definedName>
    <definedName name="UAED" localSheetId="25">#REF!</definedName>
    <definedName name="UAED" localSheetId="26">#REF!</definedName>
    <definedName name="UAED" localSheetId="27">#REF!</definedName>
    <definedName name="UAED" localSheetId="28">#REF!</definedName>
    <definedName name="UAED" localSheetId="29">#REF!</definedName>
    <definedName name="UAED" localSheetId="33">#REF!</definedName>
    <definedName name="UAED" localSheetId="34">#REF!</definedName>
    <definedName name="UAED" localSheetId="35">#REF!</definedName>
    <definedName name="UAED" localSheetId="36">#REF!</definedName>
    <definedName name="UAED" localSheetId="37">#REF!</definedName>
    <definedName name="UAED" localSheetId="38">#REF!</definedName>
    <definedName name="UAED" localSheetId="40">#REF!</definedName>
    <definedName name="UAED" localSheetId="41">#REF!</definedName>
    <definedName name="UAED" localSheetId="42">#REF!</definedName>
    <definedName name="UAED" localSheetId="32">#REF!</definedName>
    <definedName name="UAED">#REF!</definedName>
    <definedName name="UAED1" localSheetId="24">#REF!</definedName>
    <definedName name="UAED1" localSheetId="18">#REF!</definedName>
    <definedName name="UAED1" localSheetId="19">#REF!</definedName>
    <definedName name="UAED1" localSheetId="25">#REF!</definedName>
    <definedName name="UAED1" localSheetId="26">#REF!</definedName>
    <definedName name="UAED1" localSheetId="27">#REF!</definedName>
    <definedName name="UAED1" localSheetId="28">#REF!</definedName>
    <definedName name="UAED1" localSheetId="29">#REF!</definedName>
    <definedName name="UAED1" localSheetId="33">#REF!</definedName>
    <definedName name="UAED1" localSheetId="34">#REF!</definedName>
    <definedName name="UAED1" localSheetId="35">#REF!</definedName>
    <definedName name="UAED1" localSheetId="36">#REF!</definedName>
    <definedName name="UAED1" localSheetId="37">#REF!</definedName>
    <definedName name="UAED1" localSheetId="38">#REF!</definedName>
    <definedName name="UAED1" localSheetId="40">#REF!</definedName>
    <definedName name="UAED1" localSheetId="41">#REF!</definedName>
    <definedName name="UAED1" localSheetId="42">#REF!</definedName>
    <definedName name="UAED1" localSheetId="32">#REF!</definedName>
    <definedName name="UAED1">#REF!</definedName>
    <definedName name="UC" localSheetId="24">#REF!</definedName>
    <definedName name="UC" localSheetId="18">#REF!</definedName>
    <definedName name="UC" localSheetId="19">#REF!</definedName>
    <definedName name="UC" localSheetId="25">#REF!</definedName>
    <definedName name="UC" localSheetId="26">#REF!</definedName>
    <definedName name="UC" localSheetId="27">#REF!</definedName>
    <definedName name="UC" localSheetId="28">#REF!</definedName>
    <definedName name="UC" localSheetId="29">#REF!</definedName>
    <definedName name="UC" localSheetId="33">#REF!</definedName>
    <definedName name="UC" localSheetId="34">#REF!</definedName>
    <definedName name="UC" localSheetId="35">#REF!</definedName>
    <definedName name="UC" localSheetId="36">#REF!</definedName>
    <definedName name="UC" localSheetId="37">#REF!</definedName>
    <definedName name="UC" localSheetId="38">#REF!</definedName>
    <definedName name="UC" localSheetId="40">#REF!</definedName>
    <definedName name="UC" localSheetId="41">#REF!</definedName>
    <definedName name="UC" localSheetId="42">#REF!</definedName>
    <definedName name="UC" localSheetId="32">#REF!</definedName>
    <definedName name="UC">#REF!</definedName>
    <definedName name="UC1A" localSheetId="24">#REF!</definedName>
    <definedName name="UC1A" localSheetId="25">#REF!</definedName>
    <definedName name="UC1A" localSheetId="26">#REF!</definedName>
    <definedName name="UC1A" localSheetId="27">#REF!</definedName>
    <definedName name="UC1A" localSheetId="28">#REF!</definedName>
    <definedName name="UC1A" localSheetId="29">#REF!</definedName>
    <definedName name="UC1A" localSheetId="30">#REF!</definedName>
    <definedName name="UC1A" localSheetId="33">#REF!</definedName>
    <definedName name="UC1A" localSheetId="34">#REF!</definedName>
    <definedName name="UC1A" localSheetId="35">#REF!</definedName>
    <definedName name="UC1A" localSheetId="36">#REF!</definedName>
    <definedName name="UC1A" localSheetId="40">#REF!</definedName>
    <definedName name="UC1A" localSheetId="41">#REF!</definedName>
    <definedName name="UC1A" localSheetId="42">#REF!</definedName>
    <definedName name="UC1A" localSheetId="32">#REF!</definedName>
    <definedName name="UC1A">#REF!</definedName>
    <definedName name="UHLKJH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itsLabel" localSheetId="24">#REF!</definedName>
    <definedName name="UnitsLabel" localSheetId="25">#REF!</definedName>
    <definedName name="UnitsLabel" localSheetId="26">#REF!</definedName>
    <definedName name="UnitsLabel" localSheetId="27">#REF!</definedName>
    <definedName name="UnitsLabel" localSheetId="28">#REF!</definedName>
    <definedName name="UnitsLabel" localSheetId="29">#REF!</definedName>
    <definedName name="UnitsLabel" localSheetId="30">#REF!</definedName>
    <definedName name="UnitsLabel" localSheetId="33">#REF!</definedName>
    <definedName name="UnitsLabel" localSheetId="34">#REF!</definedName>
    <definedName name="UnitsLabel" localSheetId="35">#REF!</definedName>
    <definedName name="UnitsLabel" localSheetId="36">#REF!</definedName>
    <definedName name="UnitsLabel" localSheetId="40">#REF!</definedName>
    <definedName name="UnitsLabel" localSheetId="41">#REF!</definedName>
    <definedName name="UnitsLabel" localSheetId="42">#REF!</definedName>
    <definedName name="UnitsLabel" localSheetId="32">#REF!</definedName>
    <definedName name="UnitsLabel">#REF!</definedName>
    <definedName name="US_1" localSheetId="24">OFFSET(#REF!,0,0,COUNT(#REF!),1)</definedName>
    <definedName name="US_1" localSheetId="25">OFFSET(#REF!,0,0,COUNT(#REF!),1)</definedName>
    <definedName name="US_1" localSheetId="26">OFFSET(#REF!,0,0,COUNT(#REF!),1)</definedName>
    <definedName name="US_1" localSheetId="27">OFFSET(#REF!,0,0,COUNT(#REF!),1)</definedName>
    <definedName name="US_1" localSheetId="28">OFFSET(#REF!,0,0,COUNT(#REF!),1)</definedName>
    <definedName name="US_1" localSheetId="29">OFFSET(#REF!,0,0,COUNT(#REF!),1)</definedName>
    <definedName name="US_1" localSheetId="30">OFFSET(#REF!,0,0,COUNT(#REF!),1)</definedName>
    <definedName name="US_1" localSheetId="33">OFFSET(#REF!,0,0,COUNT(#REF!),1)</definedName>
    <definedName name="US_1" localSheetId="34">OFFSET(#REF!,0,0,COUNT(#REF!),1)</definedName>
    <definedName name="US_1" localSheetId="35">OFFSET(#REF!,0,0,COUNT(#REF!),1)</definedName>
    <definedName name="US_1" localSheetId="36">OFFSET(#REF!,0,0,COUNT(#REF!),1)</definedName>
    <definedName name="US_1" localSheetId="40">OFFSET(#REF!,0,0,COUNT(#REF!),1)</definedName>
    <definedName name="US_1" localSheetId="41">OFFSET(#REF!,0,0,COUNT(#REF!),1)</definedName>
    <definedName name="US_1" localSheetId="42">OFFSET(#REF!,0,0,COUNT(#REF!),1)</definedName>
    <definedName name="US_1" localSheetId="32">OFFSET(#REF!,0,0,COUNT(#REF!),1)</definedName>
    <definedName name="US_1">OFFSET(#REF!,0,0,COUNT(#REF!),1)</definedName>
    <definedName name="US_2" localSheetId="24">OFFSET(#REF!,0,0,COUNT(#REF!),1)</definedName>
    <definedName name="US_2" localSheetId="25">OFFSET(#REF!,0,0,COUNT(#REF!),1)</definedName>
    <definedName name="US_2" localSheetId="26">OFFSET(#REF!,0,0,COUNT(#REF!),1)</definedName>
    <definedName name="US_2" localSheetId="27">OFFSET(#REF!,0,0,COUNT(#REF!),1)</definedName>
    <definedName name="US_2" localSheetId="28">OFFSET(#REF!,0,0,COUNT(#REF!),1)</definedName>
    <definedName name="US_2" localSheetId="29">OFFSET(#REF!,0,0,COUNT(#REF!),1)</definedName>
    <definedName name="US_2" localSheetId="30">OFFSET(#REF!,0,0,COUNT(#REF!),1)</definedName>
    <definedName name="US_2" localSheetId="33">OFFSET(#REF!,0,0,COUNT(#REF!),1)</definedName>
    <definedName name="US_2" localSheetId="34">OFFSET(#REF!,0,0,COUNT(#REF!),1)</definedName>
    <definedName name="US_2" localSheetId="35">OFFSET(#REF!,0,0,COUNT(#REF!),1)</definedName>
    <definedName name="US_2" localSheetId="36">OFFSET(#REF!,0,0,COUNT(#REF!),1)</definedName>
    <definedName name="US_2" localSheetId="40">OFFSET(#REF!,0,0,COUNT(#REF!),1)</definedName>
    <definedName name="US_2" localSheetId="41">OFFSET(#REF!,0,0,COUNT(#REF!),1)</definedName>
    <definedName name="US_2" localSheetId="42">OFFSET(#REF!,0,0,COUNT(#REF!),1)</definedName>
    <definedName name="US_2" localSheetId="32">OFFSET(#REF!,0,0,COUNT(#REF!),1)</definedName>
    <definedName name="US_2">OFFSET(#REF!,0,0,COUNT(#REF!),1)</definedName>
    <definedName name="USavg" localSheetId="24">OFFSET(#REF!,0,0,COUNT(#REF!),1)</definedName>
    <definedName name="USavg" localSheetId="25">OFFSET(#REF!,0,0,COUNT(#REF!),1)</definedName>
    <definedName name="USavg" localSheetId="26">OFFSET(#REF!,0,0,COUNT(#REF!),1)</definedName>
    <definedName name="USavg" localSheetId="27">OFFSET(#REF!,0,0,COUNT(#REF!),1)</definedName>
    <definedName name="USavg" localSheetId="28">OFFSET(#REF!,0,0,COUNT(#REF!),1)</definedName>
    <definedName name="USavg" localSheetId="29">OFFSET(#REF!,0,0,COUNT(#REF!),1)</definedName>
    <definedName name="USavg" localSheetId="30">OFFSET(#REF!,0,0,COUNT(#REF!),1)</definedName>
    <definedName name="USavg" localSheetId="33">OFFSET(#REF!,0,0,COUNT(#REF!),1)</definedName>
    <definedName name="USavg" localSheetId="34">OFFSET(#REF!,0,0,COUNT(#REF!),1)</definedName>
    <definedName name="USavg" localSheetId="35">OFFSET(#REF!,0,0,COUNT(#REF!),1)</definedName>
    <definedName name="USavg" localSheetId="36">OFFSET(#REF!,0,0,COUNT(#REF!),1)</definedName>
    <definedName name="USavg" localSheetId="40">OFFSET(#REF!,0,0,COUNT(#REF!),1)</definedName>
    <definedName name="USavg" localSheetId="41">OFFSET(#REF!,0,0,COUNT(#REF!),1)</definedName>
    <definedName name="USavg" localSheetId="42">OFFSET(#REF!,0,0,COUNT(#REF!),1)</definedName>
    <definedName name="USavg" localSheetId="32">OFFSET(#REF!,0,0,COUNT(#REF!),1)</definedName>
    <definedName name="USavg">OFFSET(#REF!,0,0,COUNT(#REF!),1)</definedName>
    <definedName name="USCRUDE87" localSheetId="24">#REF!</definedName>
    <definedName name="USCRUDE87" localSheetId="25">#REF!</definedName>
    <definedName name="USCRUDE87" localSheetId="26">#REF!</definedName>
    <definedName name="USCRUDE87" localSheetId="27">#REF!</definedName>
    <definedName name="USCRUDE87" localSheetId="28">#REF!</definedName>
    <definedName name="USCRUDE87" localSheetId="29">#REF!</definedName>
    <definedName name="USCRUDE87" localSheetId="30">#REF!</definedName>
    <definedName name="USCRUDE87" localSheetId="33">#REF!</definedName>
    <definedName name="USCRUDE87" localSheetId="34">#REF!</definedName>
    <definedName name="USCRUDE87" localSheetId="35">#REF!</definedName>
    <definedName name="USCRUDE87" localSheetId="36">#REF!</definedName>
    <definedName name="USCRUDE87" localSheetId="40">#REF!</definedName>
    <definedName name="USCRUDE87" localSheetId="41">#REF!</definedName>
    <definedName name="USCRUDE87" localSheetId="42">#REF!</definedName>
    <definedName name="USCRUDE87" localSheetId="32">#REF!</definedName>
    <definedName name="USCRUDE87">#REF!</definedName>
    <definedName name="USCRUDE88" localSheetId="24">#REF!</definedName>
    <definedName name="USCRUDE88" localSheetId="25">#REF!</definedName>
    <definedName name="USCRUDE88" localSheetId="26">#REF!</definedName>
    <definedName name="USCRUDE88" localSheetId="27">#REF!</definedName>
    <definedName name="USCRUDE88" localSheetId="28">#REF!</definedName>
    <definedName name="USCRUDE88" localSheetId="29">#REF!</definedName>
    <definedName name="USCRUDE88" localSheetId="30">#REF!</definedName>
    <definedName name="USCRUDE88" localSheetId="33">#REF!</definedName>
    <definedName name="USCRUDE88" localSheetId="34">#REF!</definedName>
    <definedName name="USCRUDE88" localSheetId="35">#REF!</definedName>
    <definedName name="USCRUDE88" localSheetId="36">#REF!</definedName>
    <definedName name="USCRUDE88" localSheetId="40">#REF!</definedName>
    <definedName name="USCRUDE88" localSheetId="41">#REF!</definedName>
    <definedName name="USCRUDE88" localSheetId="42">#REF!</definedName>
    <definedName name="USCRUDE88" localSheetId="32">#REF!</definedName>
    <definedName name="USCRUDE88">#REF!</definedName>
    <definedName name="USDIST87" localSheetId="24">#REF!</definedName>
    <definedName name="USDIST87" localSheetId="25">#REF!</definedName>
    <definedName name="USDIST87" localSheetId="26">#REF!</definedName>
    <definedName name="USDIST87" localSheetId="27">#REF!</definedName>
    <definedName name="USDIST87" localSheetId="28">#REF!</definedName>
    <definedName name="USDIST87" localSheetId="29">#REF!</definedName>
    <definedName name="USDIST87" localSheetId="30">#REF!</definedName>
    <definedName name="USDIST87" localSheetId="33">#REF!</definedName>
    <definedName name="USDIST87" localSheetId="34">#REF!</definedName>
    <definedName name="USDIST87" localSheetId="35">#REF!</definedName>
    <definedName name="USDIST87" localSheetId="36">#REF!</definedName>
    <definedName name="USDIST87" localSheetId="40">#REF!</definedName>
    <definedName name="USDIST87" localSheetId="41">#REF!</definedName>
    <definedName name="USDIST87" localSheetId="42">#REF!</definedName>
    <definedName name="USDIST87" localSheetId="32">#REF!</definedName>
    <definedName name="USDIST87">#REF!</definedName>
    <definedName name="USDIST88" localSheetId="24">#REF!</definedName>
    <definedName name="USDIST88" localSheetId="25">#REF!</definedName>
    <definedName name="USDIST88" localSheetId="26">#REF!</definedName>
    <definedName name="USDIST88" localSheetId="27">#REF!</definedName>
    <definedName name="USDIST88" localSheetId="28">#REF!</definedName>
    <definedName name="USDIST88" localSheetId="29">#REF!</definedName>
    <definedName name="USDIST88" localSheetId="30">#REF!</definedName>
    <definedName name="USDIST88" localSheetId="33">#REF!</definedName>
    <definedName name="USDIST88" localSheetId="34">#REF!</definedName>
    <definedName name="USDIST88" localSheetId="35">#REF!</definedName>
    <definedName name="USDIST88" localSheetId="36">#REF!</definedName>
    <definedName name="USDIST88" localSheetId="40">#REF!</definedName>
    <definedName name="USDIST88" localSheetId="41">#REF!</definedName>
    <definedName name="USDIST88" localSheetId="42">#REF!</definedName>
    <definedName name="USDIST88" localSheetId="32">#REF!</definedName>
    <definedName name="USDIST88">#REF!</definedName>
    <definedName name="USMG87" localSheetId="24">#REF!</definedName>
    <definedName name="USMG87" localSheetId="25">#REF!</definedName>
    <definedName name="USMG87" localSheetId="26">#REF!</definedName>
    <definedName name="USMG87" localSheetId="27">#REF!</definedName>
    <definedName name="USMG87" localSheetId="28">#REF!</definedName>
    <definedName name="USMG87" localSheetId="29">#REF!</definedName>
    <definedName name="USMG87" localSheetId="30">#REF!</definedName>
    <definedName name="USMG87" localSheetId="33">#REF!</definedName>
    <definedName name="USMG87" localSheetId="34">#REF!</definedName>
    <definedName name="USMG87" localSheetId="35">#REF!</definedName>
    <definedName name="USMG87" localSheetId="36">#REF!</definedName>
    <definedName name="USMG87" localSheetId="40">#REF!</definedName>
    <definedName name="USMG87" localSheetId="41">#REF!</definedName>
    <definedName name="USMG87" localSheetId="42">#REF!</definedName>
    <definedName name="USMG87" localSheetId="32">#REF!</definedName>
    <definedName name="USMG87">#REF!</definedName>
    <definedName name="USMG88" localSheetId="24">#REF!</definedName>
    <definedName name="USMG88" localSheetId="25">#REF!</definedName>
    <definedName name="USMG88" localSheetId="26">#REF!</definedName>
    <definedName name="USMG88" localSheetId="27">#REF!</definedName>
    <definedName name="USMG88" localSheetId="28">#REF!</definedName>
    <definedName name="USMG88" localSheetId="29">#REF!</definedName>
    <definedName name="USMG88" localSheetId="30">#REF!</definedName>
    <definedName name="USMG88" localSheetId="33">#REF!</definedName>
    <definedName name="USMG88" localSheetId="34">#REF!</definedName>
    <definedName name="USMG88" localSheetId="35">#REF!</definedName>
    <definedName name="USMG88" localSheetId="36">#REF!</definedName>
    <definedName name="USMG88" localSheetId="40">#REF!</definedName>
    <definedName name="USMG88" localSheetId="41">#REF!</definedName>
    <definedName name="USMG88" localSheetId="42">#REF!</definedName>
    <definedName name="USMG88" localSheetId="32">#REF!</definedName>
    <definedName name="USMG88">#REF!</definedName>
    <definedName name="USmin" localSheetId="24">OFFSET(#REF!,0,0,COUNT(#REF!),1)</definedName>
    <definedName name="USmin" localSheetId="25">OFFSET(#REF!,0,0,COUNT(#REF!),1)</definedName>
    <definedName name="USmin" localSheetId="26">OFFSET(#REF!,0,0,COUNT(#REF!),1)</definedName>
    <definedName name="USmin" localSheetId="27">OFFSET(#REF!,0,0,COUNT(#REF!),1)</definedName>
    <definedName name="USmin" localSheetId="28">OFFSET(#REF!,0,0,COUNT(#REF!),1)</definedName>
    <definedName name="USmin" localSheetId="29">OFFSET(#REF!,0,0,COUNT(#REF!),1)</definedName>
    <definedName name="USmin" localSheetId="30">OFFSET(#REF!,0,0,COUNT(#REF!),1)</definedName>
    <definedName name="USmin" localSheetId="33">OFFSET(#REF!,0,0,COUNT(#REF!),1)</definedName>
    <definedName name="USmin" localSheetId="34">OFFSET(#REF!,0,0,COUNT(#REF!),1)</definedName>
    <definedName name="USmin" localSheetId="35">OFFSET(#REF!,0,0,COUNT(#REF!),1)</definedName>
    <definedName name="USmin" localSheetId="36">OFFSET(#REF!,0,0,COUNT(#REF!),1)</definedName>
    <definedName name="USmin" localSheetId="40">OFFSET(#REF!,0,0,COUNT(#REF!),1)</definedName>
    <definedName name="USmin" localSheetId="41">OFFSET(#REF!,0,0,COUNT(#REF!),1)</definedName>
    <definedName name="USmin" localSheetId="42">OFFSET(#REF!,0,0,COUNT(#REF!),1)</definedName>
    <definedName name="USmin" localSheetId="32">OFFSET(#REF!,0,0,COUNT(#REF!),1)</definedName>
    <definedName name="USmin">OFFSET(#REF!,0,0,COUNT(#REF!),1)</definedName>
    <definedName name="USPROD87" localSheetId="24">#REF!</definedName>
    <definedName name="USPROD87" localSheetId="25">#REF!</definedName>
    <definedName name="USPROD87" localSheetId="26">#REF!</definedName>
    <definedName name="USPROD87" localSheetId="27">#REF!</definedName>
    <definedName name="USPROD87" localSheetId="28">#REF!</definedName>
    <definedName name="USPROD87" localSheetId="29">#REF!</definedName>
    <definedName name="USPROD87" localSheetId="30">#REF!</definedName>
    <definedName name="USPROD87" localSheetId="33">#REF!</definedName>
    <definedName name="USPROD87" localSheetId="34">#REF!</definedName>
    <definedName name="USPROD87" localSheetId="35">#REF!</definedName>
    <definedName name="USPROD87" localSheetId="36">#REF!</definedName>
    <definedName name="USPROD87" localSheetId="40">#REF!</definedName>
    <definedName name="USPROD87" localSheetId="41">#REF!</definedName>
    <definedName name="USPROD87" localSheetId="42">#REF!</definedName>
    <definedName name="USPROD87" localSheetId="32">#REF!</definedName>
    <definedName name="USPROD87">#REF!</definedName>
    <definedName name="USPROD88" localSheetId="24">#REF!</definedName>
    <definedName name="USPROD88" localSheetId="25">#REF!</definedName>
    <definedName name="USPROD88" localSheetId="26">#REF!</definedName>
    <definedName name="USPROD88" localSheetId="27">#REF!</definedName>
    <definedName name="USPROD88" localSheetId="28">#REF!</definedName>
    <definedName name="USPROD88" localSheetId="29">#REF!</definedName>
    <definedName name="USPROD88" localSheetId="30">#REF!</definedName>
    <definedName name="USPROD88" localSheetId="33">#REF!</definedName>
    <definedName name="USPROD88" localSheetId="34">#REF!</definedName>
    <definedName name="USPROD88" localSheetId="35">#REF!</definedName>
    <definedName name="USPROD88" localSheetId="36">#REF!</definedName>
    <definedName name="USPROD88" localSheetId="40">#REF!</definedName>
    <definedName name="USPROD88" localSheetId="41">#REF!</definedName>
    <definedName name="USPROD88" localSheetId="42">#REF!</definedName>
    <definedName name="USPROD88" localSheetId="32">#REF!</definedName>
    <definedName name="USPROD88">#REF!</definedName>
    <definedName name="USRFO87" localSheetId="24">#REF!</definedName>
    <definedName name="USRFO87" localSheetId="25">#REF!</definedName>
    <definedName name="USRFO87" localSheetId="26">#REF!</definedName>
    <definedName name="USRFO87" localSheetId="27">#REF!</definedName>
    <definedName name="USRFO87" localSheetId="28">#REF!</definedName>
    <definedName name="USRFO87" localSheetId="29">#REF!</definedName>
    <definedName name="USRFO87" localSheetId="30">#REF!</definedName>
    <definedName name="USRFO87" localSheetId="33">#REF!</definedName>
    <definedName name="USRFO87" localSheetId="34">#REF!</definedName>
    <definedName name="USRFO87" localSheetId="35">#REF!</definedName>
    <definedName name="USRFO87" localSheetId="36">#REF!</definedName>
    <definedName name="USRFO87" localSheetId="40">#REF!</definedName>
    <definedName name="USRFO87" localSheetId="41">#REF!</definedName>
    <definedName name="USRFO87" localSheetId="42">#REF!</definedName>
    <definedName name="USRFO87" localSheetId="32">#REF!</definedName>
    <definedName name="USRFO87">#REF!</definedName>
    <definedName name="USRFO88" localSheetId="24">#REF!</definedName>
    <definedName name="USRFO88" localSheetId="25">#REF!</definedName>
    <definedName name="USRFO88" localSheetId="26">#REF!</definedName>
    <definedName name="USRFO88" localSheetId="27">#REF!</definedName>
    <definedName name="USRFO88" localSheetId="28">#REF!</definedName>
    <definedName name="USRFO88" localSheetId="29">#REF!</definedName>
    <definedName name="USRFO88" localSheetId="30">#REF!</definedName>
    <definedName name="USRFO88" localSheetId="33">#REF!</definedName>
    <definedName name="USRFO88" localSheetId="34">#REF!</definedName>
    <definedName name="USRFO88" localSheetId="35">#REF!</definedName>
    <definedName name="USRFO88" localSheetId="36">#REF!</definedName>
    <definedName name="USRFO88" localSheetId="40">#REF!</definedName>
    <definedName name="USRFO88" localSheetId="41">#REF!</definedName>
    <definedName name="USRFO88" localSheetId="42">#REF!</definedName>
    <definedName name="USRFO88" localSheetId="32">#REF!</definedName>
    <definedName name="USRFO88">#REF!</definedName>
    <definedName name="USrng" localSheetId="24">OFFSET(#REF!,0,0,COUNT(#REF!),1)</definedName>
    <definedName name="USrng" localSheetId="25">OFFSET(#REF!,0,0,COUNT(#REF!),1)</definedName>
    <definedName name="USrng" localSheetId="26">OFFSET(#REF!,0,0,COUNT(#REF!),1)</definedName>
    <definedName name="USrng" localSheetId="27">OFFSET(#REF!,0,0,COUNT(#REF!),1)</definedName>
    <definedName name="USrng" localSheetId="28">OFFSET(#REF!,0,0,COUNT(#REF!),1)</definedName>
    <definedName name="USrng" localSheetId="29">OFFSET(#REF!,0,0,COUNT(#REF!),1)</definedName>
    <definedName name="USrng" localSheetId="30">OFFSET(#REF!,0,0,COUNT(#REF!),1)</definedName>
    <definedName name="USrng" localSheetId="33">OFFSET(#REF!,0,0,COUNT(#REF!),1)</definedName>
    <definedName name="USrng" localSheetId="34">OFFSET(#REF!,0,0,COUNT(#REF!),1)</definedName>
    <definedName name="USrng" localSheetId="35">OFFSET(#REF!,0,0,COUNT(#REF!),1)</definedName>
    <definedName name="USrng" localSheetId="36">OFFSET(#REF!,0,0,COUNT(#REF!),1)</definedName>
    <definedName name="USrng" localSheetId="40">OFFSET(#REF!,0,0,COUNT(#REF!),1)</definedName>
    <definedName name="USrng" localSheetId="41">OFFSET(#REF!,0,0,COUNT(#REF!),1)</definedName>
    <definedName name="USrng" localSheetId="42">OFFSET(#REF!,0,0,COUNT(#REF!),1)</definedName>
    <definedName name="USrng" localSheetId="32">OFFSET(#REF!,0,0,COUNT(#REF!),1)</definedName>
    <definedName name="USrng">OFFSET(#REF!,0,0,COUNT(#REF!),1)</definedName>
    <definedName name="USSR" localSheetId="24">#REF!</definedName>
    <definedName name="USSR" localSheetId="25">#REF!</definedName>
    <definedName name="USSR" localSheetId="26">#REF!</definedName>
    <definedName name="USSR" localSheetId="27">#REF!</definedName>
    <definedName name="USSR" localSheetId="28">#REF!</definedName>
    <definedName name="USSR" localSheetId="29">#REF!</definedName>
    <definedName name="USSR" localSheetId="30">#REF!</definedName>
    <definedName name="USSR" localSheetId="33">#REF!</definedName>
    <definedName name="USSR" localSheetId="34">#REF!</definedName>
    <definedName name="USSR" localSheetId="35">#REF!</definedName>
    <definedName name="USSR" localSheetId="36">#REF!</definedName>
    <definedName name="USSR" localSheetId="40">#REF!</definedName>
    <definedName name="USSR" localSheetId="41">#REF!</definedName>
    <definedName name="USSR" localSheetId="42">#REF!</definedName>
    <definedName name="USSR" localSheetId="32">#REF!</definedName>
    <definedName name="USSR">#REF!</definedName>
    <definedName name="USTOT87" localSheetId="24">#REF!</definedName>
    <definedName name="USTOT87" localSheetId="25">#REF!</definedName>
    <definedName name="USTOT87" localSheetId="26">#REF!</definedName>
    <definedName name="USTOT87" localSheetId="27">#REF!</definedName>
    <definedName name="USTOT87" localSheetId="28">#REF!</definedName>
    <definedName name="USTOT87" localSheetId="29">#REF!</definedName>
    <definedName name="USTOT87" localSheetId="30">#REF!</definedName>
    <definedName name="USTOT87" localSheetId="33">#REF!</definedName>
    <definedName name="USTOT87" localSheetId="34">#REF!</definedName>
    <definedName name="USTOT87" localSheetId="35">#REF!</definedName>
    <definedName name="USTOT87" localSheetId="36">#REF!</definedName>
    <definedName name="USTOT87" localSheetId="40">#REF!</definedName>
    <definedName name="USTOT87" localSheetId="41">#REF!</definedName>
    <definedName name="USTOT87" localSheetId="42">#REF!</definedName>
    <definedName name="USTOT87" localSheetId="32">#REF!</definedName>
    <definedName name="USTOT87">#REF!</definedName>
    <definedName name="USTOT88" localSheetId="24">#REF!</definedName>
    <definedName name="USTOT88" localSheetId="25">#REF!</definedName>
    <definedName name="USTOT88" localSheetId="26">#REF!</definedName>
    <definedName name="USTOT88" localSheetId="27">#REF!</definedName>
    <definedName name="USTOT88" localSheetId="28">#REF!</definedName>
    <definedName name="USTOT88" localSheetId="29">#REF!</definedName>
    <definedName name="USTOT88" localSheetId="30">#REF!</definedName>
    <definedName name="USTOT88" localSheetId="33">#REF!</definedName>
    <definedName name="USTOT88" localSheetId="34">#REF!</definedName>
    <definedName name="USTOT88" localSheetId="35">#REF!</definedName>
    <definedName name="USTOT88" localSheetId="36">#REF!</definedName>
    <definedName name="USTOT88" localSheetId="40">#REF!</definedName>
    <definedName name="USTOT88" localSheetId="41">#REF!</definedName>
    <definedName name="USTOT88" localSheetId="42">#REF!</definedName>
    <definedName name="USTOT88" localSheetId="32">#REF!</definedName>
    <definedName name="USTOT88">#REF!</definedName>
    <definedName name="uu" localSheetId="24" hidden="1">{"Riqfin97",#N/A,FALSE,"Tran";"Riqfinpro",#N/A,FALSE,"Tran"}</definedName>
    <definedName name="uu" localSheetId="15" hidden="1">{"Riqfin97",#N/A,FALSE,"Tran";"Riqfinpro",#N/A,FALSE,"Tran"}</definedName>
    <definedName name="uu" localSheetId="16" hidden="1">{"Riqfin97",#N/A,FALSE,"Tran";"Riqfinpro",#N/A,FALSE,"Tran"}</definedName>
    <definedName name="uu" localSheetId="17" hidden="1">{"Riqfin97",#N/A,FALSE,"Tran";"Riqfinpro",#N/A,FALSE,"Tran"}</definedName>
    <definedName name="uu" localSheetId="18" hidden="1">{"Riqfin97",#N/A,FALSE,"Tran";"Riqfinpro",#N/A,FALSE,"Tran"}</definedName>
    <definedName name="uu" localSheetId="19" hidden="1">{"Riqfin97",#N/A,FALSE,"Tran";"Riqfinpro",#N/A,FALSE,"Tran"}</definedName>
    <definedName name="uu" localSheetId="20" hidden="1">{"Riqfin97",#N/A,FALSE,"Tran";"Riqfinpro",#N/A,FALSE,"Tran"}</definedName>
    <definedName name="uu" localSheetId="21" hidden="1">{"Riqfin97",#N/A,FALSE,"Tran";"Riqfinpro",#N/A,FALSE,"Tran"}</definedName>
    <definedName name="uu" localSheetId="25" hidden="1">{"Riqfin97",#N/A,FALSE,"Tran";"Riqfinpro",#N/A,FALSE,"Tran"}</definedName>
    <definedName name="uu" localSheetId="26" hidden="1">{"Riqfin97",#N/A,FALSE,"Tran";"Riqfinpro",#N/A,FALSE,"Tran"}</definedName>
    <definedName name="uu" localSheetId="27" hidden="1">{"Riqfin97",#N/A,FALSE,"Tran";"Riqfinpro",#N/A,FALSE,"Tran"}</definedName>
    <definedName name="uu" localSheetId="28" hidden="1">{"Riqfin97",#N/A,FALSE,"Tran";"Riqfinpro",#N/A,FALSE,"Tran"}</definedName>
    <definedName name="uu" localSheetId="29" hidden="1">{"Riqfin97",#N/A,FALSE,"Tran";"Riqfinpro",#N/A,FALSE,"Tran"}</definedName>
    <definedName name="uu" localSheetId="30" hidden="1">{"Riqfin97",#N/A,FALSE,"Tran";"Riqfinpro",#N/A,FALSE,"Tran"}</definedName>
    <definedName name="uu" localSheetId="33" hidden="1">{"Riqfin97",#N/A,FALSE,"Tran";"Riqfinpro",#N/A,FALSE,"Tran"}</definedName>
    <definedName name="uu" localSheetId="34" hidden="1">{"Riqfin97",#N/A,FALSE,"Tran";"Riqfinpro",#N/A,FALSE,"Tran"}</definedName>
    <definedName name="uu" localSheetId="35" hidden="1">{"Riqfin97",#N/A,FALSE,"Tran";"Riqfinpro",#N/A,FALSE,"Tran"}</definedName>
    <definedName name="uu" localSheetId="36" hidden="1">{"Riqfin97",#N/A,FALSE,"Tran";"Riqfinpro",#N/A,FALSE,"Tran"}</definedName>
    <definedName name="uu" localSheetId="37" hidden="1">{"Riqfin97",#N/A,FALSE,"Tran";"Riqfinpro",#N/A,FALSE,"Tran"}</definedName>
    <definedName name="uu" localSheetId="38" hidden="1">{"Riqfin97",#N/A,FALSE,"Tran";"Riqfinpro",#N/A,FALSE,"Tran"}</definedName>
    <definedName name="uu" localSheetId="39" hidden="1">{"Riqfin97",#N/A,FALSE,"Tran";"Riqfinpro",#N/A,FALSE,"Tran"}</definedName>
    <definedName name="uu" localSheetId="40" hidden="1">{"Riqfin97",#N/A,FALSE,"Tran";"Riqfinpro",#N/A,FALSE,"Tran"}</definedName>
    <definedName name="uu" localSheetId="41" hidden="1">{"Riqfin97",#N/A,FALSE,"Tran";"Riqfinpro",#N/A,FALSE,"Tran"}</definedName>
    <definedName name="uu" localSheetId="42" hidden="1">{"Riqfin97",#N/A,FALSE,"Tran";"Riqfinpro",#N/A,FALSE,"Tran"}</definedName>
    <definedName name="uu" localSheetId="32" hidden="1">{"Riqfin97",#N/A,FALSE,"Tran";"Riqfinpro",#N/A,FALSE,"Tran"}</definedName>
    <definedName name="uu" hidden="1">{"Riqfin97",#N/A,FALSE,"Tran";"Riqfinpro",#N/A,FALSE,"Tran"}</definedName>
    <definedName name="uuu" localSheetId="24" hidden="1">{"Riqfin97",#N/A,FALSE,"Tran";"Riqfinpro",#N/A,FALSE,"Tran"}</definedName>
    <definedName name="uuu" localSheetId="15" hidden="1">{"Riqfin97",#N/A,FALSE,"Tran";"Riqfinpro",#N/A,FALSE,"Tran"}</definedName>
    <definedName name="uuu" localSheetId="16" hidden="1">{"Riqfin97",#N/A,FALSE,"Tran";"Riqfinpro",#N/A,FALSE,"Tran"}</definedName>
    <definedName name="uuu" localSheetId="17" hidden="1">{"Riqfin97",#N/A,FALSE,"Tran";"Riqfinpro",#N/A,FALSE,"Tran"}</definedName>
    <definedName name="uuu" localSheetId="18" hidden="1">{"Riqfin97",#N/A,FALSE,"Tran";"Riqfinpro",#N/A,FALSE,"Tran"}</definedName>
    <definedName name="uuu" localSheetId="19" hidden="1">{"Riqfin97",#N/A,FALSE,"Tran";"Riqfinpro",#N/A,FALSE,"Tran"}</definedName>
    <definedName name="uuu" localSheetId="20" hidden="1">{"Riqfin97",#N/A,FALSE,"Tran";"Riqfinpro",#N/A,FALSE,"Tran"}</definedName>
    <definedName name="uuu" localSheetId="21" hidden="1">{"Riqfin97",#N/A,FALSE,"Tran";"Riqfinpro",#N/A,FALSE,"Tran"}</definedName>
    <definedName name="uuu" localSheetId="25" hidden="1">{"Riqfin97",#N/A,FALSE,"Tran";"Riqfinpro",#N/A,FALSE,"Tran"}</definedName>
    <definedName name="uuu" localSheetId="26" hidden="1">{"Riqfin97",#N/A,FALSE,"Tran";"Riqfinpro",#N/A,FALSE,"Tran"}</definedName>
    <definedName name="uuu" localSheetId="27" hidden="1">{"Riqfin97",#N/A,FALSE,"Tran";"Riqfinpro",#N/A,FALSE,"Tran"}</definedName>
    <definedName name="uuu" localSheetId="28" hidden="1">{"Riqfin97",#N/A,FALSE,"Tran";"Riqfinpro",#N/A,FALSE,"Tran"}</definedName>
    <definedName name="uuu" localSheetId="29" hidden="1">{"Riqfin97",#N/A,FALSE,"Tran";"Riqfinpro",#N/A,FALSE,"Tran"}</definedName>
    <definedName name="uuu" localSheetId="30" hidden="1">{"Riqfin97",#N/A,FALSE,"Tran";"Riqfinpro",#N/A,FALSE,"Tran"}</definedName>
    <definedName name="uuu" localSheetId="33" hidden="1">{"Riqfin97",#N/A,FALSE,"Tran";"Riqfinpro",#N/A,FALSE,"Tran"}</definedName>
    <definedName name="uuu" localSheetId="34" hidden="1">{"Riqfin97",#N/A,FALSE,"Tran";"Riqfinpro",#N/A,FALSE,"Tran"}</definedName>
    <definedName name="uuu" localSheetId="35" hidden="1">{"Riqfin97",#N/A,FALSE,"Tran";"Riqfinpro",#N/A,FALSE,"Tran"}</definedName>
    <definedName name="uuu" localSheetId="36" hidden="1">{"Riqfin97",#N/A,FALSE,"Tran";"Riqfinpro",#N/A,FALSE,"Tran"}</definedName>
    <definedName name="uuu" localSheetId="37" hidden="1">{"Riqfin97",#N/A,FALSE,"Tran";"Riqfinpro",#N/A,FALSE,"Tran"}</definedName>
    <definedName name="uuu" localSheetId="38" hidden="1">{"Riqfin97",#N/A,FALSE,"Tran";"Riqfinpro",#N/A,FALSE,"Tran"}</definedName>
    <definedName name="uuu" localSheetId="39" hidden="1">{"Riqfin97",#N/A,FALSE,"Tran";"Riqfinpro",#N/A,FALSE,"Tran"}</definedName>
    <definedName name="uuu" localSheetId="40" hidden="1">{"Riqfin97",#N/A,FALSE,"Tran";"Riqfinpro",#N/A,FALSE,"Tran"}</definedName>
    <definedName name="uuu" localSheetId="41" hidden="1">{"Riqfin97",#N/A,FALSE,"Tran";"Riqfinpro",#N/A,FALSE,"Tran"}</definedName>
    <definedName name="uuu" localSheetId="42" hidden="1">{"Riqfin97",#N/A,FALSE,"Tran";"Riqfinpro",#N/A,FALSE,"Tran"}</definedName>
    <definedName name="uuu" localSheetId="32" hidden="1">{"Riqfin97",#N/A,FALSE,"Tran";"Riqfinpro",#N/A,FALSE,"Tran"}</definedName>
    <definedName name="uuu" hidden="1">{"Riqfin97",#N/A,FALSE,"Tran";"Riqfinpro",#N/A,FALSE,"Tran"}</definedName>
    <definedName name="uuuuuu" localSheetId="24" hidden="1">{"Riqfin97",#N/A,FALSE,"Tran";"Riqfinpro",#N/A,FALSE,"Tran"}</definedName>
    <definedName name="uuuuuu" localSheetId="15" hidden="1">{"Riqfin97",#N/A,FALSE,"Tran";"Riqfinpro",#N/A,FALSE,"Tran"}</definedName>
    <definedName name="uuuuuu" localSheetId="16" hidden="1">{"Riqfin97",#N/A,FALSE,"Tran";"Riqfinpro",#N/A,FALSE,"Tran"}</definedName>
    <definedName name="uuuuuu" localSheetId="17" hidden="1">{"Riqfin97",#N/A,FALSE,"Tran";"Riqfinpro",#N/A,FALSE,"Tran"}</definedName>
    <definedName name="uuuuuu" localSheetId="18" hidden="1">{"Riqfin97",#N/A,FALSE,"Tran";"Riqfinpro",#N/A,FALSE,"Tran"}</definedName>
    <definedName name="uuuuuu" localSheetId="19" hidden="1">{"Riqfin97",#N/A,FALSE,"Tran";"Riqfinpro",#N/A,FALSE,"Tran"}</definedName>
    <definedName name="uuuuuu" localSheetId="20" hidden="1">{"Riqfin97",#N/A,FALSE,"Tran";"Riqfinpro",#N/A,FALSE,"Tran"}</definedName>
    <definedName name="uuuuuu" localSheetId="21" hidden="1">{"Riqfin97",#N/A,FALSE,"Tran";"Riqfinpro",#N/A,FALSE,"Tran"}</definedName>
    <definedName name="uuuuuu" localSheetId="25" hidden="1">{"Riqfin97",#N/A,FALSE,"Tran";"Riqfinpro",#N/A,FALSE,"Tran"}</definedName>
    <definedName name="uuuuuu" localSheetId="26" hidden="1">{"Riqfin97",#N/A,FALSE,"Tran";"Riqfinpro",#N/A,FALSE,"Tran"}</definedName>
    <definedName name="uuuuuu" localSheetId="27" hidden="1">{"Riqfin97",#N/A,FALSE,"Tran";"Riqfinpro",#N/A,FALSE,"Tran"}</definedName>
    <definedName name="uuuuuu" localSheetId="28" hidden="1">{"Riqfin97",#N/A,FALSE,"Tran";"Riqfinpro",#N/A,FALSE,"Tran"}</definedName>
    <definedName name="uuuuuu" localSheetId="29" hidden="1">{"Riqfin97",#N/A,FALSE,"Tran";"Riqfinpro",#N/A,FALSE,"Tran"}</definedName>
    <definedName name="uuuuuu" localSheetId="30" hidden="1">{"Riqfin97",#N/A,FALSE,"Tran";"Riqfinpro",#N/A,FALSE,"Tran"}</definedName>
    <definedName name="uuuuuu" localSheetId="33" hidden="1">{"Riqfin97",#N/A,FALSE,"Tran";"Riqfinpro",#N/A,FALSE,"Tran"}</definedName>
    <definedName name="uuuuuu" localSheetId="34" hidden="1">{"Riqfin97",#N/A,FALSE,"Tran";"Riqfinpro",#N/A,FALSE,"Tran"}</definedName>
    <definedName name="uuuuuu" localSheetId="35" hidden="1">{"Riqfin97",#N/A,FALSE,"Tran";"Riqfinpro",#N/A,FALSE,"Tran"}</definedName>
    <definedName name="uuuuuu" localSheetId="36" hidden="1">{"Riqfin97",#N/A,FALSE,"Tran";"Riqfinpro",#N/A,FALSE,"Tran"}</definedName>
    <definedName name="uuuuuu" localSheetId="37" hidden="1">{"Riqfin97",#N/A,FALSE,"Tran";"Riqfinpro",#N/A,FALSE,"Tran"}</definedName>
    <definedName name="uuuuuu" localSheetId="38" hidden="1">{"Riqfin97",#N/A,FALSE,"Tran";"Riqfinpro",#N/A,FALSE,"Tran"}</definedName>
    <definedName name="uuuuuu" localSheetId="39" hidden="1">{"Riqfin97",#N/A,FALSE,"Tran";"Riqfinpro",#N/A,FALSE,"Tran"}</definedName>
    <definedName name="uuuuuu" localSheetId="40" hidden="1">{"Riqfin97",#N/A,FALSE,"Tran";"Riqfinpro",#N/A,FALSE,"Tran"}</definedName>
    <definedName name="uuuuuu" localSheetId="41" hidden="1">{"Riqfin97",#N/A,FALSE,"Tran";"Riqfinpro",#N/A,FALSE,"Tran"}</definedName>
    <definedName name="uuuuuu" localSheetId="42" hidden="1">{"Riqfin97",#N/A,FALSE,"Tran";"Riqfinpro",#N/A,FALSE,"Tran"}</definedName>
    <definedName name="uuuuuu" localSheetId="32" hidden="1">{"Riqfin97",#N/A,FALSE,"Tran";"Riqfinpro",#N/A,FALSE,"Tran"}</definedName>
    <definedName name="uuuuuu" hidden="1">{"Riqfin97",#N/A,FALSE,"Tran";"Riqfinpro",#N/A,FALSE,"Tran"}</definedName>
    <definedName name="VALID_FORMATS" localSheetId="24">#REF!</definedName>
    <definedName name="VALID_FORMATS" localSheetId="25">#REF!</definedName>
    <definedName name="VALID_FORMATS" localSheetId="26">#REF!</definedName>
    <definedName name="VALID_FORMATS" localSheetId="27">#REF!</definedName>
    <definedName name="VALID_FORMATS" localSheetId="28">#REF!</definedName>
    <definedName name="VALID_FORMATS" localSheetId="29">#REF!</definedName>
    <definedName name="VALID_FORMATS" localSheetId="30">#REF!</definedName>
    <definedName name="VALID_FORMATS" localSheetId="33">#REF!</definedName>
    <definedName name="VALID_FORMATS" localSheetId="34">#REF!</definedName>
    <definedName name="VALID_FORMATS" localSheetId="35">#REF!</definedName>
    <definedName name="VALID_FORMATS" localSheetId="36">#REF!</definedName>
    <definedName name="VALID_FORMATS" localSheetId="40">#REF!</definedName>
    <definedName name="VALID_FORMATS" localSheetId="41">#REF!</definedName>
    <definedName name="VALID_FORMATS" localSheetId="42">#REF!</definedName>
    <definedName name="VALID_FORMATS" localSheetId="32">#REF!</definedName>
    <definedName name="VALID_FORMATS">#REF!</definedName>
    <definedName name="VENEZU" localSheetId="24">#REF!</definedName>
    <definedName name="VENEZU" localSheetId="18">#REF!</definedName>
    <definedName name="VENEZU" localSheetId="19">#REF!</definedName>
    <definedName name="VENEZU" localSheetId="25">#REF!</definedName>
    <definedName name="VENEZU" localSheetId="26">#REF!</definedName>
    <definedName name="VENEZU" localSheetId="27">#REF!</definedName>
    <definedName name="VENEZU" localSheetId="28">#REF!</definedName>
    <definedName name="VENEZU" localSheetId="29">#REF!</definedName>
    <definedName name="VENEZU" localSheetId="33">#REF!</definedName>
    <definedName name="VENEZU" localSheetId="34">#REF!</definedName>
    <definedName name="VENEZU" localSheetId="35">#REF!</definedName>
    <definedName name="VENEZU" localSheetId="36">#REF!</definedName>
    <definedName name="VENEZU" localSheetId="37">#REF!</definedName>
    <definedName name="VENEZU" localSheetId="38">#REF!</definedName>
    <definedName name="VENEZU" localSheetId="40">#REF!</definedName>
    <definedName name="VENEZU" localSheetId="41">#REF!</definedName>
    <definedName name="VENEZU" localSheetId="42">#REF!</definedName>
    <definedName name="VENEZU" localSheetId="32">#REF!</definedName>
    <definedName name="VENEZU">#REF!</definedName>
    <definedName name="vv" localSheetId="24" hidden="1">{"Tab1",#N/A,FALSE,"P";"Tab2",#N/A,FALSE,"P"}</definedName>
    <definedName name="vv" localSheetId="15" hidden="1">{"Tab1",#N/A,FALSE,"P";"Tab2",#N/A,FALSE,"P"}</definedName>
    <definedName name="vv" localSheetId="16" hidden="1">{"Tab1",#N/A,FALSE,"P";"Tab2",#N/A,FALSE,"P"}</definedName>
    <definedName name="vv" localSheetId="17" hidden="1">{"Tab1",#N/A,FALSE,"P";"Tab2",#N/A,FALSE,"P"}</definedName>
    <definedName name="vv" localSheetId="18" hidden="1">{"Tab1",#N/A,FALSE,"P";"Tab2",#N/A,FALSE,"P"}</definedName>
    <definedName name="vv" localSheetId="19" hidden="1">{"Tab1",#N/A,FALSE,"P";"Tab2",#N/A,FALSE,"P"}</definedName>
    <definedName name="vv" localSheetId="20" hidden="1">{"Tab1",#N/A,FALSE,"P";"Tab2",#N/A,FALSE,"P"}</definedName>
    <definedName name="vv" localSheetId="21" hidden="1">{"Tab1",#N/A,FALSE,"P";"Tab2",#N/A,FALSE,"P"}</definedName>
    <definedName name="vv" localSheetId="25" hidden="1">{"Tab1",#N/A,FALSE,"P";"Tab2",#N/A,FALSE,"P"}</definedName>
    <definedName name="vv" localSheetId="26" hidden="1">{"Tab1",#N/A,FALSE,"P";"Tab2",#N/A,FALSE,"P"}</definedName>
    <definedName name="vv" localSheetId="27" hidden="1">{"Tab1",#N/A,FALSE,"P";"Tab2",#N/A,FALSE,"P"}</definedName>
    <definedName name="vv" localSheetId="28" hidden="1">{"Tab1",#N/A,FALSE,"P";"Tab2",#N/A,FALSE,"P"}</definedName>
    <definedName name="vv" localSheetId="29" hidden="1">{"Tab1",#N/A,FALSE,"P";"Tab2",#N/A,FALSE,"P"}</definedName>
    <definedName name="vv" localSheetId="30" hidden="1">{"Tab1",#N/A,FALSE,"P";"Tab2",#N/A,FALSE,"P"}</definedName>
    <definedName name="vv" localSheetId="33" hidden="1">{"Tab1",#N/A,FALSE,"P";"Tab2",#N/A,FALSE,"P"}</definedName>
    <definedName name="vv" localSheetId="34" hidden="1">{"Tab1",#N/A,FALSE,"P";"Tab2",#N/A,FALSE,"P"}</definedName>
    <definedName name="vv" localSheetId="35" hidden="1">{"Tab1",#N/A,FALSE,"P";"Tab2",#N/A,FALSE,"P"}</definedName>
    <definedName name="vv" localSheetId="36" hidden="1">{"Tab1",#N/A,FALSE,"P";"Tab2",#N/A,FALSE,"P"}</definedName>
    <definedName name="vv" localSheetId="37" hidden="1">{"Tab1",#N/A,FALSE,"P";"Tab2",#N/A,FALSE,"P"}</definedName>
    <definedName name="vv" localSheetId="38" hidden="1">{"Tab1",#N/A,FALSE,"P";"Tab2",#N/A,FALSE,"P"}</definedName>
    <definedName name="vv" localSheetId="39" hidden="1">{"Tab1",#N/A,FALSE,"P";"Tab2",#N/A,FALSE,"P"}</definedName>
    <definedName name="vv" localSheetId="40" hidden="1">{"Tab1",#N/A,FALSE,"P";"Tab2",#N/A,FALSE,"P"}</definedName>
    <definedName name="vv" localSheetId="41" hidden="1">{"Tab1",#N/A,FALSE,"P";"Tab2",#N/A,FALSE,"P"}</definedName>
    <definedName name="vv" localSheetId="42" hidden="1">{"Tab1",#N/A,FALSE,"P";"Tab2",#N/A,FALSE,"P"}</definedName>
    <definedName name="vv" localSheetId="32" hidden="1">{"Tab1",#N/A,FALSE,"P";"Tab2",#N/A,FALSE,"P"}</definedName>
    <definedName name="vv" hidden="1">{"Tab1",#N/A,FALSE,"P";"Tab2",#N/A,FALSE,"P"}</definedName>
    <definedName name="vvv" localSheetId="24" hidden="1">{"Tab1",#N/A,FALSE,"P";"Tab2",#N/A,FALSE,"P"}</definedName>
    <definedName name="vvv" localSheetId="15" hidden="1">{"Tab1",#N/A,FALSE,"P";"Tab2",#N/A,FALSE,"P"}</definedName>
    <definedName name="vvv" localSheetId="16" hidden="1">{"Tab1",#N/A,FALSE,"P";"Tab2",#N/A,FALSE,"P"}</definedName>
    <definedName name="vvv" localSheetId="17" hidden="1">{"Tab1",#N/A,FALSE,"P";"Tab2",#N/A,FALSE,"P"}</definedName>
    <definedName name="vvv" localSheetId="18" hidden="1">{"Tab1",#N/A,FALSE,"P";"Tab2",#N/A,FALSE,"P"}</definedName>
    <definedName name="vvv" localSheetId="19" hidden="1">{"Tab1",#N/A,FALSE,"P";"Tab2",#N/A,FALSE,"P"}</definedName>
    <definedName name="vvv" localSheetId="20" hidden="1">{"Tab1",#N/A,FALSE,"P";"Tab2",#N/A,FALSE,"P"}</definedName>
    <definedName name="vvv" localSheetId="21" hidden="1">{"Tab1",#N/A,FALSE,"P";"Tab2",#N/A,FALSE,"P"}</definedName>
    <definedName name="vvv" localSheetId="25" hidden="1">{"Tab1",#N/A,FALSE,"P";"Tab2",#N/A,FALSE,"P"}</definedName>
    <definedName name="vvv" localSheetId="26" hidden="1">{"Tab1",#N/A,FALSE,"P";"Tab2",#N/A,FALSE,"P"}</definedName>
    <definedName name="vvv" localSheetId="27" hidden="1">{"Tab1",#N/A,FALSE,"P";"Tab2",#N/A,FALSE,"P"}</definedName>
    <definedName name="vvv" localSheetId="28" hidden="1">{"Tab1",#N/A,FALSE,"P";"Tab2",#N/A,FALSE,"P"}</definedName>
    <definedName name="vvv" localSheetId="29" hidden="1">{"Tab1",#N/A,FALSE,"P";"Tab2",#N/A,FALSE,"P"}</definedName>
    <definedName name="vvv" localSheetId="30" hidden="1">{"Tab1",#N/A,FALSE,"P";"Tab2",#N/A,FALSE,"P"}</definedName>
    <definedName name="vvv" localSheetId="33" hidden="1">{"Tab1",#N/A,FALSE,"P";"Tab2",#N/A,FALSE,"P"}</definedName>
    <definedName name="vvv" localSheetId="34" hidden="1">{"Tab1",#N/A,FALSE,"P";"Tab2",#N/A,FALSE,"P"}</definedName>
    <definedName name="vvv" localSheetId="35" hidden="1">{"Tab1",#N/A,FALSE,"P";"Tab2",#N/A,FALSE,"P"}</definedName>
    <definedName name="vvv" localSheetId="36" hidden="1">{"Tab1",#N/A,FALSE,"P";"Tab2",#N/A,FALSE,"P"}</definedName>
    <definedName name="vvv" localSheetId="37" hidden="1">{"Tab1",#N/A,FALSE,"P";"Tab2",#N/A,FALSE,"P"}</definedName>
    <definedName name="vvv" localSheetId="38" hidden="1">{"Tab1",#N/A,FALSE,"P";"Tab2",#N/A,FALSE,"P"}</definedName>
    <definedName name="vvv" localSheetId="39" hidden="1">{"Tab1",#N/A,FALSE,"P";"Tab2",#N/A,FALSE,"P"}</definedName>
    <definedName name="vvv" localSheetId="40" hidden="1">{"Tab1",#N/A,FALSE,"P";"Tab2",#N/A,FALSE,"P"}</definedName>
    <definedName name="vvv" localSheetId="41" hidden="1">{"Tab1",#N/A,FALSE,"P";"Tab2",#N/A,FALSE,"P"}</definedName>
    <definedName name="vvv" localSheetId="42" hidden="1">{"Tab1",#N/A,FALSE,"P";"Tab2",#N/A,FALSE,"P"}</definedName>
    <definedName name="vvv" localSheetId="32" hidden="1">{"Tab1",#N/A,FALSE,"P";"Tab2",#N/A,FALSE,"P"}</definedName>
    <definedName name="vvv" hidden="1">{"Tab1",#N/A,FALSE,"P";"Tab2",#N/A,FALSE,"P"}</definedName>
    <definedName name="vvvv" localSheetId="24" hidden="1">{"Minpmon",#N/A,FALSE,"Monthinput"}</definedName>
    <definedName name="vvvv" localSheetId="15" hidden="1">{"Minpmon",#N/A,FALSE,"Monthinput"}</definedName>
    <definedName name="vvvv" localSheetId="16" hidden="1">{"Minpmon",#N/A,FALSE,"Monthinput"}</definedName>
    <definedName name="vvvv" localSheetId="17" hidden="1">{"Minpmon",#N/A,FALSE,"Monthinput"}</definedName>
    <definedName name="vvvv" localSheetId="18" hidden="1">{"Minpmon",#N/A,FALSE,"Monthinput"}</definedName>
    <definedName name="vvvv" localSheetId="19" hidden="1">{"Minpmon",#N/A,FALSE,"Monthinput"}</definedName>
    <definedName name="vvvv" localSheetId="20" hidden="1">{"Minpmon",#N/A,FALSE,"Monthinput"}</definedName>
    <definedName name="vvvv" localSheetId="21" hidden="1">{"Minpmon",#N/A,FALSE,"Monthinput"}</definedName>
    <definedName name="vvvv" localSheetId="25" hidden="1">{"Minpmon",#N/A,FALSE,"Monthinput"}</definedName>
    <definedName name="vvvv" localSheetId="26" hidden="1">{"Minpmon",#N/A,FALSE,"Monthinput"}</definedName>
    <definedName name="vvvv" localSheetId="27" hidden="1">{"Minpmon",#N/A,FALSE,"Monthinput"}</definedName>
    <definedName name="vvvv" localSheetId="28" hidden="1">{"Minpmon",#N/A,FALSE,"Monthinput"}</definedName>
    <definedName name="vvvv" localSheetId="29" hidden="1">{"Minpmon",#N/A,FALSE,"Monthinput"}</definedName>
    <definedName name="vvvv" localSheetId="30" hidden="1">{"Minpmon",#N/A,FALSE,"Monthinput"}</definedName>
    <definedName name="vvvv" localSheetId="33" hidden="1">{"Minpmon",#N/A,FALSE,"Monthinput"}</definedName>
    <definedName name="vvvv" localSheetId="34" hidden="1">{"Minpmon",#N/A,FALSE,"Monthinput"}</definedName>
    <definedName name="vvvv" localSheetId="35" hidden="1">{"Minpmon",#N/A,FALSE,"Monthinput"}</definedName>
    <definedName name="vvvv" localSheetId="36" hidden="1">{"Minpmon",#N/A,FALSE,"Monthinput"}</definedName>
    <definedName name="vvvv" localSheetId="37" hidden="1">{"Minpmon",#N/A,FALSE,"Monthinput"}</definedName>
    <definedName name="vvvv" localSheetId="38" hidden="1">{"Minpmon",#N/A,FALSE,"Monthinput"}</definedName>
    <definedName name="vvvv" localSheetId="39" hidden="1">{"Minpmon",#N/A,FALSE,"Monthinput"}</definedName>
    <definedName name="vvvv" localSheetId="40" hidden="1">{"Minpmon",#N/A,FALSE,"Monthinput"}</definedName>
    <definedName name="vvvv" localSheetId="41" hidden="1">{"Minpmon",#N/A,FALSE,"Monthinput"}</definedName>
    <definedName name="vvvv" localSheetId="42" hidden="1">{"Minpmon",#N/A,FALSE,"Monthinput"}</definedName>
    <definedName name="vvvv" localSheetId="32" hidden="1">{"Minpmon",#N/A,FALSE,"Monthinput"}</definedName>
    <definedName name="vvvv" hidden="1">{"Minpmon",#N/A,FALSE,"Monthinput"}</definedName>
    <definedName name="vvvvvvvvvvvv" localSheetId="24" hidden="1">{"Riqfin97",#N/A,FALSE,"Tran";"Riqfinpro",#N/A,FALSE,"Tran"}</definedName>
    <definedName name="vvvvvvvvvvvv" localSheetId="15" hidden="1">{"Riqfin97",#N/A,FALSE,"Tran";"Riqfinpro",#N/A,FALSE,"Tran"}</definedName>
    <definedName name="vvvvvvvvvvvv" localSheetId="16" hidden="1">{"Riqfin97",#N/A,FALSE,"Tran";"Riqfinpro",#N/A,FALSE,"Tran"}</definedName>
    <definedName name="vvvvvvvvvvvv" localSheetId="17" hidden="1">{"Riqfin97",#N/A,FALSE,"Tran";"Riqfinpro",#N/A,FALSE,"Tran"}</definedName>
    <definedName name="vvvvvvvvvvvv" localSheetId="18" hidden="1">{"Riqfin97",#N/A,FALSE,"Tran";"Riqfinpro",#N/A,FALSE,"Tran"}</definedName>
    <definedName name="vvvvvvvvvvvv" localSheetId="19" hidden="1">{"Riqfin97",#N/A,FALSE,"Tran";"Riqfinpro",#N/A,FALSE,"Tran"}</definedName>
    <definedName name="vvvvvvvvvvvv" localSheetId="20" hidden="1">{"Riqfin97",#N/A,FALSE,"Tran";"Riqfinpro",#N/A,FALSE,"Tran"}</definedName>
    <definedName name="vvvvvvvvvvvv" localSheetId="21" hidden="1">{"Riqfin97",#N/A,FALSE,"Tran";"Riqfinpro",#N/A,FALSE,"Tran"}</definedName>
    <definedName name="vvvvvvvvvvvv" localSheetId="25" hidden="1">{"Riqfin97",#N/A,FALSE,"Tran";"Riqfinpro",#N/A,FALSE,"Tran"}</definedName>
    <definedName name="vvvvvvvvvvvv" localSheetId="26" hidden="1">{"Riqfin97",#N/A,FALSE,"Tran";"Riqfinpro",#N/A,FALSE,"Tran"}</definedName>
    <definedName name="vvvvvvvvvvvv" localSheetId="27" hidden="1">{"Riqfin97",#N/A,FALSE,"Tran";"Riqfinpro",#N/A,FALSE,"Tran"}</definedName>
    <definedName name="vvvvvvvvvvvv" localSheetId="28" hidden="1">{"Riqfin97",#N/A,FALSE,"Tran";"Riqfinpro",#N/A,FALSE,"Tran"}</definedName>
    <definedName name="vvvvvvvvvvvv" localSheetId="29" hidden="1">{"Riqfin97",#N/A,FALSE,"Tran";"Riqfinpro",#N/A,FALSE,"Tran"}</definedName>
    <definedName name="vvvvvvvvvvvv" localSheetId="30" hidden="1">{"Riqfin97",#N/A,FALSE,"Tran";"Riqfinpro",#N/A,FALSE,"Tran"}</definedName>
    <definedName name="vvvvvvvvvvvv" localSheetId="33" hidden="1">{"Riqfin97",#N/A,FALSE,"Tran";"Riqfinpro",#N/A,FALSE,"Tran"}</definedName>
    <definedName name="vvvvvvvvvvvv" localSheetId="34" hidden="1">{"Riqfin97",#N/A,FALSE,"Tran";"Riqfinpro",#N/A,FALSE,"Tran"}</definedName>
    <definedName name="vvvvvvvvvvvv" localSheetId="35" hidden="1">{"Riqfin97",#N/A,FALSE,"Tran";"Riqfinpro",#N/A,FALSE,"Tran"}</definedName>
    <definedName name="vvvvvvvvvvvv" localSheetId="36" hidden="1">{"Riqfin97",#N/A,FALSE,"Tran";"Riqfinpro",#N/A,FALSE,"Tran"}</definedName>
    <definedName name="vvvvvvvvvvvv" localSheetId="37" hidden="1">{"Riqfin97",#N/A,FALSE,"Tran";"Riqfinpro",#N/A,FALSE,"Tran"}</definedName>
    <definedName name="vvvvvvvvvvvv" localSheetId="38" hidden="1">{"Riqfin97",#N/A,FALSE,"Tran";"Riqfinpro",#N/A,FALSE,"Tran"}</definedName>
    <definedName name="vvvvvvvvvvvv" localSheetId="39" hidden="1">{"Riqfin97",#N/A,FALSE,"Tran";"Riqfinpro",#N/A,FALSE,"Tran"}</definedName>
    <definedName name="vvvvvvvvvvvv" localSheetId="40" hidden="1">{"Riqfin97",#N/A,FALSE,"Tran";"Riqfinpro",#N/A,FALSE,"Tran"}</definedName>
    <definedName name="vvvvvvvvvvvv" localSheetId="41" hidden="1">{"Riqfin97",#N/A,FALSE,"Tran";"Riqfinpro",#N/A,FALSE,"Tran"}</definedName>
    <definedName name="vvvvvvvvvvvv" localSheetId="42" hidden="1">{"Riqfin97",#N/A,FALSE,"Tran";"Riqfinpro",#N/A,FALSE,"Tran"}</definedName>
    <definedName name="vvvvvvvvvvvv" localSheetId="32" hidden="1">{"Riqfin97",#N/A,FALSE,"Tran";"Riqfinpro",#N/A,FALSE,"Tran"}</definedName>
    <definedName name="vvvvvvvvvvvv" hidden="1">{"Riqfin97",#N/A,FALSE,"Tran";"Riqfinpro",#N/A,FALSE,"Tran"}</definedName>
    <definedName name="vvvvvvvvvvvvv" localSheetId="24" hidden="1">{"Tab1",#N/A,FALSE,"P";"Tab2",#N/A,FALSE,"P"}</definedName>
    <definedName name="vvvvvvvvvvvvv" localSheetId="15" hidden="1">{"Tab1",#N/A,FALSE,"P";"Tab2",#N/A,FALSE,"P"}</definedName>
    <definedName name="vvvvvvvvvvvvv" localSheetId="16" hidden="1">{"Tab1",#N/A,FALSE,"P";"Tab2",#N/A,FALSE,"P"}</definedName>
    <definedName name="vvvvvvvvvvvvv" localSheetId="17" hidden="1">{"Tab1",#N/A,FALSE,"P";"Tab2",#N/A,FALSE,"P"}</definedName>
    <definedName name="vvvvvvvvvvvvv" localSheetId="18" hidden="1">{"Tab1",#N/A,FALSE,"P";"Tab2",#N/A,FALSE,"P"}</definedName>
    <definedName name="vvvvvvvvvvvvv" localSheetId="19" hidden="1">{"Tab1",#N/A,FALSE,"P";"Tab2",#N/A,FALSE,"P"}</definedName>
    <definedName name="vvvvvvvvvvvvv" localSheetId="20" hidden="1">{"Tab1",#N/A,FALSE,"P";"Tab2",#N/A,FALSE,"P"}</definedName>
    <definedName name="vvvvvvvvvvvvv" localSheetId="21" hidden="1">{"Tab1",#N/A,FALSE,"P";"Tab2",#N/A,FALSE,"P"}</definedName>
    <definedName name="vvvvvvvvvvvvv" localSheetId="25" hidden="1">{"Tab1",#N/A,FALSE,"P";"Tab2",#N/A,FALSE,"P"}</definedName>
    <definedName name="vvvvvvvvvvvvv" localSheetId="26" hidden="1">{"Tab1",#N/A,FALSE,"P";"Tab2",#N/A,FALSE,"P"}</definedName>
    <definedName name="vvvvvvvvvvvvv" localSheetId="27" hidden="1">{"Tab1",#N/A,FALSE,"P";"Tab2",#N/A,FALSE,"P"}</definedName>
    <definedName name="vvvvvvvvvvvvv" localSheetId="28" hidden="1">{"Tab1",#N/A,FALSE,"P";"Tab2",#N/A,FALSE,"P"}</definedName>
    <definedName name="vvvvvvvvvvvvv" localSheetId="29" hidden="1">{"Tab1",#N/A,FALSE,"P";"Tab2",#N/A,FALSE,"P"}</definedName>
    <definedName name="vvvvvvvvvvvvv" localSheetId="30" hidden="1">{"Tab1",#N/A,FALSE,"P";"Tab2",#N/A,FALSE,"P"}</definedName>
    <definedName name="vvvvvvvvvvvvv" localSheetId="33" hidden="1">{"Tab1",#N/A,FALSE,"P";"Tab2",#N/A,FALSE,"P"}</definedName>
    <definedName name="vvvvvvvvvvvvv" localSheetId="34" hidden="1">{"Tab1",#N/A,FALSE,"P";"Tab2",#N/A,FALSE,"P"}</definedName>
    <definedName name="vvvvvvvvvvvvv" localSheetId="35" hidden="1">{"Tab1",#N/A,FALSE,"P";"Tab2",#N/A,FALSE,"P"}</definedName>
    <definedName name="vvvvvvvvvvvvv" localSheetId="36" hidden="1">{"Tab1",#N/A,FALSE,"P";"Tab2",#N/A,FALSE,"P"}</definedName>
    <definedName name="vvvvvvvvvvvvv" localSheetId="37" hidden="1">{"Tab1",#N/A,FALSE,"P";"Tab2",#N/A,FALSE,"P"}</definedName>
    <definedName name="vvvvvvvvvvvvv" localSheetId="38" hidden="1">{"Tab1",#N/A,FALSE,"P";"Tab2",#N/A,FALSE,"P"}</definedName>
    <definedName name="vvvvvvvvvvvvv" localSheetId="39" hidden="1">{"Tab1",#N/A,FALSE,"P";"Tab2",#N/A,FALSE,"P"}</definedName>
    <definedName name="vvvvvvvvvvvvv" localSheetId="40" hidden="1">{"Tab1",#N/A,FALSE,"P";"Tab2",#N/A,FALSE,"P"}</definedName>
    <definedName name="vvvvvvvvvvvvv" localSheetId="41" hidden="1">{"Tab1",#N/A,FALSE,"P";"Tab2",#N/A,FALSE,"P"}</definedName>
    <definedName name="vvvvvvvvvvvvv" localSheetId="42" hidden="1">{"Tab1",#N/A,FALSE,"P";"Tab2",#N/A,FALSE,"P"}</definedName>
    <definedName name="vvvvvvvvvvvvv" localSheetId="32" hidden="1">{"Tab1",#N/A,FALSE,"P";"Tab2",#N/A,FALSE,"P"}</definedName>
    <definedName name="vvvvvvvvvvvvv" hidden="1">{"Tab1",#N/A,FALSE,"P";"Tab2",#N/A,FALSE,"P"}</definedName>
    <definedName name="w" localSheetId="24" hidden="1">{"Minpmon",#N/A,FALSE,"Monthinput"}</definedName>
    <definedName name="w" localSheetId="15" hidden="1">{"Minpmon",#N/A,FALSE,"Monthinput"}</definedName>
    <definedName name="w" localSheetId="16" hidden="1">{"Minpmon",#N/A,FALSE,"Monthinput"}</definedName>
    <definedName name="w" localSheetId="17" hidden="1">{"Minpmon",#N/A,FALSE,"Monthinput"}</definedName>
    <definedName name="w" localSheetId="18" hidden="1">{"Minpmon",#N/A,FALSE,"Monthinput"}</definedName>
    <definedName name="w" localSheetId="19" hidden="1">{"Minpmon",#N/A,FALSE,"Monthinput"}</definedName>
    <definedName name="w" localSheetId="20" hidden="1">{"Minpmon",#N/A,FALSE,"Monthinput"}</definedName>
    <definedName name="w" localSheetId="21" hidden="1">{"Minpmon",#N/A,FALSE,"Monthinput"}</definedName>
    <definedName name="w" localSheetId="25" hidden="1">{"Minpmon",#N/A,FALSE,"Monthinput"}</definedName>
    <definedName name="w" localSheetId="26" hidden="1">{"Minpmon",#N/A,FALSE,"Monthinput"}</definedName>
    <definedName name="w" localSheetId="27" hidden="1">{"Minpmon",#N/A,FALSE,"Monthinput"}</definedName>
    <definedName name="w" localSheetId="28" hidden="1">{"Minpmon",#N/A,FALSE,"Monthinput"}</definedName>
    <definedName name="w" localSheetId="29" hidden="1">{"Minpmon",#N/A,FALSE,"Monthinput"}</definedName>
    <definedName name="w" localSheetId="30" hidden="1">{"Minpmon",#N/A,FALSE,"Monthinput"}</definedName>
    <definedName name="w" localSheetId="33" hidden="1">{"Minpmon",#N/A,FALSE,"Monthinput"}</definedName>
    <definedName name="w" localSheetId="34" hidden="1">{"Minpmon",#N/A,FALSE,"Monthinput"}</definedName>
    <definedName name="w" localSheetId="35" hidden="1">{"Minpmon",#N/A,FALSE,"Monthinput"}</definedName>
    <definedName name="w" localSheetId="36" hidden="1">{"Minpmon",#N/A,FALSE,"Monthinput"}</definedName>
    <definedName name="w" localSheetId="37" hidden="1">{"Minpmon",#N/A,FALSE,"Monthinput"}</definedName>
    <definedName name="w" localSheetId="38" hidden="1">{"Minpmon",#N/A,FALSE,"Monthinput"}</definedName>
    <definedName name="w" localSheetId="39" hidden="1">{"Minpmon",#N/A,FALSE,"Monthinput"}</definedName>
    <definedName name="w" localSheetId="40" hidden="1">{"Minpmon",#N/A,FALSE,"Monthinput"}</definedName>
    <definedName name="w" localSheetId="41" hidden="1">{"Minpmon",#N/A,FALSE,"Monthinput"}</definedName>
    <definedName name="w" localSheetId="42" hidden="1">{"Minpmon",#N/A,FALSE,"Monthinput"}</definedName>
    <definedName name="w" localSheetId="32" hidden="1">{"Minpmon",#N/A,FALSE,"Monthinput"}</definedName>
    <definedName name="w" hidden="1">{"Minpmon",#N/A,FALSE,"Monthinput"}</definedName>
    <definedName name="Weekly_Depreciation">'[26]Inter-Bank'!$I$5</definedName>
    <definedName name="Weighted_Average_Inter_Bank_Exchange_Rate">'[26]Inter-Bank'!$C$5</definedName>
    <definedName name="wer" localSheetId="24" hidden="1">{"Riqfin97",#N/A,FALSE,"Tran";"Riqfinpro",#N/A,FALSE,"Tran"}</definedName>
    <definedName name="wer" localSheetId="15" hidden="1">{"Riqfin97",#N/A,FALSE,"Tran";"Riqfinpro",#N/A,FALSE,"Tran"}</definedName>
    <definedName name="wer" localSheetId="16" hidden="1">{"Riqfin97",#N/A,FALSE,"Tran";"Riqfinpro",#N/A,FALSE,"Tran"}</definedName>
    <definedName name="wer" localSheetId="17" hidden="1">{"Riqfin97",#N/A,FALSE,"Tran";"Riqfinpro",#N/A,FALSE,"Tran"}</definedName>
    <definedName name="wer" localSheetId="18" hidden="1">{"Riqfin97",#N/A,FALSE,"Tran";"Riqfinpro",#N/A,FALSE,"Tran"}</definedName>
    <definedName name="wer" localSheetId="19" hidden="1">{"Riqfin97",#N/A,FALSE,"Tran";"Riqfinpro",#N/A,FALSE,"Tran"}</definedName>
    <definedName name="wer" localSheetId="20" hidden="1">{"Riqfin97",#N/A,FALSE,"Tran";"Riqfinpro",#N/A,FALSE,"Tran"}</definedName>
    <definedName name="wer" localSheetId="21" hidden="1">{"Riqfin97",#N/A,FALSE,"Tran";"Riqfinpro",#N/A,FALSE,"Tran"}</definedName>
    <definedName name="wer" localSheetId="25" hidden="1">{"Riqfin97",#N/A,FALSE,"Tran";"Riqfinpro",#N/A,FALSE,"Tran"}</definedName>
    <definedName name="wer" localSheetId="26" hidden="1">{"Riqfin97",#N/A,FALSE,"Tran";"Riqfinpro",#N/A,FALSE,"Tran"}</definedName>
    <definedName name="wer" localSheetId="27" hidden="1">{"Riqfin97",#N/A,FALSE,"Tran";"Riqfinpro",#N/A,FALSE,"Tran"}</definedName>
    <definedName name="wer" localSheetId="28" hidden="1">{"Riqfin97",#N/A,FALSE,"Tran";"Riqfinpro",#N/A,FALSE,"Tran"}</definedName>
    <definedName name="wer" localSheetId="29" hidden="1">{"Riqfin97",#N/A,FALSE,"Tran";"Riqfinpro",#N/A,FALSE,"Tran"}</definedName>
    <definedName name="wer" localSheetId="30" hidden="1">{"Riqfin97",#N/A,FALSE,"Tran";"Riqfinpro",#N/A,FALSE,"Tran"}</definedName>
    <definedName name="wer" localSheetId="33" hidden="1">{"Riqfin97",#N/A,FALSE,"Tran";"Riqfinpro",#N/A,FALSE,"Tran"}</definedName>
    <definedName name="wer" localSheetId="34" hidden="1">{"Riqfin97",#N/A,FALSE,"Tran";"Riqfinpro",#N/A,FALSE,"Tran"}</definedName>
    <definedName name="wer" localSheetId="35" hidden="1">{"Riqfin97",#N/A,FALSE,"Tran";"Riqfinpro",#N/A,FALSE,"Tran"}</definedName>
    <definedName name="wer" localSheetId="36" hidden="1">{"Riqfin97",#N/A,FALSE,"Tran";"Riqfinpro",#N/A,FALSE,"Tran"}</definedName>
    <definedName name="wer" localSheetId="37" hidden="1">{"Riqfin97",#N/A,FALSE,"Tran";"Riqfinpro",#N/A,FALSE,"Tran"}</definedName>
    <definedName name="wer" localSheetId="38" hidden="1">{"Riqfin97",#N/A,FALSE,"Tran";"Riqfinpro",#N/A,FALSE,"Tran"}</definedName>
    <definedName name="wer" localSheetId="39" hidden="1">{"Riqfin97",#N/A,FALSE,"Tran";"Riqfinpro",#N/A,FALSE,"Tran"}</definedName>
    <definedName name="wer" localSheetId="40" hidden="1">{"Riqfin97",#N/A,FALSE,"Tran";"Riqfinpro",#N/A,FALSE,"Tran"}</definedName>
    <definedName name="wer" localSheetId="41" hidden="1">{"Riqfin97",#N/A,FALSE,"Tran";"Riqfinpro",#N/A,FALSE,"Tran"}</definedName>
    <definedName name="wer" localSheetId="42" hidden="1">{"Riqfin97",#N/A,FALSE,"Tran";"Riqfinpro",#N/A,FALSE,"Tran"}</definedName>
    <definedName name="wer" localSheetId="32" hidden="1">{"Riqfin97",#N/A,FALSE,"Tran";"Riqfinpro",#N/A,FALSE,"Tran"}</definedName>
    <definedName name="wer" hidden="1">{"Riqfin97",#N/A,FALSE,"Tran";"Riqfinpro",#N/A,FALSE,"Tran"}</definedName>
    <definedName name="wrn" localSheetId="24" hidden="1">{"Main Economic Indicators",#N/A,FALSE,"C"}</definedName>
    <definedName name="wrn" localSheetId="15" hidden="1">{"Main Economic Indicators",#N/A,FALSE,"C"}</definedName>
    <definedName name="wrn" localSheetId="16" hidden="1">{"Main Economic Indicators",#N/A,FALSE,"C"}</definedName>
    <definedName name="wrn" localSheetId="17" hidden="1">{"Main Economic Indicators",#N/A,FALSE,"C"}</definedName>
    <definedName name="wrn" localSheetId="18" hidden="1">{"Main Economic Indicators",#N/A,FALSE,"C"}</definedName>
    <definedName name="wrn" localSheetId="19" hidden="1">{"Main Economic Indicators",#N/A,FALSE,"C"}</definedName>
    <definedName name="wrn" localSheetId="20" hidden="1">{"Main Economic Indicators",#N/A,FALSE,"C"}</definedName>
    <definedName name="wrn" localSheetId="21" hidden="1">{"Main Economic Indicators",#N/A,FALSE,"C"}</definedName>
    <definedName name="wrn" localSheetId="25" hidden="1">{"Main Economic Indicators",#N/A,FALSE,"C"}</definedName>
    <definedName name="wrn" localSheetId="26" hidden="1">{"Main Economic Indicators",#N/A,FALSE,"C"}</definedName>
    <definedName name="wrn" localSheetId="27" hidden="1">{"Main Economic Indicators",#N/A,FALSE,"C"}</definedName>
    <definedName name="wrn" localSheetId="28" hidden="1">{"Main Economic Indicators",#N/A,FALSE,"C"}</definedName>
    <definedName name="wrn" localSheetId="29" hidden="1">{"Main Economic Indicators",#N/A,FALSE,"C"}</definedName>
    <definedName name="wrn" localSheetId="30" hidden="1">{"Main Economic Indicators",#N/A,FALSE,"C"}</definedName>
    <definedName name="wrn" localSheetId="33" hidden="1">{"Main Economic Indicators",#N/A,FALSE,"C"}</definedName>
    <definedName name="wrn" localSheetId="34" hidden="1">{"Main Economic Indicators",#N/A,FALSE,"C"}</definedName>
    <definedName name="wrn" localSheetId="35" hidden="1">{"Main Economic Indicators",#N/A,FALSE,"C"}</definedName>
    <definedName name="wrn" localSheetId="36" hidden="1">{"Main Economic Indicators",#N/A,FALSE,"C"}</definedName>
    <definedName name="wrn" localSheetId="37" hidden="1">{"Main Economic Indicators",#N/A,FALSE,"C"}</definedName>
    <definedName name="wrn" localSheetId="38" hidden="1">{"Main Economic Indicators",#N/A,FALSE,"C"}</definedName>
    <definedName name="wrn" localSheetId="39" hidden="1">{"Main Economic Indicators",#N/A,FALSE,"C"}</definedName>
    <definedName name="wrn" localSheetId="40" hidden="1">{"Main Economic Indicators",#N/A,FALSE,"C"}</definedName>
    <definedName name="wrn" localSheetId="41" hidden="1">{"Main Economic Indicators",#N/A,FALSE,"C"}</definedName>
    <definedName name="wrn" localSheetId="42" hidden="1">{"Main Economic Indicators",#N/A,FALSE,"C"}</definedName>
    <definedName name="wrn" localSheetId="32" hidden="1">{"Main Economic Indicators",#N/A,FALSE,"C"}</definedName>
    <definedName name="wrn" hidden="1">{"Main Economic Indicators",#N/A,FALSE,"C"}</definedName>
    <definedName name="wrn.98RED." localSheetId="2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2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24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localSheetId="16" hidden="1">{"annual-cbr",#N/A,FALSE,"CENTBANK";"annual(banks)",#N/A,FALSE,"COMBANKS"}</definedName>
    <definedName name="wrn.annual." localSheetId="17" hidden="1">{"annual-cbr",#N/A,FALSE,"CENTBANK";"annual(banks)",#N/A,FALSE,"COMBANKS"}</definedName>
    <definedName name="wrn.annual." localSheetId="18" hidden="1">{"annual-cbr",#N/A,FALSE,"CENTBANK";"annual(banks)",#N/A,FALSE,"COMBANKS"}</definedName>
    <definedName name="wrn.annual." localSheetId="19" hidden="1">{"annual-cbr",#N/A,FALSE,"CENTBANK";"annual(banks)",#N/A,FALSE,"COMBANKS"}</definedName>
    <definedName name="wrn.annual." localSheetId="20" hidden="1">{"annual-cbr",#N/A,FALSE,"CENTBANK";"annual(banks)",#N/A,FALSE,"COMBANKS"}</definedName>
    <definedName name="wrn.annual." localSheetId="21" hidden="1">{"annual-cbr",#N/A,FALSE,"CENTBANK";"annual(banks)",#N/A,FALSE,"COMBANKS"}</definedName>
    <definedName name="wrn.annual." localSheetId="25" hidden="1">{"annual-cbr",#N/A,FALSE,"CENTBANK";"annual(banks)",#N/A,FALSE,"COMBANKS"}</definedName>
    <definedName name="wrn.annual." localSheetId="26" hidden="1">{"annual-cbr",#N/A,FALSE,"CENTBANK";"annual(banks)",#N/A,FALSE,"COMBANKS"}</definedName>
    <definedName name="wrn.annual." localSheetId="27" hidden="1">{"annual-cbr",#N/A,FALSE,"CENTBANK";"annual(banks)",#N/A,FALSE,"COMBANKS"}</definedName>
    <definedName name="wrn.annual." localSheetId="28" hidden="1">{"annual-cbr",#N/A,FALSE,"CENTBANK";"annual(banks)",#N/A,FALSE,"COMBANKS"}</definedName>
    <definedName name="wrn.annual." localSheetId="29" hidden="1">{"annual-cbr",#N/A,FALSE,"CENTBANK";"annual(banks)",#N/A,FALSE,"COMBANKS"}</definedName>
    <definedName name="wrn.annual." localSheetId="30" hidden="1">{"annual-cbr",#N/A,FALSE,"CENTBANK";"annual(banks)",#N/A,FALSE,"COMBANKS"}</definedName>
    <definedName name="wrn.annual." localSheetId="33" hidden="1">{"annual-cbr",#N/A,FALSE,"CENTBANK";"annual(banks)",#N/A,FALSE,"COMBANKS"}</definedName>
    <definedName name="wrn.annual." localSheetId="34" hidden="1">{"annual-cbr",#N/A,FALSE,"CENTBANK";"annual(banks)",#N/A,FALSE,"COMBANKS"}</definedName>
    <definedName name="wrn.annual." localSheetId="35" hidden="1">{"annual-cbr",#N/A,FALSE,"CENTBANK";"annual(banks)",#N/A,FALSE,"COMBANKS"}</definedName>
    <definedName name="wrn.annual." localSheetId="36" hidden="1">{"annual-cbr",#N/A,FALSE,"CENTBANK";"annual(banks)",#N/A,FALSE,"COMBANKS"}</definedName>
    <definedName name="wrn.annual." localSheetId="37" hidden="1">{"annual-cbr",#N/A,FALSE,"CENTBANK";"annual(banks)",#N/A,FALSE,"COMBANKS"}</definedName>
    <definedName name="wrn.annual." localSheetId="38" hidden="1">{"annual-cbr",#N/A,FALSE,"CENTBANK";"annual(banks)",#N/A,FALSE,"COMBANKS"}</definedName>
    <definedName name="wrn.annual." localSheetId="39" hidden="1">{"annual-cbr",#N/A,FALSE,"CENTBANK";"annual(banks)",#N/A,FALSE,"COMBANKS"}</definedName>
    <definedName name="wrn.annual." localSheetId="40" hidden="1">{"annual-cbr",#N/A,FALSE,"CENTBANK";"annual(banks)",#N/A,FALSE,"COMBANKS"}</definedName>
    <definedName name="wrn.annual." localSheetId="41" hidden="1">{"annual-cbr",#N/A,FALSE,"CENTBANK";"annual(banks)",#N/A,FALSE,"COMBANKS"}</definedName>
    <definedName name="wrn.annual." localSheetId="42" hidden="1">{"annual-cbr",#N/A,FALSE,"CENTBANK";"annual(banks)",#N/A,FALSE,"COMBANKS"}</definedName>
    <definedName name="wrn.annual." localSheetId="32" hidden="1">{"annual-cbr",#N/A,FALSE,"CENTBANK";"annual(banks)",#N/A,FALSE,"COMBANKS"}</definedName>
    <definedName name="wrn.annual." hidden="1">{"annual-cbr",#N/A,FALSE,"CENTBANK";"annual(banks)",#N/A,FALSE,"COMBANKS"}</definedName>
    <definedName name="wrn.BLZ._.RED._.tables." localSheetId="2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riefing._.98." localSheetId="2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2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24" hidden="1">{#N/A,#N/A,FALSE,"CelPIB"}</definedName>
    <definedName name="wrn.CelPIB." localSheetId="15" hidden="1">{#N/A,#N/A,FALSE,"CelPIB"}</definedName>
    <definedName name="wrn.CelPIB." localSheetId="16" hidden="1">{#N/A,#N/A,FALSE,"CelPIB"}</definedName>
    <definedName name="wrn.CelPIB." localSheetId="17" hidden="1">{#N/A,#N/A,FALSE,"CelPIB"}</definedName>
    <definedName name="wrn.CelPIB." localSheetId="18" hidden="1">{#N/A,#N/A,FALSE,"CelPIB"}</definedName>
    <definedName name="wrn.CelPIB." localSheetId="19" hidden="1">{#N/A,#N/A,FALSE,"CelPIB"}</definedName>
    <definedName name="wrn.CelPIB." localSheetId="20" hidden="1">{#N/A,#N/A,FALSE,"CelPIB"}</definedName>
    <definedName name="wrn.CelPIB." localSheetId="21" hidden="1">{#N/A,#N/A,FALSE,"CelPIB"}</definedName>
    <definedName name="wrn.CelPIB." localSheetId="25" hidden="1">{#N/A,#N/A,FALSE,"CelPIB"}</definedName>
    <definedName name="wrn.CelPIB." localSheetId="26" hidden="1">{#N/A,#N/A,FALSE,"CelPIB"}</definedName>
    <definedName name="wrn.CelPIB." localSheetId="27" hidden="1">{#N/A,#N/A,FALSE,"CelPIB"}</definedName>
    <definedName name="wrn.CelPIB." localSheetId="28" hidden="1">{#N/A,#N/A,FALSE,"CelPIB"}</definedName>
    <definedName name="wrn.CelPIB." localSheetId="29" hidden="1">{#N/A,#N/A,FALSE,"CelPIB"}</definedName>
    <definedName name="wrn.CelPIB." localSheetId="30" hidden="1">{#N/A,#N/A,FALSE,"CelPIB"}</definedName>
    <definedName name="wrn.CelPIB." localSheetId="33" hidden="1">{#N/A,#N/A,FALSE,"CelPIB"}</definedName>
    <definedName name="wrn.CelPIB." localSheetId="34" hidden="1">{#N/A,#N/A,FALSE,"CelPIB"}</definedName>
    <definedName name="wrn.CelPIB." localSheetId="35" hidden="1">{#N/A,#N/A,FALSE,"CelPIB"}</definedName>
    <definedName name="wrn.CelPIB." localSheetId="36" hidden="1">{#N/A,#N/A,FALSE,"CelPIB"}</definedName>
    <definedName name="wrn.CelPIB." localSheetId="37" hidden="1">{#N/A,#N/A,FALSE,"CelPIB"}</definedName>
    <definedName name="wrn.CelPIB." localSheetId="38" hidden="1">{#N/A,#N/A,FALSE,"CelPIB"}</definedName>
    <definedName name="wrn.CelPIB." localSheetId="39" hidden="1">{#N/A,#N/A,FALSE,"CelPIB"}</definedName>
    <definedName name="wrn.CelPIB." localSheetId="40" hidden="1">{#N/A,#N/A,FALSE,"CelPIB"}</definedName>
    <definedName name="wrn.CelPIB." localSheetId="41" hidden="1">{#N/A,#N/A,FALSE,"CelPIB"}</definedName>
    <definedName name="wrn.CelPIB." localSheetId="42" hidden="1">{#N/A,#N/A,FALSE,"CelPIB"}</definedName>
    <definedName name="wrn.CelPIB." localSheetId="32" hidden="1">{#N/A,#N/A,FALSE,"CelPIB"}</definedName>
    <definedName name="wrn.CelPIB." hidden="1">{#N/A,#N/A,FALSE,"CelPIB"}</definedName>
    <definedName name="wrn.CG._.Cons._.GDP." localSheetId="2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24" hidden="1">{#N/A,#N/A,FALSE,"NFPS GDP"}</definedName>
    <definedName name="wrn.CGvt._.Revenue._.GDP." localSheetId="15" hidden="1">{#N/A,#N/A,FALSE,"NFPS GDP"}</definedName>
    <definedName name="wrn.CGvt._.Revenue._.GDP." localSheetId="16" hidden="1">{#N/A,#N/A,FALSE,"NFPS GDP"}</definedName>
    <definedName name="wrn.CGvt._.Revenue._.GDP." localSheetId="17" hidden="1">{#N/A,#N/A,FALSE,"NFPS GDP"}</definedName>
    <definedName name="wrn.CGvt._.Revenue._.GDP." localSheetId="18" hidden="1">{#N/A,#N/A,FALSE,"NFPS GDP"}</definedName>
    <definedName name="wrn.CGvt._.Revenue._.GDP." localSheetId="19" hidden="1">{#N/A,#N/A,FALSE,"NFPS GDP"}</definedName>
    <definedName name="wrn.CGvt._.Revenue._.GDP." localSheetId="20" hidden="1">{#N/A,#N/A,FALSE,"NFPS GDP"}</definedName>
    <definedName name="wrn.CGvt._.Revenue._.GDP." localSheetId="21" hidden="1">{#N/A,#N/A,FALSE,"NFPS GDP"}</definedName>
    <definedName name="wrn.CGvt._.Revenue._.GDP." localSheetId="25" hidden="1">{#N/A,#N/A,FALSE,"NFPS GDP"}</definedName>
    <definedName name="wrn.CGvt._.Revenue._.GDP." localSheetId="26" hidden="1">{#N/A,#N/A,FALSE,"NFPS GDP"}</definedName>
    <definedName name="wrn.CGvt._.Revenue._.GDP." localSheetId="27" hidden="1">{#N/A,#N/A,FALSE,"NFPS GDP"}</definedName>
    <definedName name="wrn.CGvt._.Revenue._.GDP." localSheetId="28" hidden="1">{#N/A,#N/A,FALSE,"NFPS GDP"}</definedName>
    <definedName name="wrn.CGvt._.Revenue._.GDP." localSheetId="29" hidden="1">{#N/A,#N/A,FALSE,"NFPS GDP"}</definedName>
    <definedName name="wrn.CGvt._.Revenue._.GDP." localSheetId="30" hidden="1">{#N/A,#N/A,FALSE,"NFPS GDP"}</definedName>
    <definedName name="wrn.CGvt._.Revenue._.GDP." localSheetId="33" hidden="1">{#N/A,#N/A,FALSE,"NFPS GDP"}</definedName>
    <definedName name="wrn.CGvt._.Revenue._.GDP." localSheetId="34" hidden="1">{#N/A,#N/A,FALSE,"NFPS GDP"}</definedName>
    <definedName name="wrn.CGvt._.Revenue._.GDP." localSheetId="35" hidden="1">{#N/A,#N/A,FALSE,"NFPS GDP"}</definedName>
    <definedName name="wrn.CGvt._.Revenue._.GDP." localSheetId="36" hidden="1">{#N/A,#N/A,FALSE,"NFPS GDP"}</definedName>
    <definedName name="wrn.CGvt._.Revenue._.GDP." localSheetId="37" hidden="1">{#N/A,#N/A,FALSE,"NFPS GDP"}</definedName>
    <definedName name="wrn.CGvt._.Revenue._.GDP." localSheetId="38" hidden="1">{#N/A,#N/A,FALSE,"NFPS GDP"}</definedName>
    <definedName name="wrn.CGvt._.Revenue._.GDP." localSheetId="39" hidden="1">{#N/A,#N/A,FALSE,"NFPS GDP"}</definedName>
    <definedName name="wrn.CGvt._.Revenue._.GDP." localSheetId="40" hidden="1">{#N/A,#N/A,FALSE,"NFPS GDP"}</definedName>
    <definedName name="wrn.CGvt._.Revenue._.GDP." localSheetId="41" hidden="1">{#N/A,#N/A,FALSE,"NFPS GDP"}</definedName>
    <definedName name="wrn.CGvt._.Revenue._.GDP." localSheetId="42" hidden="1">{#N/A,#N/A,FALSE,"NFPS GDP"}</definedName>
    <definedName name="wrn.CGvt._.Revenue._.GDP." localSheetId="32" hidden="1">{#N/A,#N/A,FALSE,"NFPS GDP"}</definedName>
    <definedName name="wrn.CGvt._.Revenue._.GDP." hidden="1">{#N/A,#N/A,FALSE,"NFPS GDP"}</definedName>
    <definedName name="wrn.EntpsPIB." localSheetId="24" hidden="1">{#N/A,#N/A,FALSE,"EntpsPIB"}</definedName>
    <definedName name="wrn.EntpsPIB." localSheetId="15" hidden="1">{#N/A,#N/A,FALSE,"EntpsPIB"}</definedName>
    <definedName name="wrn.EntpsPIB." localSheetId="16" hidden="1">{#N/A,#N/A,FALSE,"EntpsPIB"}</definedName>
    <definedName name="wrn.EntpsPIB." localSheetId="17" hidden="1">{#N/A,#N/A,FALSE,"EntpsPIB"}</definedName>
    <definedName name="wrn.EntpsPIB." localSheetId="18" hidden="1">{#N/A,#N/A,FALSE,"EntpsPIB"}</definedName>
    <definedName name="wrn.EntpsPIB." localSheetId="19" hidden="1">{#N/A,#N/A,FALSE,"EntpsPIB"}</definedName>
    <definedName name="wrn.EntpsPIB." localSheetId="20" hidden="1">{#N/A,#N/A,FALSE,"EntpsPIB"}</definedName>
    <definedName name="wrn.EntpsPIB." localSheetId="21" hidden="1">{#N/A,#N/A,FALSE,"EntpsPIB"}</definedName>
    <definedName name="wrn.EntpsPIB." localSheetId="25" hidden="1">{#N/A,#N/A,FALSE,"EntpsPIB"}</definedName>
    <definedName name="wrn.EntpsPIB." localSheetId="26" hidden="1">{#N/A,#N/A,FALSE,"EntpsPIB"}</definedName>
    <definedName name="wrn.EntpsPIB." localSheetId="27" hidden="1">{#N/A,#N/A,FALSE,"EntpsPIB"}</definedName>
    <definedName name="wrn.EntpsPIB." localSheetId="28" hidden="1">{#N/A,#N/A,FALSE,"EntpsPIB"}</definedName>
    <definedName name="wrn.EntpsPIB." localSheetId="29" hidden="1">{#N/A,#N/A,FALSE,"EntpsPIB"}</definedName>
    <definedName name="wrn.EntpsPIB." localSheetId="30" hidden="1">{#N/A,#N/A,FALSE,"EntpsPIB"}</definedName>
    <definedName name="wrn.EntpsPIB." localSheetId="33" hidden="1">{#N/A,#N/A,FALSE,"EntpsPIB"}</definedName>
    <definedName name="wrn.EntpsPIB." localSheetId="34" hidden="1">{#N/A,#N/A,FALSE,"EntpsPIB"}</definedName>
    <definedName name="wrn.EntpsPIB." localSheetId="35" hidden="1">{#N/A,#N/A,FALSE,"EntpsPIB"}</definedName>
    <definedName name="wrn.EntpsPIB." localSheetId="36" hidden="1">{#N/A,#N/A,FALSE,"EntpsPIB"}</definedName>
    <definedName name="wrn.EntpsPIB." localSheetId="37" hidden="1">{#N/A,#N/A,FALSE,"EntpsPIB"}</definedName>
    <definedName name="wrn.EntpsPIB." localSheetId="38" hidden="1">{#N/A,#N/A,FALSE,"EntpsPIB"}</definedName>
    <definedName name="wrn.EntpsPIB." localSheetId="39" hidden="1">{#N/A,#N/A,FALSE,"EntpsPIB"}</definedName>
    <definedName name="wrn.EntpsPIB." localSheetId="40" hidden="1">{#N/A,#N/A,FALSE,"EntpsPIB"}</definedName>
    <definedName name="wrn.EntpsPIB." localSheetId="41" hidden="1">{#N/A,#N/A,FALSE,"EntpsPIB"}</definedName>
    <definedName name="wrn.EntpsPIB." localSheetId="42" hidden="1">{#N/A,#N/A,FALSE,"EntpsPIB"}</definedName>
    <definedName name="wrn.EntpsPIB." localSheetId="32" hidden="1">{#N/A,#N/A,FALSE,"EntpsPIB"}</definedName>
    <definedName name="wrn.EntpsPIB." hidden="1">{#N/A,#N/A,FALSE,"EntpsPIB"}</definedName>
    <definedName name="wrn.JANSEP97." localSheetId="2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24" hidden="1">{"Main Economic Indicators",#N/A,FALSE,"C"}</definedName>
    <definedName name="wrn.Main._.Economic._.Indicators." localSheetId="15" hidden="1">{"Main Economic Indicators",#N/A,FALSE,"C"}</definedName>
    <definedName name="wrn.Main._.Economic._.Indicators." localSheetId="16" hidden="1">{"Main Economic Indicators",#N/A,FALSE,"C"}</definedName>
    <definedName name="wrn.Main._.Economic._.Indicators." localSheetId="17" hidden="1">{"Main Economic Indicators",#N/A,FALSE,"C"}</definedName>
    <definedName name="wrn.Main._.Economic._.Indicators." localSheetId="18" hidden="1">{"Main Economic Indicators",#N/A,FALSE,"C"}</definedName>
    <definedName name="wrn.Main._.Economic._.Indicators." localSheetId="19" hidden="1">{"Main Economic Indicators",#N/A,FALSE,"C"}</definedName>
    <definedName name="wrn.Main._.Economic._.Indicators." localSheetId="20" hidden="1">{"Main Economic Indicators",#N/A,FALSE,"C"}</definedName>
    <definedName name="wrn.Main._.Economic._.Indicators." localSheetId="21" hidden="1">{"Main Economic Indicators",#N/A,FALSE,"C"}</definedName>
    <definedName name="wrn.Main._.Economic._.Indicators." localSheetId="25" hidden="1">{"Main Economic Indicators",#N/A,FALSE,"C"}</definedName>
    <definedName name="wrn.Main._.Economic._.Indicators." localSheetId="26" hidden="1">{"Main Economic Indicators",#N/A,FALSE,"C"}</definedName>
    <definedName name="wrn.Main._.Economic._.Indicators." localSheetId="27" hidden="1">{"Main Economic Indicators",#N/A,FALSE,"C"}</definedName>
    <definedName name="wrn.Main._.Economic._.Indicators." localSheetId="28" hidden="1">{"Main Economic Indicators",#N/A,FALSE,"C"}</definedName>
    <definedName name="wrn.Main._.Economic._.Indicators." localSheetId="29" hidden="1">{"Main Economic Indicators",#N/A,FALSE,"C"}</definedName>
    <definedName name="wrn.Main._.Economic._.Indicators." localSheetId="30" hidden="1">{"Main Economic Indicators",#N/A,FALSE,"C"}</definedName>
    <definedName name="wrn.Main._.Economic._.Indicators." localSheetId="33" hidden="1">{"Main Economic Indicators",#N/A,FALSE,"C"}</definedName>
    <definedName name="wrn.Main._.Economic._.Indicators." localSheetId="34" hidden="1">{"Main Economic Indicators",#N/A,FALSE,"C"}</definedName>
    <definedName name="wrn.Main._.Economic._.Indicators." localSheetId="35" hidden="1">{"Main Economic Indicators",#N/A,FALSE,"C"}</definedName>
    <definedName name="wrn.Main._.Economic._.Indicators." localSheetId="36" hidden="1">{"Main Economic Indicators",#N/A,FALSE,"C"}</definedName>
    <definedName name="wrn.Main._.Economic._.Indicators." localSheetId="37" hidden="1">{"Main Economic Indicators",#N/A,FALSE,"C"}</definedName>
    <definedName name="wrn.Main._.Economic._.Indicators." localSheetId="38" hidden="1">{"Main Economic Indicators",#N/A,FALSE,"C"}</definedName>
    <definedName name="wrn.Main._.Economic._.Indicators." localSheetId="39" hidden="1">{"Main Economic Indicators",#N/A,FALSE,"C"}</definedName>
    <definedName name="wrn.Main._.Economic._.Indicators." localSheetId="40" hidden="1">{"Main Economic Indicators",#N/A,FALSE,"C"}</definedName>
    <definedName name="wrn.Main._.Economic._.Indicators." localSheetId="41" hidden="1">{"Main Economic Indicators",#N/A,FALSE,"C"}</definedName>
    <definedName name="wrn.Main._.Economic._.Indicators." localSheetId="42" hidden="1">{"Main Economic Indicators",#N/A,FALSE,"C"}</definedName>
    <definedName name="wrn.Main._.Economic._.Indicators." localSheetId="32" hidden="1">{"Main Economic Indicators",#N/A,FALSE,"C"}</definedName>
    <definedName name="wrn.Main._.Economic._.Indicators." hidden="1">{"Main Economic Indicators",#N/A,FALSE,"C"}</definedName>
    <definedName name="wrn.MIT." localSheetId="2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thsheet." localSheetId="24" hidden="1">{"Minpmon",#N/A,FALSE,"Monthinput"}</definedName>
    <definedName name="wrn.Monthsheet." localSheetId="15" hidden="1">{"Minpmon",#N/A,FALSE,"Monthinput"}</definedName>
    <definedName name="wrn.Monthsheet." localSheetId="16" hidden="1">{"Minpmon",#N/A,FALSE,"Monthinput"}</definedName>
    <definedName name="wrn.Monthsheet." localSheetId="17" hidden="1">{"Minpmon",#N/A,FALSE,"Monthinput"}</definedName>
    <definedName name="wrn.Monthsheet." localSheetId="18" hidden="1">{"Minpmon",#N/A,FALSE,"Monthinput"}</definedName>
    <definedName name="wrn.Monthsheet." localSheetId="19" hidden="1">{"Minpmon",#N/A,FALSE,"Monthinput"}</definedName>
    <definedName name="wrn.Monthsheet." localSheetId="20" hidden="1">{"Minpmon",#N/A,FALSE,"Monthinput"}</definedName>
    <definedName name="wrn.Monthsheet." localSheetId="21" hidden="1">{"Minpmon",#N/A,FALSE,"Monthinput"}</definedName>
    <definedName name="wrn.Monthsheet." localSheetId="25" hidden="1">{"Minpmon",#N/A,FALSE,"Monthinput"}</definedName>
    <definedName name="wrn.Monthsheet." localSheetId="26" hidden="1">{"Minpmon",#N/A,FALSE,"Monthinput"}</definedName>
    <definedName name="wrn.Monthsheet." localSheetId="27" hidden="1">{"Minpmon",#N/A,FALSE,"Monthinput"}</definedName>
    <definedName name="wrn.Monthsheet." localSheetId="28" hidden="1">{"Minpmon",#N/A,FALSE,"Monthinput"}</definedName>
    <definedName name="wrn.Monthsheet." localSheetId="29" hidden="1">{"Minpmon",#N/A,FALSE,"Monthinput"}</definedName>
    <definedName name="wrn.Monthsheet." localSheetId="30" hidden="1">{"Minpmon",#N/A,FALSE,"Monthinput"}</definedName>
    <definedName name="wrn.Monthsheet." localSheetId="33" hidden="1">{"Minpmon",#N/A,FALSE,"Monthinput"}</definedName>
    <definedName name="wrn.Monthsheet." localSheetId="34" hidden="1">{"Minpmon",#N/A,FALSE,"Monthinput"}</definedName>
    <definedName name="wrn.Monthsheet." localSheetId="35" hidden="1">{"Minpmon",#N/A,FALSE,"Monthinput"}</definedName>
    <definedName name="wrn.Monthsheet." localSheetId="36" hidden="1">{"Minpmon",#N/A,FALSE,"Monthinput"}</definedName>
    <definedName name="wrn.Monthsheet." localSheetId="37" hidden="1">{"Minpmon",#N/A,FALSE,"Monthinput"}</definedName>
    <definedName name="wrn.Monthsheet." localSheetId="38" hidden="1">{"Minpmon",#N/A,FALSE,"Monthinput"}</definedName>
    <definedName name="wrn.Monthsheet." localSheetId="39" hidden="1">{"Minpmon",#N/A,FALSE,"Monthinput"}</definedName>
    <definedName name="wrn.Monthsheet." localSheetId="40" hidden="1">{"Minpmon",#N/A,FALSE,"Monthinput"}</definedName>
    <definedName name="wrn.Monthsheet." localSheetId="41" hidden="1">{"Minpmon",#N/A,FALSE,"Monthinput"}</definedName>
    <definedName name="wrn.Monthsheet." localSheetId="42" hidden="1">{"Minpmon",#N/A,FALSE,"Monthinput"}</definedName>
    <definedName name="wrn.Monthsheet." localSheetId="32" hidden="1">{"Minpmon",#N/A,FALSE,"Monthinput"}</definedName>
    <definedName name="wrn.Monthsheet." hidden="1">{"Minpmon",#N/A,FALSE,"Monthinput"}</definedName>
    <definedName name="wrn.NFPS._.GDP." localSheetId="24" hidden="1">{#N/A,#N/A,FALSE,"NFPS GDP"}</definedName>
    <definedName name="wrn.NFPS._.GDP." localSheetId="15" hidden="1">{#N/A,#N/A,FALSE,"NFPS GDP"}</definedName>
    <definedName name="wrn.NFPS._.GDP." localSheetId="16" hidden="1">{#N/A,#N/A,FALSE,"NFPS GDP"}</definedName>
    <definedName name="wrn.NFPS._.GDP." localSheetId="17" hidden="1">{#N/A,#N/A,FALSE,"NFPS GDP"}</definedName>
    <definedName name="wrn.NFPS._.GDP." localSheetId="18" hidden="1">{#N/A,#N/A,FALSE,"NFPS GDP"}</definedName>
    <definedName name="wrn.NFPS._.GDP." localSheetId="19" hidden="1">{#N/A,#N/A,FALSE,"NFPS GDP"}</definedName>
    <definedName name="wrn.NFPS._.GDP." localSheetId="20" hidden="1">{#N/A,#N/A,FALSE,"NFPS GDP"}</definedName>
    <definedName name="wrn.NFPS._.GDP." localSheetId="21" hidden="1">{#N/A,#N/A,FALSE,"NFPS GDP"}</definedName>
    <definedName name="wrn.NFPS._.GDP." localSheetId="25" hidden="1">{#N/A,#N/A,FALSE,"NFPS GDP"}</definedName>
    <definedName name="wrn.NFPS._.GDP." localSheetId="26" hidden="1">{#N/A,#N/A,FALSE,"NFPS GDP"}</definedName>
    <definedName name="wrn.NFPS._.GDP." localSheetId="27" hidden="1">{#N/A,#N/A,FALSE,"NFPS GDP"}</definedName>
    <definedName name="wrn.NFPS._.GDP." localSheetId="28" hidden="1">{#N/A,#N/A,FALSE,"NFPS GDP"}</definedName>
    <definedName name="wrn.NFPS._.GDP." localSheetId="29" hidden="1">{#N/A,#N/A,FALSE,"NFPS GDP"}</definedName>
    <definedName name="wrn.NFPS._.GDP." localSheetId="30" hidden="1">{#N/A,#N/A,FALSE,"NFPS GDP"}</definedName>
    <definedName name="wrn.NFPS._.GDP." localSheetId="33" hidden="1">{#N/A,#N/A,FALSE,"NFPS GDP"}</definedName>
    <definedName name="wrn.NFPS._.GDP." localSheetId="34" hidden="1">{#N/A,#N/A,FALSE,"NFPS GDP"}</definedName>
    <definedName name="wrn.NFPS._.GDP." localSheetId="35" hidden="1">{#N/A,#N/A,FALSE,"NFPS GDP"}</definedName>
    <definedName name="wrn.NFPS._.GDP." localSheetId="36" hidden="1">{#N/A,#N/A,FALSE,"NFPS GDP"}</definedName>
    <definedName name="wrn.NFPS._.GDP." localSheetId="37" hidden="1">{#N/A,#N/A,FALSE,"NFPS GDP"}</definedName>
    <definedName name="wrn.NFPS._.GDP." localSheetId="38" hidden="1">{#N/A,#N/A,FALSE,"NFPS GDP"}</definedName>
    <definedName name="wrn.NFPS._.GDP." localSheetId="39" hidden="1">{#N/A,#N/A,FALSE,"NFPS GDP"}</definedName>
    <definedName name="wrn.NFPS._.GDP." localSheetId="40" hidden="1">{#N/A,#N/A,FALSE,"NFPS GDP"}</definedName>
    <definedName name="wrn.NFPS._.GDP." localSheetId="41" hidden="1">{#N/A,#N/A,FALSE,"NFPS GDP"}</definedName>
    <definedName name="wrn.NFPS._.GDP." localSheetId="42" hidden="1">{#N/A,#N/A,FALSE,"NFPS GDP"}</definedName>
    <definedName name="wrn.NFPS._.GDP." localSheetId="32" hidden="1">{#N/A,#N/A,FALSE,"NFPS GDP"}</definedName>
    <definedName name="wrn.NFPS._.GDP." hidden="1">{#N/A,#N/A,FALSE,"NFPS GDP"}</definedName>
    <definedName name="wrn.original." localSheetId="24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localSheetId="16" hidden="1">{"Original",#N/A,FALSE,"CENTBANK";"Original",#N/A,FALSE,"COMBANKS"}</definedName>
    <definedName name="wrn.original." localSheetId="17" hidden="1">{"Original",#N/A,FALSE,"CENTBANK";"Original",#N/A,FALSE,"COMBANKS"}</definedName>
    <definedName name="wrn.original." localSheetId="18" hidden="1">{"Original",#N/A,FALSE,"CENTBANK";"Original",#N/A,FALSE,"COMBANKS"}</definedName>
    <definedName name="wrn.original." localSheetId="19" hidden="1">{"Original",#N/A,FALSE,"CENTBANK";"Original",#N/A,FALSE,"COMBANKS"}</definedName>
    <definedName name="wrn.original." localSheetId="20" hidden="1">{"Original",#N/A,FALSE,"CENTBANK";"Original",#N/A,FALSE,"COMBANKS"}</definedName>
    <definedName name="wrn.original." localSheetId="21" hidden="1">{"Original",#N/A,FALSE,"CENTBANK";"Original",#N/A,FALSE,"COMBANKS"}</definedName>
    <definedName name="wrn.original." localSheetId="25" hidden="1">{"Original",#N/A,FALSE,"CENTBANK";"Original",#N/A,FALSE,"COMBANKS"}</definedName>
    <definedName name="wrn.original." localSheetId="26" hidden="1">{"Original",#N/A,FALSE,"CENTBANK";"Original",#N/A,FALSE,"COMBANKS"}</definedName>
    <definedName name="wrn.original." localSheetId="27" hidden="1">{"Original",#N/A,FALSE,"CENTBANK";"Original",#N/A,FALSE,"COMBANKS"}</definedName>
    <definedName name="wrn.original." localSheetId="28" hidden="1">{"Original",#N/A,FALSE,"CENTBANK";"Original",#N/A,FALSE,"COMBANKS"}</definedName>
    <definedName name="wrn.original." localSheetId="29" hidden="1">{"Original",#N/A,FALSE,"CENTBANK";"Original",#N/A,FALSE,"COMBANKS"}</definedName>
    <definedName name="wrn.original." localSheetId="30" hidden="1">{"Original",#N/A,FALSE,"CENTBANK";"Original",#N/A,FALSE,"COMBANKS"}</definedName>
    <definedName name="wrn.original." localSheetId="33" hidden="1">{"Original",#N/A,FALSE,"CENTBANK";"Original",#N/A,FALSE,"COMBANKS"}</definedName>
    <definedName name="wrn.original." localSheetId="34" hidden="1">{"Original",#N/A,FALSE,"CENTBANK";"Original",#N/A,FALSE,"COMBANKS"}</definedName>
    <definedName name="wrn.original." localSheetId="35" hidden="1">{"Original",#N/A,FALSE,"CENTBANK";"Original",#N/A,FALSE,"COMBANKS"}</definedName>
    <definedName name="wrn.original." localSheetId="36" hidden="1">{"Original",#N/A,FALSE,"CENTBANK";"Original",#N/A,FALSE,"COMBANKS"}</definedName>
    <definedName name="wrn.original." localSheetId="37" hidden="1">{"Original",#N/A,FALSE,"CENTBANK";"Original",#N/A,FALSE,"COMBANKS"}</definedName>
    <definedName name="wrn.original." localSheetId="38" hidden="1">{"Original",#N/A,FALSE,"CENTBANK";"Original",#N/A,FALSE,"COMBANKS"}</definedName>
    <definedName name="wrn.original." localSheetId="39" hidden="1">{"Original",#N/A,FALSE,"CENTBANK";"Original",#N/A,FALSE,"COMBANKS"}</definedName>
    <definedName name="wrn.original." localSheetId="40" hidden="1">{"Original",#N/A,FALSE,"CENTBANK";"Original",#N/A,FALSE,"COMBANKS"}</definedName>
    <definedName name="wrn.original." localSheetId="41" hidden="1">{"Original",#N/A,FALSE,"CENTBANK";"Original",#N/A,FALSE,"COMBANKS"}</definedName>
    <definedName name="wrn.original." localSheetId="42" hidden="1">{"Original",#N/A,FALSE,"CENTBANK";"Original",#N/A,FALSE,"COMBANKS"}</definedName>
    <definedName name="wrn.original." localSheetId="32" hidden="1">{"Original",#N/A,FALSE,"CENTBANK";"Original",#N/A,FALSE,"COMBANKS"}</definedName>
    <definedName name="wrn.original." hidden="1">{"Original",#N/A,FALSE,"CENTBANK";"Original",#N/A,FALSE,"COMBANKS"}</definedName>
    <definedName name="wrn.Program." localSheetId="24" hidden="1">{"Tab1",#N/A,FALSE,"P";"Tab2",#N/A,FALSE,"P"}</definedName>
    <definedName name="wrn.Program." localSheetId="15" hidden="1">{"Tab1",#N/A,FALSE,"P";"Tab2",#N/A,FALSE,"P"}</definedName>
    <definedName name="wrn.Program." localSheetId="16" hidden="1">{"Tab1",#N/A,FALSE,"P";"Tab2",#N/A,FALSE,"P"}</definedName>
    <definedName name="wrn.Program." localSheetId="17" hidden="1">{"Tab1",#N/A,FALSE,"P";"Tab2",#N/A,FALSE,"P"}</definedName>
    <definedName name="wrn.Program." localSheetId="18" hidden="1">{"Tab1",#N/A,FALSE,"P";"Tab2",#N/A,FALSE,"P"}</definedName>
    <definedName name="wrn.Program." localSheetId="19" hidden="1">{"Tab1",#N/A,FALSE,"P";"Tab2",#N/A,FALSE,"P"}</definedName>
    <definedName name="wrn.Program." localSheetId="20" hidden="1">{"Tab1",#N/A,FALSE,"P";"Tab2",#N/A,FALSE,"P"}</definedName>
    <definedName name="wrn.Program." localSheetId="21" hidden="1">{"Tab1",#N/A,FALSE,"P";"Tab2",#N/A,FALSE,"P"}</definedName>
    <definedName name="wrn.Program." localSheetId="25" hidden="1">{"Tab1",#N/A,FALSE,"P";"Tab2",#N/A,FALSE,"P"}</definedName>
    <definedName name="wrn.Program." localSheetId="26" hidden="1">{"Tab1",#N/A,FALSE,"P";"Tab2",#N/A,FALSE,"P"}</definedName>
    <definedName name="wrn.Program." localSheetId="27" hidden="1">{"Tab1",#N/A,FALSE,"P";"Tab2",#N/A,FALSE,"P"}</definedName>
    <definedName name="wrn.Program." localSheetId="28" hidden="1">{"Tab1",#N/A,FALSE,"P";"Tab2",#N/A,FALSE,"P"}</definedName>
    <definedName name="wrn.Program." localSheetId="29" hidden="1">{"Tab1",#N/A,FALSE,"P";"Tab2",#N/A,FALSE,"P"}</definedName>
    <definedName name="wrn.Program." localSheetId="30" hidden="1">{"Tab1",#N/A,FALSE,"P";"Tab2",#N/A,FALSE,"P"}</definedName>
    <definedName name="wrn.Program." localSheetId="33" hidden="1">{"Tab1",#N/A,FALSE,"P";"Tab2",#N/A,FALSE,"P"}</definedName>
    <definedName name="wrn.Program." localSheetId="34" hidden="1">{"Tab1",#N/A,FALSE,"P";"Tab2",#N/A,FALSE,"P"}</definedName>
    <definedName name="wrn.Program." localSheetId="35" hidden="1">{"Tab1",#N/A,FALSE,"P";"Tab2",#N/A,FALSE,"P"}</definedName>
    <definedName name="wrn.Program." localSheetId="36" hidden="1">{"Tab1",#N/A,FALSE,"P";"Tab2",#N/A,FALSE,"P"}</definedName>
    <definedName name="wrn.Program." localSheetId="37" hidden="1">{"Tab1",#N/A,FALSE,"P";"Tab2",#N/A,FALSE,"P"}</definedName>
    <definedName name="wrn.Program." localSheetId="38" hidden="1">{"Tab1",#N/A,FALSE,"P";"Tab2",#N/A,FALSE,"P"}</definedName>
    <definedName name="wrn.Program." localSheetId="39" hidden="1">{"Tab1",#N/A,FALSE,"P";"Tab2",#N/A,FALSE,"P"}</definedName>
    <definedName name="wrn.Program." localSheetId="40" hidden="1">{"Tab1",#N/A,FALSE,"P";"Tab2",#N/A,FALSE,"P"}</definedName>
    <definedName name="wrn.Program." localSheetId="41" hidden="1">{"Tab1",#N/A,FALSE,"P";"Tab2",#N/A,FALSE,"P"}</definedName>
    <definedName name="wrn.Program." localSheetId="42" hidden="1">{"Tab1",#N/A,FALSE,"P";"Tab2",#N/A,FALSE,"P"}</definedName>
    <definedName name="wrn.Program." localSheetId="32" hidden="1">{"Tab1",#N/A,FALSE,"P";"Tab2",#N/A,FALSE,"P"}</definedName>
    <definedName name="wrn.Program." hidden="1">{"Tab1",#N/A,FALSE,"P";"Tab2",#N/A,FALSE,"P"}</definedName>
    <definedName name="wrn.quarters._.98." localSheetId="2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pred.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24" hidden="1">{#N/A,#N/A,FALSE,"RestGGPIB"}</definedName>
    <definedName name="wrn.RestGGPIB." localSheetId="15" hidden="1">{#N/A,#N/A,FALSE,"RestGGPIB"}</definedName>
    <definedName name="wrn.RestGGPIB." localSheetId="16" hidden="1">{#N/A,#N/A,FALSE,"RestGGPIB"}</definedName>
    <definedName name="wrn.RestGGPIB." localSheetId="17" hidden="1">{#N/A,#N/A,FALSE,"RestGGPIB"}</definedName>
    <definedName name="wrn.RestGGPIB." localSheetId="18" hidden="1">{#N/A,#N/A,FALSE,"RestGGPIB"}</definedName>
    <definedName name="wrn.RestGGPIB." localSheetId="19" hidden="1">{#N/A,#N/A,FALSE,"RestGGPIB"}</definedName>
    <definedName name="wrn.RestGGPIB." localSheetId="20" hidden="1">{#N/A,#N/A,FALSE,"RestGGPIB"}</definedName>
    <definedName name="wrn.RestGGPIB." localSheetId="21" hidden="1">{#N/A,#N/A,FALSE,"RestGGPIB"}</definedName>
    <definedName name="wrn.RestGGPIB." localSheetId="25" hidden="1">{#N/A,#N/A,FALSE,"RestGGPIB"}</definedName>
    <definedName name="wrn.RestGGPIB." localSheetId="26" hidden="1">{#N/A,#N/A,FALSE,"RestGGPIB"}</definedName>
    <definedName name="wrn.RestGGPIB." localSheetId="27" hidden="1">{#N/A,#N/A,FALSE,"RestGGPIB"}</definedName>
    <definedName name="wrn.RestGGPIB." localSheetId="28" hidden="1">{#N/A,#N/A,FALSE,"RestGGPIB"}</definedName>
    <definedName name="wrn.RestGGPIB." localSheetId="29" hidden="1">{#N/A,#N/A,FALSE,"RestGGPIB"}</definedName>
    <definedName name="wrn.RestGGPIB." localSheetId="30" hidden="1">{#N/A,#N/A,FALSE,"RestGGPIB"}</definedName>
    <definedName name="wrn.RestGGPIB." localSheetId="33" hidden="1">{#N/A,#N/A,FALSE,"RestGGPIB"}</definedName>
    <definedName name="wrn.RestGGPIB." localSheetId="34" hidden="1">{#N/A,#N/A,FALSE,"RestGGPIB"}</definedName>
    <definedName name="wrn.RestGGPIB." localSheetId="35" hidden="1">{#N/A,#N/A,FALSE,"RestGGPIB"}</definedName>
    <definedName name="wrn.RestGGPIB." localSheetId="36" hidden="1">{#N/A,#N/A,FALSE,"RestGGPIB"}</definedName>
    <definedName name="wrn.RestGGPIB." localSheetId="37" hidden="1">{#N/A,#N/A,FALSE,"RestGGPIB"}</definedName>
    <definedName name="wrn.RestGGPIB." localSheetId="38" hidden="1">{#N/A,#N/A,FALSE,"RestGGPIB"}</definedName>
    <definedName name="wrn.RestGGPIB." localSheetId="39" hidden="1">{#N/A,#N/A,FALSE,"RestGGPIB"}</definedName>
    <definedName name="wrn.RestGGPIB." localSheetId="40" hidden="1">{#N/A,#N/A,FALSE,"RestGGPIB"}</definedName>
    <definedName name="wrn.RestGGPIB." localSheetId="41" hidden="1">{#N/A,#N/A,FALSE,"RestGGPIB"}</definedName>
    <definedName name="wrn.RestGGPIB." localSheetId="42" hidden="1">{#N/A,#N/A,FALSE,"RestGGPIB"}</definedName>
    <definedName name="wrn.RestGGPIB." localSheetId="32" hidden="1">{#N/A,#N/A,FALSE,"RestGGPIB"}</definedName>
    <definedName name="wrn.RestGGPIB." hidden="1">{#N/A,#N/A,FALSE,"RestGGPIB"}</definedName>
    <definedName name="wrn.Riqfin." localSheetId="24" hidden="1">{"Riqfin97",#N/A,FALSE,"Tran";"Riqfinpro",#N/A,FALSE,"Tran"}</definedName>
    <definedName name="wrn.Riqfin." localSheetId="15" hidden="1">{"Riqfin97",#N/A,FALSE,"Tran";"Riqfinpro",#N/A,FALSE,"Tran"}</definedName>
    <definedName name="wrn.Riqfin." localSheetId="16" hidden="1">{"Riqfin97",#N/A,FALSE,"Tran";"Riqfinpro",#N/A,FALSE,"Tran"}</definedName>
    <definedName name="wrn.Riqfin." localSheetId="17" hidden="1">{"Riqfin97",#N/A,FALSE,"Tran";"Riqfinpro",#N/A,FALSE,"Tran"}</definedName>
    <definedName name="wrn.Riqfin." localSheetId="18" hidden="1">{"Riqfin97",#N/A,FALSE,"Tran";"Riqfinpro",#N/A,FALSE,"Tran"}</definedName>
    <definedName name="wrn.Riqfin." localSheetId="19" hidden="1">{"Riqfin97",#N/A,FALSE,"Tran";"Riqfinpro",#N/A,FALSE,"Tran"}</definedName>
    <definedName name="wrn.Riqfin." localSheetId="20" hidden="1">{"Riqfin97",#N/A,FALSE,"Tran";"Riqfinpro",#N/A,FALSE,"Tran"}</definedName>
    <definedName name="wrn.Riqfin." localSheetId="21" hidden="1">{"Riqfin97",#N/A,FALSE,"Tran";"Riqfinpro",#N/A,FALSE,"Tran"}</definedName>
    <definedName name="wrn.Riqfin." localSheetId="25" hidden="1">{"Riqfin97",#N/A,FALSE,"Tran";"Riqfinpro",#N/A,FALSE,"Tran"}</definedName>
    <definedName name="wrn.Riqfin." localSheetId="26" hidden="1">{"Riqfin97",#N/A,FALSE,"Tran";"Riqfinpro",#N/A,FALSE,"Tran"}</definedName>
    <definedName name="wrn.Riqfin." localSheetId="27" hidden="1">{"Riqfin97",#N/A,FALSE,"Tran";"Riqfinpro",#N/A,FALSE,"Tran"}</definedName>
    <definedName name="wrn.Riqfin." localSheetId="28" hidden="1">{"Riqfin97",#N/A,FALSE,"Tran";"Riqfinpro",#N/A,FALSE,"Tran"}</definedName>
    <definedName name="wrn.Riqfin." localSheetId="29" hidden="1">{"Riqfin97",#N/A,FALSE,"Tran";"Riqfinpro",#N/A,FALSE,"Tran"}</definedName>
    <definedName name="wrn.Riqfin." localSheetId="30" hidden="1">{"Riqfin97",#N/A,FALSE,"Tran";"Riqfinpro",#N/A,FALSE,"Tran"}</definedName>
    <definedName name="wrn.Riqfin." localSheetId="33" hidden="1">{"Riqfin97",#N/A,FALSE,"Tran";"Riqfinpro",#N/A,FALSE,"Tran"}</definedName>
    <definedName name="wrn.Riqfin." localSheetId="34" hidden="1">{"Riqfin97",#N/A,FALSE,"Tran";"Riqfinpro",#N/A,FALSE,"Tran"}</definedName>
    <definedName name="wrn.Riqfin." localSheetId="35" hidden="1">{"Riqfin97",#N/A,FALSE,"Tran";"Riqfinpro",#N/A,FALSE,"Tran"}</definedName>
    <definedName name="wrn.Riqfin." localSheetId="36" hidden="1">{"Riqfin97",#N/A,FALSE,"Tran";"Riqfinpro",#N/A,FALSE,"Tran"}</definedName>
    <definedName name="wrn.Riqfin." localSheetId="37" hidden="1">{"Riqfin97",#N/A,FALSE,"Tran";"Riqfinpro",#N/A,FALSE,"Tran"}</definedName>
    <definedName name="wrn.Riqfin." localSheetId="38" hidden="1">{"Riqfin97",#N/A,FALSE,"Tran";"Riqfinpro",#N/A,FALSE,"Tran"}</definedName>
    <definedName name="wrn.Riqfin." localSheetId="39" hidden="1">{"Riqfin97",#N/A,FALSE,"Tran";"Riqfinpro",#N/A,FALSE,"Tran"}</definedName>
    <definedName name="wrn.Riqfin." localSheetId="40" hidden="1">{"Riqfin97",#N/A,FALSE,"Tran";"Riqfinpro",#N/A,FALSE,"Tran"}</definedName>
    <definedName name="wrn.Riqfin." localSheetId="41" hidden="1">{"Riqfin97",#N/A,FALSE,"Tran";"Riqfinpro",#N/A,FALSE,"Tran"}</definedName>
    <definedName name="wrn.Riqfin." localSheetId="42" hidden="1">{"Riqfin97",#N/A,FALSE,"Tran";"Riqfinpro",#N/A,FALSE,"Tran"}</definedName>
    <definedName name="wrn.Riqfin." localSheetId="32" hidden="1">{"Riqfin97",#N/A,FALSE,"Tran";"Riqfinpro",#N/A,FALSE,"Tran"}</definedName>
    <definedName name="wrn.Riqfin." hidden="1">{"Riqfin97",#N/A,FALSE,"Tran";"Riqfinpro",#N/A,FALSE,"Tran"}</definedName>
    <definedName name="wrn.sreport9899." localSheetId="2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24" hidden="1">{#N/A,#N/A,FALSE,"SSPIB"}</definedName>
    <definedName name="wrn.SSPIB." localSheetId="15" hidden="1">{#N/A,#N/A,FALSE,"SSPIB"}</definedName>
    <definedName name="wrn.SSPIB." localSheetId="16" hidden="1">{#N/A,#N/A,FALSE,"SSPIB"}</definedName>
    <definedName name="wrn.SSPIB." localSheetId="17" hidden="1">{#N/A,#N/A,FALSE,"SSPIB"}</definedName>
    <definedName name="wrn.SSPIB." localSheetId="18" hidden="1">{#N/A,#N/A,FALSE,"SSPIB"}</definedName>
    <definedName name="wrn.SSPIB." localSheetId="19" hidden="1">{#N/A,#N/A,FALSE,"SSPIB"}</definedName>
    <definedName name="wrn.SSPIB." localSheetId="20" hidden="1">{#N/A,#N/A,FALSE,"SSPIB"}</definedName>
    <definedName name="wrn.SSPIB." localSheetId="21" hidden="1">{#N/A,#N/A,FALSE,"SSPIB"}</definedName>
    <definedName name="wrn.SSPIB." localSheetId="25" hidden="1">{#N/A,#N/A,FALSE,"SSPIB"}</definedName>
    <definedName name="wrn.SSPIB." localSheetId="26" hidden="1">{#N/A,#N/A,FALSE,"SSPIB"}</definedName>
    <definedName name="wrn.SSPIB." localSheetId="27" hidden="1">{#N/A,#N/A,FALSE,"SSPIB"}</definedName>
    <definedName name="wrn.SSPIB." localSheetId="28" hidden="1">{#N/A,#N/A,FALSE,"SSPIB"}</definedName>
    <definedName name="wrn.SSPIB." localSheetId="29" hidden="1">{#N/A,#N/A,FALSE,"SSPIB"}</definedName>
    <definedName name="wrn.SSPIB." localSheetId="30" hidden="1">{#N/A,#N/A,FALSE,"SSPIB"}</definedName>
    <definedName name="wrn.SSPIB." localSheetId="33" hidden="1">{#N/A,#N/A,FALSE,"SSPIB"}</definedName>
    <definedName name="wrn.SSPIB." localSheetId="34" hidden="1">{#N/A,#N/A,FALSE,"SSPIB"}</definedName>
    <definedName name="wrn.SSPIB." localSheetId="35" hidden="1">{#N/A,#N/A,FALSE,"SSPIB"}</definedName>
    <definedName name="wrn.SSPIB." localSheetId="36" hidden="1">{#N/A,#N/A,FALSE,"SSPIB"}</definedName>
    <definedName name="wrn.SSPIB." localSheetId="37" hidden="1">{#N/A,#N/A,FALSE,"SSPIB"}</definedName>
    <definedName name="wrn.SSPIB." localSheetId="38" hidden="1">{#N/A,#N/A,FALSE,"SSPIB"}</definedName>
    <definedName name="wrn.SSPIB." localSheetId="39" hidden="1">{#N/A,#N/A,FALSE,"SSPIB"}</definedName>
    <definedName name="wrn.SSPIB." localSheetId="40" hidden="1">{#N/A,#N/A,FALSE,"SSPIB"}</definedName>
    <definedName name="wrn.SSPIB." localSheetId="41" hidden="1">{#N/A,#N/A,FALSE,"SSPIB"}</definedName>
    <definedName name="wrn.SSPIB." localSheetId="42" hidden="1">{#N/A,#N/A,FALSE,"SSPIB"}</definedName>
    <definedName name="wrn.SSPIB." localSheetId="32" hidden="1">{#N/A,#N/A,FALSE,"SSPIB"}</definedName>
    <definedName name="wrn.SSPIB." hidden="1">{#N/A,#N/A,FALSE,"SSPIB"}</definedName>
    <definedName name="wrn.Staff._.Report._.Tables." localSheetId="24" hidden="1">{#N/A,#N/A,FALSE,"SR1";#N/A,#N/A,FALSE,"SR2";#N/A,#N/A,FALSE,"SR3";#N/A,#N/A,FALSE,"SR4"}</definedName>
    <definedName name="wrn.Staff._.Report._.Tables." localSheetId="15" hidden="1">{#N/A,#N/A,FALSE,"SR1";#N/A,#N/A,FALSE,"SR2";#N/A,#N/A,FALSE,"SR3";#N/A,#N/A,FALSE,"SR4"}</definedName>
    <definedName name="wrn.Staff._.Report._.Tables." localSheetId="16" hidden="1">{#N/A,#N/A,FALSE,"SR1";#N/A,#N/A,FALSE,"SR2";#N/A,#N/A,FALSE,"SR3";#N/A,#N/A,FALSE,"SR4"}</definedName>
    <definedName name="wrn.Staff._.Report._.Tables." localSheetId="17" hidden="1">{#N/A,#N/A,FALSE,"SR1";#N/A,#N/A,FALSE,"SR2";#N/A,#N/A,FALSE,"SR3";#N/A,#N/A,FALSE,"SR4"}</definedName>
    <definedName name="wrn.Staff._.Report._.Tables." localSheetId="18" hidden="1">{#N/A,#N/A,FALSE,"SR1";#N/A,#N/A,FALSE,"SR2";#N/A,#N/A,FALSE,"SR3";#N/A,#N/A,FALSE,"SR4"}</definedName>
    <definedName name="wrn.Staff._.Report._.Tables." localSheetId="19" hidden="1">{#N/A,#N/A,FALSE,"SR1";#N/A,#N/A,FALSE,"SR2";#N/A,#N/A,FALSE,"SR3";#N/A,#N/A,FALSE,"SR4"}</definedName>
    <definedName name="wrn.Staff._.Report._.Tables." localSheetId="20" hidden="1">{#N/A,#N/A,FALSE,"SR1";#N/A,#N/A,FALSE,"SR2";#N/A,#N/A,FALSE,"SR3";#N/A,#N/A,FALSE,"SR4"}</definedName>
    <definedName name="wrn.Staff._.Report._.Tables." localSheetId="21" hidden="1">{#N/A,#N/A,FALSE,"SR1";#N/A,#N/A,FALSE,"SR2";#N/A,#N/A,FALSE,"SR3";#N/A,#N/A,FALSE,"SR4"}</definedName>
    <definedName name="wrn.Staff._.Report._.Tables." localSheetId="25" hidden="1">{#N/A,#N/A,FALSE,"SR1";#N/A,#N/A,FALSE,"SR2";#N/A,#N/A,FALSE,"SR3";#N/A,#N/A,FALSE,"SR4"}</definedName>
    <definedName name="wrn.Staff._.Report._.Tables." localSheetId="26" hidden="1">{#N/A,#N/A,FALSE,"SR1";#N/A,#N/A,FALSE,"SR2";#N/A,#N/A,FALSE,"SR3";#N/A,#N/A,FALSE,"SR4"}</definedName>
    <definedName name="wrn.Staff._.Report._.Tables." localSheetId="27" hidden="1">{#N/A,#N/A,FALSE,"SR1";#N/A,#N/A,FALSE,"SR2";#N/A,#N/A,FALSE,"SR3";#N/A,#N/A,FALSE,"SR4"}</definedName>
    <definedName name="wrn.Staff._.Report._.Tables." localSheetId="28" hidden="1">{#N/A,#N/A,FALSE,"SR1";#N/A,#N/A,FALSE,"SR2";#N/A,#N/A,FALSE,"SR3";#N/A,#N/A,FALSE,"SR4"}</definedName>
    <definedName name="wrn.Staff._.Report._.Tables." localSheetId="29" hidden="1">{#N/A,#N/A,FALSE,"SR1";#N/A,#N/A,FALSE,"SR2";#N/A,#N/A,FALSE,"SR3";#N/A,#N/A,FALSE,"SR4"}</definedName>
    <definedName name="wrn.Staff._.Report._.Tables." localSheetId="30" hidden="1">{#N/A,#N/A,FALSE,"SR1";#N/A,#N/A,FALSE,"SR2";#N/A,#N/A,FALSE,"SR3";#N/A,#N/A,FALSE,"SR4"}</definedName>
    <definedName name="wrn.Staff._.Report._.Tables." localSheetId="33" hidden="1">{#N/A,#N/A,FALSE,"SR1";#N/A,#N/A,FALSE,"SR2";#N/A,#N/A,FALSE,"SR3";#N/A,#N/A,FALSE,"SR4"}</definedName>
    <definedName name="wrn.Staff._.Report._.Tables." localSheetId="34" hidden="1">{#N/A,#N/A,FALSE,"SR1";#N/A,#N/A,FALSE,"SR2";#N/A,#N/A,FALSE,"SR3";#N/A,#N/A,FALSE,"SR4"}</definedName>
    <definedName name="wrn.Staff._.Report._.Tables." localSheetId="35" hidden="1">{#N/A,#N/A,FALSE,"SR1";#N/A,#N/A,FALSE,"SR2";#N/A,#N/A,FALSE,"SR3";#N/A,#N/A,FALSE,"SR4"}</definedName>
    <definedName name="wrn.Staff._.Report._.Tables." localSheetId="36" hidden="1">{#N/A,#N/A,FALSE,"SR1";#N/A,#N/A,FALSE,"SR2";#N/A,#N/A,FALSE,"SR3";#N/A,#N/A,FALSE,"SR4"}</definedName>
    <definedName name="wrn.Staff._.Report._.Tables." localSheetId="37" hidden="1">{#N/A,#N/A,FALSE,"SR1";#N/A,#N/A,FALSE,"SR2";#N/A,#N/A,FALSE,"SR3";#N/A,#N/A,FALSE,"SR4"}</definedName>
    <definedName name="wrn.Staff._.Report._.Tables." localSheetId="38" hidden="1">{#N/A,#N/A,FALSE,"SR1";#N/A,#N/A,FALSE,"SR2";#N/A,#N/A,FALSE,"SR3";#N/A,#N/A,FALSE,"SR4"}</definedName>
    <definedName name="wrn.Staff._.Report._.Tables." localSheetId="39" hidden="1">{#N/A,#N/A,FALSE,"SR1";#N/A,#N/A,FALSE,"SR2";#N/A,#N/A,FALSE,"SR3";#N/A,#N/A,FALSE,"SR4"}</definedName>
    <definedName name="wrn.Staff._.Report._.Tables." localSheetId="40" hidden="1">{#N/A,#N/A,FALSE,"SR1";#N/A,#N/A,FALSE,"SR2";#N/A,#N/A,FALSE,"SR3";#N/A,#N/A,FALSE,"SR4"}</definedName>
    <definedName name="wrn.Staff._.Report._.Tables." localSheetId="41" hidden="1">{#N/A,#N/A,FALSE,"SR1";#N/A,#N/A,FALSE,"SR2";#N/A,#N/A,FALSE,"SR3";#N/A,#N/A,FALSE,"SR4"}</definedName>
    <definedName name="wrn.Staff._.Report._.Tables." localSheetId="42" hidden="1">{#N/A,#N/A,FALSE,"SR1";#N/A,#N/A,FALSE,"SR2";#N/A,#N/A,FALSE,"SR3";#N/A,#N/A,FALSE,"SR4"}</definedName>
    <definedName name="wrn.Staff._.Report._.Tables." localSheetId="32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tewt" localSheetId="24" hidden="1">#REF!</definedName>
    <definedName name="wtewt" localSheetId="25" hidden="1">#REF!</definedName>
    <definedName name="wtewt" localSheetId="26" hidden="1">#REF!</definedName>
    <definedName name="wtewt" localSheetId="27" hidden="1">#REF!</definedName>
    <definedName name="wtewt" localSheetId="28" hidden="1">#REF!</definedName>
    <definedName name="wtewt" localSheetId="29" hidden="1">#REF!</definedName>
    <definedName name="wtewt" localSheetId="30" hidden="1">#REF!</definedName>
    <definedName name="wtewt" localSheetId="33" hidden="1">#REF!</definedName>
    <definedName name="wtewt" localSheetId="34" hidden="1">#REF!</definedName>
    <definedName name="wtewt" localSheetId="35" hidden="1">#REF!</definedName>
    <definedName name="wtewt" localSheetId="36" hidden="1">#REF!</definedName>
    <definedName name="wtewt" localSheetId="40" hidden="1">#REF!</definedName>
    <definedName name="wtewt" localSheetId="41" hidden="1">#REF!</definedName>
    <definedName name="wtewt" localSheetId="42" hidden="1">#REF!</definedName>
    <definedName name="wtewt" localSheetId="32" hidden="1">#REF!</definedName>
    <definedName name="wtewt" hidden="1">#REF!</definedName>
    <definedName name="wvu.PLA1.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2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[45]M!#REF!</definedName>
    <definedName name="www" localSheetId="24" hidden="1">{"Riqfin97",#N/A,FALSE,"Tran";"Riqfinpro",#N/A,FALSE,"Tran"}</definedName>
    <definedName name="www" localSheetId="15" hidden="1">{"Riqfin97",#N/A,FALSE,"Tran";"Riqfinpro",#N/A,FALSE,"Tran"}</definedName>
    <definedName name="www" localSheetId="16" hidden="1">{"Riqfin97",#N/A,FALSE,"Tran";"Riqfinpro",#N/A,FALSE,"Tran"}</definedName>
    <definedName name="www" localSheetId="17" hidden="1">{"Riqfin97",#N/A,FALSE,"Tran";"Riqfinpro",#N/A,FALSE,"Tran"}</definedName>
    <definedName name="www" localSheetId="18" hidden="1">{"Riqfin97",#N/A,FALSE,"Tran";"Riqfinpro",#N/A,FALSE,"Tran"}</definedName>
    <definedName name="www" localSheetId="19" hidden="1">{"Riqfin97",#N/A,FALSE,"Tran";"Riqfinpro",#N/A,FALSE,"Tran"}</definedName>
    <definedName name="www" localSheetId="20" hidden="1">{"Riqfin97",#N/A,FALSE,"Tran";"Riqfinpro",#N/A,FALSE,"Tran"}</definedName>
    <definedName name="www" localSheetId="21" hidden="1">{"Riqfin97",#N/A,FALSE,"Tran";"Riqfinpro",#N/A,FALSE,"Tran"}</definedName>
    <definedName name="www" localSheetId="25" hidden="1">{"Riqfin97",#N/A,FALSE,"Tran";"Riqfinpro",#N/A,FALSE,"Tran"}</definedName>
    <definedName name="www" localSheetId="26" hidden="1">{"Riqfin97",#N/A,FALSE,"Tran";"Riqfinpro",#N/A,FALSE,"Tran"}</definedName>
    <definedName name="www" localSheetId="27" hidden="1">{"Riqfin97",#N/A,FALSE,"Tran";"Riqfinpro",#N/A,FALSE,"Tran"}</definedName>
    <definedName name="www" localSheetId="28" hidden="1">{"Riqfin97",#N/A,FALSE,"Tran";"Riqfinpro",#N/A,FALSE,"Tran"}</definedName>
    <definedName name="www" localSheetId="29" hidden="1">{"Riqfin97",#N/A,FALSE,"Tran";"Riqfinpro",#N/A,FALSE,"Tran"}</definedName>
    <definedName name="www" localSheetId="30" hidden="1">{"Riqfin97",#N/A,FALSE,"Tran";"Riqfinpro",#N/A,FALSE,"Tran"}</definedName>
    <definedName name="www" localSheetId="33" hidden="1">{"Riqfin97",#N/A,FALSE,"Tran";"Riqfinpro",#N/A,FALSE,"Tran"}</definedName>
    <definedName name="www" localSheetId="34" hidden="1">{"Riqfin97",#N/A,FALSE,"Tran";"Riqfinpro",#N/A,FALSE,"Tran"}</definedName>
    <definedName name="www" localSheetId="35" hidden="1">{"Riqfin97",#N/A,FALSE,"Tran";"Riqfinpro",#N/A,FALSE,"Tran"}</definedName>
    <definedName name="www" localSheetId="36" hidden="1">{"Riqfin97",#N/A,FALSE,"Tran";"Riqfinpro",#N/A,FALSE,"Tran"}</definedName>
    <definedName name="www" localSheetId="37" hidden="1">{"Riqfin97",#N/A,FALSE,"Tran";"Riqfinpro",#N/A,FALSE,"Tran"}</definedName>
    <definedName name="www" localSheetId="38" hidden="1">{"Riqfin97",#N/A,FALSE,"Tran";"Riqfinpro",#N/A,FALSE,"Tran"}</definedName>
    <definedName name="www" localSheetId="39" hidden="1">{"Riqfin97",#N/A,FALSE,"Tran";"Riqfinpro",#N/A,FALSE,"Tran"}</definedName>
    <definedName name="www" localSheetId="40" hidden="1">{"Riqfin97",#N/A,FALSE,"Tran";"Riqfinpro",#N/A,FALSE,"Tran"}</definedName>
    <definedName name="www" localSheetId="41" hidden="1">{"Riqfin97",#N/A,FALSE,"Tran";"Riqfinpro",#N/A,FALSE,"Tran"}</definedName>
    <definedName name="www" localSheetId="42" hidden="1">{"Riqfin97",#N/A,FALSE,"Tran";"Riqfinpro",#N/A,FALSE,"Tran"}</definedName>
    <definedName name="www" localSheetId="32" hidden="1">{"Riqfin97",#N/A,FALSE,"Tran";"Riqfinpro",#N/A,FALSE,"Tran"}</definedName>
    <definedName name="www" hidden="1">{"Riqfin97",#N/A,FALSE,"Tran";"Riqfinpro",#N/A,FALSE,"Tran"}</definedName>
    <definedName name="wwwjjj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[54]M!#REF!</definedName>
    <definedName name="wwwww" localSheetId="24" hidden="1">{"Minpmon",#N/A,FALSE,"Monthinput"}</definedName>
    <definedName name="wwwww" localSheetId="15" hidden="1">{"Minpmon",#N/A,FALSE,"Monthinput"}</definedName>
    <definedName name="wwwww" localSheetId="16" hidden="1">{"Minpmon",#N/A,FALSE,"Monthinput"}</definedName>
    <definedName name="wwwww" localSheetId="17" hidden="1">{"Minpmon",#N/A,FALSE,"Monthinput"}</definedName>
    <definedName name="wwwww" localSheetId="18" hidden="1">{"Minpmon",#N/A,FALSE,"Monthinput"}</definedName>
    <definedName name="wwwww" localSheetId="19" hidden="1">{"Minpmon",#N/A,FALSE,"Monthinput"}</definedName>
    <definedName name="wwwww" localSheetId="20" hidden="1">{"Minpmon",#N/A,FALSE,"Monthinput"}</definedName>
    <definedName name="wwwww" localSheetId="21" hidden="1">{"Minpmon",#N/A,FALSE,"Monthinput"}</definedName>
    <definedName name="wwwww" localSheetId="25" hidden="1">{"Minpmon",#N/A,FALSE,"Monthinput"}</definedName>
    <definedName name="wwwww" localSheetId="26" hidden="1">{"Minpmon",#N/A,FALSE,"Monthinput"}</definedName>
    <definedName name="wwwww" localSheetId="27" hidden="1">{"Minpmon",#N/A,FALSE,"Monthinput"}</definedName>
    <definedName name="wwwww" localSheetId="28" hidden="1">{"Minpmon",#N/A,FALSE,"Monthinput"}</definedName>
    <definedName name="wwwww" localSheetId="29" hidden="1">{"Minpmon",#N/A,FALSE,"Monthinput"}</definedName>
    <definedName name="wwwww" localSheetId="30" hidden="1">{"Minpmon",#N/A,FALSE,"Monthinput"}</definedName>
    <definedName name="wwwww" localSheetId="33" hidden="1">{"Minpmon",#N/A,FALSE,"Monthinput"}</definedName>
    <definedName name="wwwww" localSheetId="34" hidden="1">{"Minpmon",#N/A,FALSE,"Monthinput"}</definedName>
    <definedName name="wwwww" localSheetId="35" hidden="1">{"Minpmon",#N/A,FALSE,"Monthinput"}</definedName>
    <definedName name="wwwww" localSheetId="36" hidden="1">{"Minpmon",#N/A,FALSE,"Monthinput"}</definedName>
    <definedName name="wwwww" localSheetId="37" hidden="1">{"Minpmon",#N/A,FALSE,"Monthinput"}</definedName>
    <definedName name="wwwww" localSheetId="38" hidden="1">{"Minpmon",#N/A,FALSE,"Monthinput"}</definedName>
    <definedName name="wwwww" localSheetId="39" hidden="1">{"Minpmon",#N/A,FALSE,"Monthinput"}</definedName>
    <definedName name="wwwww" localSheetId="40" hidden="1">{"Minpmon",#N/A,FALSE,"Monthinput"}</definedName>
    <definedName name="wwwww" localSheetId="41" hidden="1">{"Minpmon",#N/A,FALSE,"Monthinput"}</definedName>
    <definedName name="wwwww" localSheetId="42" hidden="1">{"Minpmon",#N/A,FALSE,"Monthinput"}</definedName>
    <definedName name="wwwww" localSheetId="32" hidden="1">{"Minpmon",#N/A,FALSE,"Monthinput"}</definedName>
    <definedName name="wwwww" hidden="1">{"Minpmon",#N/A,FALSE,"Monthinput"}</definedName>
    <definedName name="wwwwwww" localSheetId="24" hidden="1">{"Riqfin97",#N/A,FALSE,"Tran";"Riqfinpro",#N/A,FALSE,"Tran"}</definedName>
    <definedName name="wwwwwww" localSheetId="15" hidden="1">{"Riqfin97",#N/A,FALSE,"Tran";"Riqfinpro",#N/A,FALSE,"Tran"}</definedName>
    <definedName name="wwwwwww" localSheetId="16" hidden="1">{"Riqfin97",#N/A,FALSE,"Tran";"Riqfinpro",#N/A,FALSE,"Tran"}</definedName>
    <definedName name="wwwwwww" localSheetId="17" hidden="1">{"Riqfin97",#N/A,FALSE,"Tran";"Riqfinpro",#N/A,FALSE,"Tran"}</definedName>
    <definedName name="wwwwwww" localSheetId="18" hidden="1">{"Riqfin97",#N/A,FALSE,"Tran";"Riqfinpro",#N/A,FALSE,"Tran"}</definedName>
    <definedName name="wwwwwww" localSheetId="19" hidden="1">{"Riqfin97",#N/A,FALSE,"Tran";"Riqfinpro",#N/A,FALSE,"Tran"}</definedName>
    <definedName name="wwwwwww" localSheetId="20" hidden="1">{"Riqfin97",#N/A,FALSE,"Tran";"Riqfinpro",#N/A,FALSE,"Tran"}</definedName>
    <definedName name="wwwwwww" localSheetId="21" hidden="1">{"Riqfin97",#N/A,FALSE,"Tran";"Riqfinpro",#N/A,FALSE,"Tran"}</definedName>
    <definedName name="wwwwwww" localSheetId="25" hidden="1">{"Riqfin97",#N/A,FALSE,"Tran";"Riqfinpro",#N/A,FALSE,"Tran"}</definedName>
    <definedName name="wwwwwww" localSheetId="26" hidden="1">{"Riqfin97",#N/A,FALSE,"Tran";"Riqfinpro",#N/A,FALSE,"Tran"}</definedName>
    <definedName name="wwwwwww" localSheetId="27" hidden="1">{"Riqfin97",#N/A,FALSE,"Tran";"Riqfinpro",#N/A,FALSE,"Tran"}</definedName>
    <definedName name="wwwwwww" localSheetId="28" hidden="1">{"Riqfin97",#N/A,FALSE,"Tran";"Riqfinpro",#N/A,FALSE,"Tran"}</definedName>
    <definedName name="wwwwwww" localSheetId="29" hidden="1">{"Riqfin97",#N/A,FALSE,"Tran";"Riqfinpro",#N/A,FALSE,"Tran"}</definedName>
    <definedName name="wwwwwww" localSheetId="30" hidden="1">{"Riqfin97",#N/A,FALSE,"Tran";"Riqfinpro",#N/A,FALSE,"Tran"}</definedName>
    <definedName name="wwwwwww" localSheetId="33" hidden="1">{"Riqfin97",#N/A,FALSE,"Tran";"Riqfinpro",#N/A,FALSE,"Tran"}</definedName>
    <definedName name="wwwwwww" localSheetId="34" hidden="1">{"Riqfin97",#N/A,FALSE,"Tran";"Riqfinpro",#N/A,FALSE,"Tran"}</definedName>
    <definedName name="wwwwwww" localSheetId="35" hidden="1">{"Riqfin97",#N/A,FALSE,"Tran";"Riqfinpro",#N/A,FALSE,"Tran"}</definedName>
    <definedName name="wwwwwww" localSheetId="36" hidden="1">{"Riqfin97",#N/A,FALSE,"Tran";"Riqfinpro",#N/A,FALSE,"Tran"}</definedName>
    <definedName name="wwwwwww" localSheetId="37" hidden="1">{"Riqfin97",#N/A,FALSE,"Tran";"Riqfinpro",#N/A,FALSE,"Tran"}</definedName>
    <definedName name="wwwwwww" localSheetId="38" hidden="1">{"Riqfin97",#N/A,FALSE,"Tran";"Riqfinpro",#N/A,FALSE,"Tran"}</definedName>
    <definedName name="wwwwwww" localSheetId="39" hidden="1">{"Riqfin97",#N/A,FALSE,"Tran";"Riqfinpro",#N/A,FALSE,"Tran"}</definedName>
    <definedName name="wwwwwww" localSheetId="40" hidden="1">{"Riqfin97",#N/A,FALSE,"Tran";"Riqfinpro",#N/A,FALSE,"Tran"}</definedName>
    <definedName name="wwwwwww" localSheetId="41" hidden="1">{"Riqfin97",#N/A,FALSE,"Tran";"Riqfinpro",#N/A,FALSE,"Tran"}</definedName>
    <definedName name="wwwwwww" localSheetId="42" hidden="1">{"Riqfin97",#N/A,FALSE,"Tran";"Riqfinpro",#N/A,FALSE,"Tran"}</definedName>
    <definedName name="wwwwwww" localSheetId="32" hidden="1">{"Riqfin97",#N/A,FALSE,"Tran";"Riqfinpro",#N/A,FALSE,"Tran"}</definedName>
    <definedName name="wwwwwww" hidden="1">{"Riqfin97",#N/A,FALSE,"Tran";"Riqfinpro",#N/A,FALSE,"Tran"}</definedName>
    <definedName name="wwwwwwww" localSheetId="24" hidden="1">{"Tab1",#N/A,FALSE,"P";"Tab2",#N/A,FALSE,"P"}</definedName>
    <definedName name="wwwwwwww" localSheetId="15" hidden="1">{"Tab1",#N/A,FALSE,"P";"Tab2",#N/A,FALSE,"P"}</definedName>
    <definedName name="wwwwwwww" localSheetId="16" hidden="1">{"Tab1",#N/A,FALSE,"P";"Tab2",#N/A,FALSE,"P"}</definedName>
    <definedName name="wwwwwwww" localSheetId="17" hidden="1">{"Tab1",#N/A,FALSE,"P";"Tab2",#N/A,FALSE,"P"}</definedName>
    <definedName name="wwwwwwww" localSheetId="18" hidden="1">{"Tab1",#N/A,FALSE,"P";"Tab2",#N/A,FALSE,"P"}</definedName>
    <definedName name="wwwwwwww" localSheetId="19" hidden="1">{"Tab1",#N/A,FALSE,"P";"Tab2",#N/A,FALSE,"P"}</definedName>
    <definedName name="wwwwwwww" localSheetId="20" hidden="1">{"Tab1",#N/A,FALSE,"P";"Tab2",#N/A,FALSE,"P"}</definedName>
    <definedName name="wwwwwwww" localSheetId="21" hidden="1">{"Tab1",#N/A,FALSE,"P";"Tab2",#N/A,FALSE,"P"}</definedName>
    <definedName name="wwwwwwww" localSheetId="25" hidden="1">{"Tab1",#N/A,FALSE,"P";"Tab2",#N/A,FALSE,"P"}</definedName>
    <definedName name="wwwwwwww" localSheetId="26" hidden="1">{"Tab1",#N/A,FALSE,"P";"Tab2",#N/A,FALSE,"P"}</definedName>
    <definedName name="wwwwwwww" localSheetId="27" hidden="1">{"Tab1",#N/A,FALSE,"P";"Tab2",#N/A,FALSE,"P"}</definedName>
    <definedName name="wwwwwwww" localSheetId="28" hidden="1">{"Tab1",#N/A,FALSE,"P";"Tab2",#N/A,FALSE,"P"}</definedName>
    <definedName name="wwwwwwww" localSheetId="29" hidden="1">{"Tab1",#N/A,FALSE,"P";"Tab2",#N/A,FALSE,"P"}</definedName>
    <definedName name="wwwwwwww" localSheetId="30" hidden="1">{"Tab1",#N/A,FALSE,"P";"Tab2",#N/A,FALSE,"P"}</definedName>
    <definedName name="wwwwwwww" localSheetId="33" hidden="1">{"Tab1",#N/A,FALSE,"P";"Tab2",#N/A,FALSE,"P"}</definedName>
    <definedName name="wwwwwwww" localSheetId="34" hidden="1">{"Tab1",#N/A,FALSE,"P";"Tab2",#N/A,FALSE,"P"}</definedName>
    <definedName name="wwwwwwww" localSheetId="35" hidden="1">{"Tab1",#N/A,FALSE,"P";"Tab2",#N/A,FALSE,"P"}</definedName>
    <definedName name="wwwwwwww" localSheetId="36" hidden="1">{"Tab1",#N/A,FALSE,"P";"Tab2",#N/A,FALSE,"P"}</definedName>
    <definedName name="wwwwwwww" localSheetId="37" hidden="1">{"Tab1",#N/A,FALSE,"P";"Tab2",#N/A,FALSE,"P"}</definedName>
    <definedName name="wwwwwwww" localSheetId="38" hidden="1">{"Tab1",#N/A,FALSE,"P";"Tab2",#N/A,FALSE,"P"}</definedName>
    <definedName name="wwwwwwww" localSheetId="39" hidden="1">{"Tab1",#N/A,FALSE,"P";"Tab2",#N/A,FALSE,"P"}</definedName>
    <definedName name="wwwwwwww" localSheetId="40" hidden="1">{"Tab1",#N/A,FALSE,"P";"Tab2",#N/A,FALSE,"P"}</definedName>
    <definedName name="wwwwwwww" localSheetId="41" hidden="1">{"Tab1",#N/A,FALSE,"P";"Tab2",#N/A,FALSE,"P"}</definedName>
    <definedName name="wwwwwwww" localSheetId="42" hidden="1">{"Tab1",#N/A,FALSE,"P";"Tab2",#N/A,FALSE,"P"}</definedName>
    <definedName name="wwwwwwww" localSheetId="32" hidden="1">{"Tab1",#N/A,FALSE,"P";"Tab2",#N/A,FALSE,"P"}</definedName>
    <definedName name="wwwwwwww" hidden="1">{"Tab1",#N/A,FALSE,"P";"Tab2",#N/A,FALSE,"P"}</definedName>
    <definedName name="Xaxis" localSheetId="24">#REF!</definedName>
    <definedName name="Xaxis" localSheetId="25">#REF!</definedName>
    <definedName name="Xaxis" localSheetId="26">#REF!</definedName>
    <definedName name="Xaxis" localSheetId="27">#REF!</definedName>
    <definedName name="Xaxis" localSheetId="28">#REF!</definedName>
    <definedName name="Xaxis" localSheetId="29">#REF!</definedName>
    <definedName name="Xaxis" localSheetId="30">#REF!</definedName>
    <definedName name="Xaxis" localSheetId="33">#REF!</definedName>
    <definedName name="Xaxis" localSheetId="34">#REF!</definedName>
    <definedName name="Xaxis" localSheetId="35">#REF!</definedName>
    <definedName name="Xaxis" localSheetId="36">#REF!</definedName>
    <definedName name="Xaxis" localSheetId="40">#REF!</definedName>
    <definedName name="Xaxis" localSheetId="41">#REF!</definedName>
    <definedName name="Xaxis" localSheetId="42">#REF!</definedName>
    <definedName name="Xaxis" localSheetId="32">#REF!</definedName>
    <definedName name="Xaxis">#REF!</definedName>
    <definedName name="xx" localSheetId="24" hidden="1">{"Riqfin97",#N/A,FALSE,"Tran";"Riqfinpro",#N/A,FALSE,"Tran"}</definedName>
    <definedName name="xx" localSheetId="15" hidden="1">{"Riqfin97",#N/A,FALSE,"Tran";"Riqfinpro",#N/A,FALSE,"Tran"}</definedName>
    <definedName name="xx" localSheetId="16" hidden="1">{"Riqfin97",#N/A,FALSE,"Tran";"Riqfinpro",#N/A,FALSE,"Tran"}</definedName>
    <definedName name="xx" localSheetId="17" hidden="1">{"Riqfin97",#N/A,FALSE,"Tran";"Riqfinpro",#N/A,FALSE,"Tran"}</definedName>
    <definedName name="xx" localSheetId="18" hidden="1">{"Riqfin97",#N/A,FALSE,"Tran";"Riqfinpro",#N/A,FALSE,"Tran"}</definedName>
    <definedName name="xx" localSheetId="19" hidden="1">{"Riqfin97",#N/A,FALSE,"Tran";"Riqfinpro",#N/A,FALSE,"Tran"}</definedName>
    <definedName name="xx" localSheetId="20" hidden="1">{"Riqfin97",#N/A,FALSE,"Tran";"Riqfinpro",#N/A,FALSE,"Tran"}</definedName>
    <definedName name="xx" localSheetId="21" hidden="1">{"Riqfin97",#N/A,FALSE,"Tran";"Riqfinpro",#N/A,FALSE,"Tran"}</definedName>
    <definedName name="xx" localSheetId="25" hidden="1">{"Riqfin97",#N/A,FALSE,"Tran";"Riqfinpro",#N/A,FALSE,"Tran"}</definedName>
    <definedName name="xx" localSheetId="26" hidden="1">{"Riqfin97",#N/A,FALSE,"Tran";"Riqfinpro",#N/A,FALSE,"Tran"}</definedName>
    <definedName name="xx" localSheetId="27" hidden="1">{"Riqfin97",#N/A,FALSE,"Tran";"Riqfinpro",#N/A,FALSE,"Tran"}</definedName>
    <definedName name="xx" localSheetId="28" hidden="1">{"Riqfin97",#N/A,FALSE,"Tran";"Riqfinpro",#N/A,FALSE,"Tran"}</definedName>
    <definedName name="xx" localSheetId="29" hidden="1">{"Riqfin97",#N/A,FALSE,"Tran";"Riqfinpro",#N/A,FALSE,"Tran"}</definedName>
    <definedName name="xx" localSheetId="30" hidden="1">{"Riqfin97",#N/A,FALSE,"Tran";"Riqfinpro",#N/A,FALSE,"Tran"}</definedName>
    <definedName name="xx" localSheetId="33" hidden="1">{"Riqfin97",#N/A,FALSE,"Tran";"Riqfinpro",#N/A,FALSE,"Tran"}</definedName>
    <definedName name="xx" localSheetId="34" hidden="1">{"Riqfin97",#N/A,FALSE,"Tran";"Riqfinpro",#N/A,FALSE,"Tran"}</definedName>
    <definedName name="xx" localSheetId="35" hidden="1">{"Riqfin97",#N/A,FALSE,"Tran";"Riqfinpro",#N/A,FALSE,"Tran"}</definedName>
    <definedName name="xx" localSheetId="36" hidden="1">{"Riqfin97",#N/A,FALSE,"Tran";"Riqfinpro",#N/A,FALSE,"Tran"}</definedName>
    <definedName name="xx" localSheetId="37" hidden="1">{"Riqfin97",#N/A,FALSE,"Tran";"Riqfinpro",#N/A,FALSE,"Tran"}</definedName>
    <definedName name="xx" localSheetId="38" hidden="1">{"Riqfin97",#N/A,FALSE,"Tran";"Riqfinpro",#N/A,FALSE,"Tran"}</definedName>
    <definedName name="xx" localSheetId="39" hidden="1">{"Riqfin97",#N/A,FALSE,"Tran";"Riqfinpro",#N/A,FALSE,"Tran"}</definedName>
    <definedName name="xx" localSheetId="40" hidden="1">{"Riqfin97",#N/A,FALSE,"Tran";"Riqfinpro",#N/A,FALSE,"Tran"}</definedName>
    <definedName name="xx" localSheetId="41" hidden="1">{"Riqfin97",#N/A,FALSE,"Tran";"Riqfinpro",#N/A,FALSE,"Tran"}</definedName>
    <definedName name="xx" localSheetId="42" hidden="1">{"Riqfin97",#N/A,FALSE,"Tran";"Riqfinpro",#N/A,FALSE,"Tran"}</definedName>
    <definedName name="xx" localSheetId="32" hidden="1">{"Riqfin97",#N/A,FALSE,"Tran";"Riqfinpro",#N/A,FALSE,"Tran"}</definedName>
    <definedName name="xx" hidden="1">{"Riqfin97",#N/A,FALSE,"Tran";"Riqfinpro",#N/A,FALSE,"Tran"}</definedName>
    <definedName name="xxx">[39]GDP_WEO!$A$3:$AB$188</definedName>
    <definedName name="xxxx" localSheetId="24" hidden="1">{"Riqfin97",#N/A,FALSE,"Tran";"Riqfinpro",#N/A,FALSE,"Tran"}</definedName>
    <definedName name="xxxx" localSheetId="15" hidden="1">{"Riqfin97",#N/A,FALSE,"Tran";"Riqfinpro",#N/A,FALSE,"Tran"}</definedName>
    <definedName name="xxxx" localSheetId="16" hidden="1">{"Riqfin97",#N/A,FALSE,"Tran";"Riqfinpro",#N/A,FALSE,"Tran"}</definedName>
    <definedName name="xxxx" localSheetId="17" hidden="1">{"Riqfin97",#N/A,FALSE,"Tran";"Riqfinpro",#N/A,FALSE,"Tran"}</definedName>
    <definedName name="xxxx" localSheetId="18" hidden="1">{"Riqfin97",#N/A,FALSE,"Tran";"Riqfinpro",#N/A,FALSE,"Tran"}</definedName>
    <definedName name="xxxx" localSheetId="19" hidden="1">{"Riqfin97",#N/A,FALSE,"Tran";"Riqfinpro",#N/A,FALSE,"Tran"}</definedName>
    <definedName name="xxxx" localSheetId="20" hidden="1">{"Riqfin97",#N/A,FALSE,"Tran";"Riqfinpro",#N/A,FALSE,"Tran"}</definedName>
    <definedName name="xxxx" localSheetId="21" hidden="1">{"Riqfin97",#N/A,FALSE,"Tran";"Riqfinpro",#N/A,FALSE,"Tran"}</definedName>
    <definedName name="xxxx" localSheetId="25" hidden="1">{"Riqfin97",#N/A,FALSE,"Tran";"Riqfinpro",#N/A,FALSE,"Tran"}</definedName>
    <definedName name="xxxx" localSheetId="26" hidden="1">{"Riqfin97",#N/A,FALSE,"Tran";"Riqfinpro",#N/A,FALSE,"Tran"}</definedName>
    <definedName name="xxxx" localSheetId="27" hidden="1">{"Riqfin97",#N/A,FALSE,"Tran";"Riqfinpro",#N/A,FALSE,"Tran"}</definedName>
    <definedName name="xxxx" localSheetId="28" hidden="1">{"Riqfin97",#N/A,FALSE,"Tran";"Riqfinpro",#N/A,FALSE,"Tran"}</definedName>
    <definedName name="xxxx" localSheetId="29" hidden="1">{"Riqfin97",#N/A,FALSE,"Tran";"Riqfinpro",#N/A,FALSE,"Tran"}</definedName>
    <definedName name="xxxx" localSheetId="30" hidden="1">{"Riqfin97",#N/A,FALSE,"Tran";"Riqfinpro",#N/A,FALSE,"Tran"}</definedName>
    <definedName name="xxxx" localSheetId="33" hidden="1">{"Riqfin97",#N/A,FALSE,"Tran";"Riqfinpro",#N/A,FALSE,"Tran"}</definedName>
    <definedName name="xxxx" localSheetId="34" hidden="1">{"Riqfin97",#N/A,FALSE,"Tran";"Riqfinpro",#N/A,FALSE,"Tran"}</definedName>
    <definedName name="xxxx" localSheetId="35" hidden="1">{"Riqfin97",#N/A,FALSE,"Tran";"Riqfinpro",#N/A,FALSE,"Tran"}</definedName>
    <definedName name="xxxx" localSheetId="36" hidden="1">{"Riqfin97",#N/A,FALSE,"Tran";"Riqfinpro",#N/A,FALSE,"Tran"}</definedName>
    <definedName name="xxxx" localSheetId="37" hidden="1">{"Riqfin97",#N/A,FALSE,"Tran";"Riqfinpro",#N/A,FALSE,"Tran"}</definedName>
    <definedName name="xxxx" localSheetId="38" hidden="1">{"Riqfin97",#N/A,FALSE,"Tran";"Riqfinpro",#N/A,FALSE,"Tran"}</definedName>
    <definedName name="xxxx" localSheetId="39" hidden="1">{"Riqfin97",#N/A,FALSE,"Tran";"Riqfinpro",#N/A,FALSE,"Tran"}</definedName>
    <definedName name="xxxx" localSheetId="40" hidden="1">{"Riqfin97",#N/A,FALSE,"Tran";"Riqfinpro",#N/A,FALSE,"Tran"}</definedName>
    <definedName name="xxxx" localSheetId="41" hidden="1">{"Riqfin97",#N/A,FALSE,"Tran";"Riqfinpro",#N/A,FALSE,"Tran"}</definedName>
    <definedName name="xxxx" localSheetId="42" hidden="1">{"Riqfin97",#N/A,FALSE,"Tran";"Riqfinpro",#N/A,FALSE,"Tran"}</definedName>
    <definedName name="xxxx" localSheetId="32" hidden="1">{"Riqfin97",#N/A,FALSE,"Tran";"Riqfinpro",#N/A,FALSE,"Tran"}</definedName>
    <definedName name="xxxx" hidden="1">{"Riqfin97",#N/A,FALSE,"Tran";"Riqfinpro",#N/A,FALSE,"Tran"}</definedName>
    <definedName name="xxxxxxxxxxxxxx" localSheetId="24" hidden="1">{"Riqfin97",#N/A,FALSE,"Tran";"Riqfinpro",#N/A,FALSE,"Tran"}</definedName>
    <definedName name="xxxxxxxxxxxxxx" localSheetId="15" hidden="1">{"Riqfin97",#N/A,FALSE,"Tran";"Riqfinpro",#N/A,FALSE,"Tran"}</definedName>
    <definedName name="xxxxxxxxxxxxxx" localSheetId="16" hidden="1">{"Riqfin97",#N/A,FALSE,"Tran";"Riqfinpro",#N/A,FALSE,"Tran"}</definedName>
    <definedName name="xxxxxxxxxxxxxx" localSheetId="17" hidden="1">{"Riqfin97",#N/A,FALSE,"Tran";"Riqfinpro",#N/A,FALSE,"Tran"}</definedName>
    <definedName name="xxxxxxxxxxxxxx" localSheetId="18" hidden="1">{"Riqfin97",#N/A,FALSE,"Tran";"Riqfinpro",#N/A,FALSE,"Tran"}</definedName>
    <definedName name="xxxxxxxxxxxxxx" localSheetId="19" hidden="1">{"Riqfin97",#N/A,FALSE,"Tran";"Riqfinpro",#N/A,FALSE,"Tran"}</definedName>
    <definedName name="xxxxxxxxxxxxxx" localSheetId="20" hidden="1">{"Riqfin97",#N/A,FALSE,"Tran";"Riqfinpro",#N/A,FALSE,"Tran"}</definedName>
    <definedName name="xxxxxxxxxxxxxx" localSheetId="21" hidden="1">{"Riqfin97",#N/A,FALSE,"Tran";"Riqfinpro",#N/A,FALSE,"Tran"}</definedName>
    <definedName name="xxxxxxxxxxxxxx" localSheetId="25" hidden="1">{"Riqfin97",#N/A,FALSE,"Tran";"Riqfinpro",#N/A,FALSE,"Tran"}</definedName>
    <definedName name="xxxxxxxxxxxxxx" localSheetId="26" hidden="1">{"Riqfin97",#N/A,FALSE,"Tran";"Riqfinpro",#N/A,FALSE,"Tran"}</definedName>
    <definedName name="xxxxxxxxxxxxxx" localSheetId="27" hidden="1">{"Riqfin97",#N/A,FALSE,"Tran";"Riqfinpro",#N/A,FALSE,"Tran"}</definedName>
    <definedName name="xxxxxxxxxxxxxx" localSheetId="28" hidden="1">{"Riqfin97",#N/A,FALSE,"Tran";"Riqfinpro",#N/A,FALSE,"Tran"}</definedName>
    <definedName name="xxxxxxxxxxxxxx" localSheetId="29" hidden="1">{"Riqfin97",#N/A,FALSE,"Tran";"Riqfinpro",#N/A,FALSE,"Tran"}</definedName>
    <definedName name="xxxxxxxxxxxxxx" localSheetId="30" hidden="1">{"Riqfin97",#N/A,FALSE,"Tran";"Riqfinpro",#N/A,FALSE,"Tran"}</definedName>
    <definedName name="xxxxxxxxxxxxxx" localSheetId="33" hidden="1">{"Riqfin97",#N/A,FALSE,"Tran";"Riqfinpro",#N/A,FALSE,"Tran"}</definedName>
    <definedName name="xxxxxxxxxxxxxx" localSheetId="34" hidden="1">{"Riqfin97",#N/A,FALSE,"Tran";"Riqfinpro",#N/A,FALSE,"Tran"}</definedName>
    <definedName name="xxxxxxxxxxxxxx" localSheetId="35" hidden="1">{"Riqfin97",#N/A,FALSE,"Tran";"Riqfinpro",#N/A,FALSE,"Tran"}</definedName>
    <definedName name="xxxxxxxxxxxxxx" localSheetId="36" hidden="1">{"Riqfin97",#N/A,FALSE,"Tran";"Riqfinpro",#N/A,FALSE,"Tran"}</definedName>
    <definedName name="xxxxxxxxxxxxxx" localSheetId="37" hidden="1">{"Riqfin97",#N/A,FALSE,"Tran";"Riqfinpro",#N/A,FALSE,"Tran"}</definedName>
    <definedName name="xxxxxxxxxxxxxx" localSheetId="38" hidden="1">{"Riqfin97",#N/A,FALSE,"Tran";"Riqfinpro",#N/A,FALSE,"Tran"}</definedName>
    <definedName name="xxxxxxxxxxxxxx" localSheetId="39" hidden="1">{"Riqfin97",#N/A,FALSE,"Tran";"Riqfinpro",#N/A,FALSE,"Tran"}</definedName>
    <definedName name="xxxxxxxxxxxxxx" localSheetId="40" hidden="1">{"Riqfin97",#N/A,FALSE,"Tran";"Riqfinpro",#N/A,FALSE,"Tran"}</definedName>
    <definedName name="xxxxxxxxxxxxxx" localSheetId="41" hidden="1">{"Riqfin97",#N/A,FALSE,"Tran";"Riqfinpro",#N/A,FALSE,"Tran"}</definedName>
    <definedName name="xxxxxxxxxxxxxx" localSheetId="42" hidden="1">{"Riqfin97",#N/A,FALSE,"Tran";"Riqfinpro",#N/A,FALSE,"Tran"}</definedName>
    <definedName name="xxxxxxxxxxxxxx" localSheetId="32" hidden="1">{"Riqfin97",#N/A,FALSE,"Tran";"Riqfinpro",#N/A,FALSE,"Tran"}</definedName>
    <definedName name="xxxxxxxxxxxxxx" hidden="1">{"Riqfin97",#N/A,FALSE,"Tran";"Riqfinpro",#N/A,FALSE,"Tran"}</definedName>
    <definedName name="y" localSheetId="24" hidden="1">#REF!</definedName>
    <definedName name="y" localSheetId="25" hidden="1">#REF!</definedName>
    <definedName name="y" localSheetId="26" hidden="1">#REF!</definedName>
    <definedName name="y" localSheetId="27" hidden="1">#REF!</definedName>
    <definedName name="y" localSheetId="28" hidden="1">#REF!</definedName>
    <definedName name="y" localSheetId="29" hidden="1">#REF!</definedName>
    <definedName name="y" localSheetId="30" hidden="1">#REF!</definedName>
    <definedName name="y" localSheetId="33" hidden="1">#REF!</definedName>
    <definedName name="y" localSheetId="34" hidden="1">#REF!</definedName>
    <definedName name="y" localSheetId="35" hidden="1">#REF!</definedName>
    <definedName name="y" localSheetId="36" hidden="1">#REF!</definedName>
    <definedName name="y" localSheetId="40" hidden="1">#REF!</definedName>
    <definedName name="y" localSheetId="41" hidden="1">#REF!</definedName>
    <definedName name="y" localSheetId="42" hidden="1">#REF!</definedName>
    <definedName name="y" localSheetId="32" hidden="1">#REF!</definedName>
    <definedName name="y" hidden="1">#REF!</definedName>
    <definedName name="ytyry" localSheetId="24" hidden="1">'[24]Fax a enviar'!#REF!</definedName>
    <definedName name="ytyry" localSheetId="25" hidden="1">'[24]Fax a enviar'!#REF!</definedName>
    <definedName name="ytyry" localSheetId="26" hidden="1">'[24]Fax a enviar'!#REF!</definedName>
    <definedName name="ytyry" localSheetId="27" hidden="1">'[24]Fax a enviar'!#REF!</definedName>
    <definedName name="ytyry" localSheetId="28" hidden="1">'[24]Fax a enviar'!#REF!</definedName>
    <definedName name="ytyry" localSheetId="29" hidden="1">'[24]Fax a enviar'!#REF!</definedName>
    <definedName name="ytyry" localSheetId="33" hidden="1">'[24]Fax a enviar'!#REF!</definedName>
    <definedName name="ytyry" localSheetId="34" hidden="1">'[24]Fax a enviar'!#REF!</definedName>
    <definedName name="ytyry" localSheetId="35" hidden="1">'[24]Fax a enviar'!#REF!</definedName>
    <definedName name="ytyry" localSheetId="36" hidden="1">'[24]Fax a enviar'!#REF!</definedName>
    <definedName name="ytyry" localSheetId="40" hidden="1">'[24]Fax a enviar'!#REF!</definedName>
    <definedName name="ytyry" localSheetId="41" hidden="1">'[24]Fax a enviar'!#REF!</definedName>
    <definedName name="ytyry" localSheetId="42" hidden="1">'[24]Fax a enviar'!#REF!</definedName>
    <definedName name="ytyry" localSheetId="32" hidden="1">'[24]Fax a enviar'!#REF!</definedName>
    <definedName name="ytyry" hidden="1">'[24]Fax a enviar'!#REF!</definedName>
    <definedName name="ytytryry" localSheetId="24" hidden="1">#REF!</definedName>
    <definedName name="ytytryry" localSheetId="18" hidden="1">#REF!</definedName>
    <definedName name="ytytryry" localSheetId="19" hidden="1">#REF!</definedName>
    <definedName name="ytytryry" localSheetId="25" hidden="1">#REF!</definedName>
    <definedName name="ytytryry" localSheetId="26" hidden="1">#REF!</definedName>
    <definedName name="ytytryry" localSheetId="27" hidden="1">#REF!</definedName>
    <definedName name="ytytryry" localSheetId="28" hidden="1">#REF!</definedName>
    <definedName name="ytytryry" localSheetId="29" hidden="1">#REF!</definedName>
    <definedName name="ytytryry" localSheetId="33" hidden="1">#REF!</definedName>
    <definedName name="ytytryry" localSheetId="34" hidden="1">#REF!</definedName>
    <definedName name="ytytryry" localSheetId="35" hidden="1">#REF!</definedName>
    <definedName name="ytytryry" localSheetId="36" hidden="1">#REF!</definedName>
    <definedName name="ytytryry" localSheetId="37" hidden="1">#REF!</definedName>
    <definedName name="ytytryry" localSheetId="38" hidden="1">#REF!</definedName>
    <definedName name="ytytryry" localSheetId="40" hidden="1">#REF!</definedName>
    <definedName name="ytytryry" localSheetId="41" hidden="1">#REF!</definedName>
    <definedName name="ytytryry" localSheetId="42" hidden="1">#REF!</definedName>
    <definedName name="ytytryry" localSheetId="32" hidden="1">#REF!</definedName>
    <definedName name="ytytryry" hidden="1">#REF!</definedName>
    <definedName name="ytyty" localSheetId="18" hidden="1">'[19]Fax a enviar'!#REF!</definedName>
    <definedName name="ytyty" localSheetId="19" hidden="1">'[19]Fax a enviar'!#REF!</definedName>
    <definedName name="ytyty" localSheetId="27" hidden="1">'[19]Fax a enviar'!#REF!</definedName>
    <definedName name="ytyty" localSheetId="29" hidden="1">'[19]Fax a enviar'!#REF!</definedName>
    <definedName name="ytyty" localSheetId="34" hidden="1">'[19]Fax a enviar'!#REF!</definedName>
    <definedName name="ytyty" localSheetId="35" hidden="1">'[19]Fax a enviar'!#REF!</definedName>
    <definedName name="ytyty" localSheetId="37" hidden="1">'[19]Fax a enviar'!#REF!</definedName>
    <definedName name="ytyty" localSheetId="38" hidden="1">'[19]Fax a enviar'!#REF!</definedName>
    <definedName name="ytyty" localSheetId="40" hidden="1">'[19]Fax a enviar'!#REF!</definedName>
    <definedName name="ytyty" localSheetId="41" hidden="1">'[19]Fax a enviar'!#REF!</definedName>
    <definedName name="ytyty" localSheetId="42" hidden="1">'[19]Fax a enviar'!#REF!</definedName>
    <definedName name="ytyty" hidden="1">'[19]Fax a enviar'!#REF!</definedName>
    <definedName name="ytytyt" localSheetId="18" hidden="1">'[19]Fax a enviar'!#REF!</definedName>
    <definedName name="ytytyt" localSheetId="19" hidden="1">'[19]Fax a enviar'!#REF!</definedName>
    <definedName name="ytytyt" localSheetId="27" hidden="1">'[19]Fax a enviar'!#REF!</definedName>
    <definedName name="ytytyt" localSheetId="29" hidden="1">'[19]Fax a enviar'!#REF!</definedName>
    <definedName name="ytytyt" localSheetId="34" hidden="1">'[19]Fax a enviar'!#REF!</definedName>
    <definedName name="ytytyt" localSheetId="35" hidden="1">'[19]Fax a enviar'!#REF!</definedName>
    <definedName name="ytytyt" localSheetId="37" hidden="1">'[19]Fax a enviar'!#REF!</definedName>
    <definedName name="ytytyt" localSheetId="38" hidden="1">'[19]Fax a enviar'!#REF!</definedName>
    <definedName name="ytytyt" localSheetId="40" hidden="1">'[19]Fax a enviar'!#REF!</definedName>
    <definedName name="ytytyt" localSheetId="41" hidden="1">'[19]Fax a enviar'!#REF!</definedName>
    <definedName name="ytytyt" localSheetId="42" hidden="1">'[19]Fax a enviar'!#REF!</definedName>
    <definedName name="ytytyt" hidden="1">'[19]Fax a enviar'!#REF!</definedName>
    <definedName name="yu" localSheetId="24" hidden="1">{"Tab1",#N/A,FALSE,"P";"Tab2",#N/A,FALSE,"P"}</definedName>
    <definedName name="yu" localSheetId="15" hidden="1">{"Tab1",#N/A,FALSE,"P";"Tab2",#N/A,FALSE,"P"}</definedName>
    <definedName name="yu" localSheetId="16" hidden="1">{"Tab1",#N/A,FALSE,"P";"Tab2",#N/A,FALSE,"P"}</definedName>
    <definedName name="yu" localSheetId="17" hidden="1">{"Tab1",#N/A,FALSE,"P";"Tab2",#N/A,FALSE,"P"}</definedName>
    <definedName name="yu" localSheetId="18" hidden="1">{"Tab1",#N/A,FALSE,"P";"Tab2",#N/A,FALSE,"P"}</definedName>
    <definedName name="yu" localSheetId="19" hidden="1">{"Tab1",#N/A,FALSE,"P";"Tab2",#N/A,FALSE,"P"}</definedName>
    <definedName name="yu" localSheetId="20" hidden="1">{"Tab1",#N/A,FALSE,"P";"Tab2",#N/A,FALSE,"P"}</definedName>
    <definedName name="yu" localSheetId="21" hidden="1">{"Tab1",#N/A,FALSE,"P";"Tab2",#N/A,FALSE,"P"}</definedName>
    <definedName name="yu" localSheetId="25" hidden="1">{"Tab1",#N/A,FALSE,"P";"Tab2",#N/A,FALSE,"P"}</definedName>
    <definedName name="yu" localSheetId="26" hidden="1">{"Tab1",#N/A,FALSE,"P";"Tab2",#N/A,FALSE,"P"}</definedName>
    <definedName name="yu" localSheetId="27" hidden="1">{"Tab1",#N/A,FALSE,"P";"Tab2",#N/A,FALSE,"P"}</definedName>
    <definedName name="yu" localSheetId="28" hidden="1">{"Tab1",#N/A,FALSE,"P";"Tab2",#N/A,FALSE,"P"}</definedName>
    <definedName name="yu" localSheetId="29" hidden="1">{"Tab1",#N/A,FALSE,"P";"Tab2",#N/A,FALSE,"P"}</definedName>
    <definedName name="yu" localSheetId="30" hidden="1">{"Tab1",#N/A,FALSE,"P";"Tab2",#N/A,FALSE,"P"}</definedName>
    <definedName name="yu" localSheetId="33" hidden="1">{"Tab1",#N/A,FALSE,"P";"Tab2",#N/A,FALSE,"P"}</definedName>
    <definedName name="yu" localSheetId="34" hidden="1">{"Tab1",#N/A,FALSE,"P";"Tab2",#N/A,FALSE,"P"}</definedName>
    <definedName name="yu" localSheetId="35" hidden="1">{"Tab1",#N/A,FALSE,"P";"Tab2",#N/A,FALSE,"P"}</definedName>
    <definedName name="yu" localSheetId="36" hidden="1">{"Tab1",#N/A,FALSE,"P";"Tab2",#N/A,FALSE,"P"}</definedName>
    <definedName name="yu" localSheetId="37" hidden="1">{"Tab1",#N/A,FALSE,"P";"Tab2",#N/A,FALSE,"P"}</definedName>
    <definedName name="yu" localSheetId="38" hidden="1">{"Tab1",#N/A,FALSE,"P";"Tab2",#N/A,FALSE,"P"}</definedName>
    <definedName name="yu" localSheetId="39" hidden="1">{"Tab1",#N/A,FALSE,"P";"Tab2",#N/A,FALSE,"P"}</definedName>
    <definedName name="yu" localSheetId="40" hidden="1">{"Tab1",#N/A,FALSE,"P";"Tab2",#N/A,FALSE,"P"}</definedName>
    <definedName name="yu" localSheetId="41" hidden="1">{"Tab1",#N/A,FALSE,"P";"Tab2",#N/A,FALSE,"P"}</definedName>
    <definedName name="yu" localSheetId="42" hidden="1">{"Tab1",#N/A,FALSE,"P";"Tab2",#N/A,FALSE,"P"}</definedName>
    <definedName name="yu" localSheetId="32" hidden="1">{"Tab1",#N/A,FALSE,"P";"Tab2",#N/A,FALSE,"P"}</definedName>
    <definedName name="yu" hidden="1">{"Tab1",#N/A,FALSE,"P";"Tab2",#N/A,FALSE,"P"}</definedName>
    <definedName name="yucvvjkjo09" hidden="1">'[33]Fax a enviar'!#REF!</definedName>
    <definedName name="YY" localSheetId="24">#REF!</definedName>
    <definedName name="YY" localSheetId="18">#REF!</definedName>
    <definedName name="YY" localSheetId="19">#REF!</definedName>
    <definedName name="YY" localSheetId="25">#REF!</definedName>
    <definedName name="YY" localSheetId="26">#REF!</definedName>
    <definedName name="YY" localSheetId="27">#REF!</definedName>
    <definedName name="YY" localSheetId="28">#REF!</definedName>
    <definedName name="YY" localSheetId="29">#REF!</definedName>
    <definedName name="YY" localSheetId="33">#REF!</definedName>
    <definedName name="YY" localSheetId="34">#REF!</definedName>
    <definedName name="YY" localSheetId="35">#REF!</definedName>
    <definedName name="YY" localSheetId="36">#REF!</definedName>
    <definedName name="YY" localSheetId="37">#REF!</definedName>
    <definedName name="YY" localSheetId="38">#REF!</definedName>
    <definedName name="YY" localSheetId="40">#REF!</definedName>
    <definedName name="YY" localSheetId="41">#REF!</definedName>
    <definedName name="YY" localSheetId="42">#REF!</definedName>
    <definedName name="YY" localSheetId="32">#REF!</definedName>
    <definedName name="YY">#REF!</definedName>
    <definedName name="YY1A" localSheetId="24">#REF!</definedName>
    <definedName name="YY1A" localSheetId="18">#REF!</definedName>
    <definedName name="YY1A" localSheetId="19">#REF!</definedName>
    <definedName name="YY1A" localSheetId="25">#REF!</definedName>
    <definedName name="YY1A" localSheetId="26">#REF!</definedName>
    <definedName name="YY1A" localSheetId="27">#REF!</definedName>
    <definedName name="YY1A" localSheetId="28">#REF!</definedName>
    <definedName name="YY1A" localSheetId="29">#REF!</definedName>
    <definedName name="YY1A" localSheetId="33">#REF!</definedName>
    <definedName name="YY1A" localSheetId="34">#REF!</definedName>
    <definedName name="YY1A" localSheetId="35">#REF!</definedName>
    <definedName name="YY1A" localSheetId="36">#REF!</definedName>
    <definedName name="YY1A" localSheetId="37">#REF!</definedName>
    <definedName name="YY1A" localSheetId="38">#REF!</definedName>
    <definedName name="YY1A" localSheetId="40">#REF!</definedName>
    <definedName name="YY1A" localSheetId="41">#REF!</definedName>
    <definedName name="YY1A" localSheetId="42">#REF!</definedName>
    <definedName name="YY1A" localSheetId="32">#REF!</definedName>
    <definedName name="YY1A">#REF!</definedName>
    <definedName name="yytutyu" localSheetId="24" hidden="1">#REF!</definedName>
    <definedName name="yytutyu" localSheetId="18" hidden="1">#REF!</definedName>
    <definedName name="yytutyu" localSheetId="19" hidden="1">#REF!</definedName>
    <definedName name="yytutyu" localSheetId="25" hidden="1">#REF!</definedName>
    <definedName name="yytutyu" localSheetId="26" hidden="1">#REF!</definedName>
    <definedName name="yytutyu" localSheetId="27" hidden="1">#REF!</definedName>
    <definedName name="yytutyu" localSheetId="28" hidden="1">#REF!</definedName>
    <definedName name="yytutyu" localSheetId="29" hidden="1">#REF!</definedName>
    <definedName name="yytutyu" localSheetId="33" hidden="1">#REF!</definedName>
    <definedName name="yytutyu" localSheetId="34" hidden="1">#REF!</definedName>
    <definedName name="yytutyu" localSheetId="35" hidden="1">#REF!</definedName>
    <definedName name="yytutyu" localSheetId="36" hidden="1">#REF!</definedName>
    <definedName name="yytutyu" localSheetId="37" hidden="1">#REF!</definedName>
    <definedName name="yytutyu" localSheetId="38" hidden="1">#REF!</definedName>
    <definedName name="yytutyu" localSheetId="40" hidden="1">#REF!</definedName>
    <definedName name="yytutyu" localSheetId="41" hidden="1">#REF!</definedName>
    <definedName name="yytutyu" localSheetId="42" hidden="1">#REF!</definedName>
    <definedName name="yytutyu" localSheetId="32" hidden="1">#REF!</definedName>
    <definedName name="yytutyu" hidden="1">#REF!</definedName>
    <definedName name="yyy" localSheetId="24" hidden="1">{"Tab1",#N/A,FALSE,"P";"Tab2",#N/A,FALSE,"P"}</definedName>
    <definedName name="yyy" localSheetId="15" hidden="1">{"Tab1",#N/A,FALSE,"P";"Tab2",#N/A,FALSE,"P"}</definedName>
    <definedName name="yyy" localSheetId="16" hidden="1">{"Tab1",#N/A,FALSE,"P";"Tab2",#N/A,FALSE,"P"}</definedName>
    <definedName name="yyy" localSheetId="17" hidden="1">{"Tab1",#N/A,FALSE,"P";"Tab2",#N/A,FALSE,"P"}</definedName>
    <definedName name="yyy" localSheetId="18" hidden="1">{"Tab1",#N/A,FALSE,"P";"Tab2",#N/A,FALSE,"P"}</definedName>
    <definedName name="yyy" localSheetId="19" hidden="1">{"Tab1",#N/A,FALSE,"P";"Tab2",#N/A,FALSE,"P"}</definedName>
    <definedName name="yyy" localSheetId="20" hidden="1">{"Tab1",#N/A,FALSE,"P";"Tab2",#N/A,FALSE,"P"}</definedName>
    <definedName name="yyy" localSheetId="21" hidden="1">{"Tab1",#N/A,FALSE,"P";"Tab2",#N/A,FALSE,"P"}</definedName>
    <definedName name="yyy" localSheetId="25" hidden="1">{"Tab1",#N/A,FALSE,"P";"Tab2",#N/A,FALSE,"P"}</definedName>
    <definedName name="yyy" localSheetId="26" hidden="1">{"Tab1",#N/A,FALSE,"P";"Tab2",#N/A,FALSE,"P"}</definedName>
    <definedName name="yyy" localSheetId="27" hidden="1">{"Tab1",#N/A,FALSE,"P";"Tab2",#N/A,FALSE,"P"}</definedName>
    <definedName name="yyy" localSheetId="28" hidden="1">{"Tab1",#N/A,FALSE,"P";"Tab2",#N/A,FALSE,"P"}</definedName>
    <definedName name="yyy" localSheetId="29" hidden="1">{"Tab1",#N/A,FALSE,"P";"Tab2",#N/A,FALSE,"P"}</definedName>
    <definedName name="yyy" localSheetId="30" hidden="1">{"Tab1",#N/A,FALSE,"P";"Tab2",#N/A,FALSE,"P"}</definedName>
    <definedName name="yyy" localSheetId="33" hidden="1">{"Tab1",#N/A,FALSE,"P";"Tab2",#N/A,FALSE,"P"}</definedName>
    <definedName name="yyy" localSheetId="34" hidden="1">{"Tab1",#N/A,FALSE,"P";"Tab2",#N/A,FALSE,"P"}</definedName>
    <definedName name="yyy" localSheetId="35" hidden="1">{"Tab1",#N/A,FALSE,"P";"Tab2",#N/A,FALSE,"P"}</definedName>
    <definedName name="yyy" localSheetId="36" hidden="1">{"Tab1",#N/A,FALSE,"P";"Tab2",#N/A,FALSE,"P"}</definedName>
    <definedName name="yyy" localSheetId="37" hidden="1">{"Tab1",#N/A,FALSE,"P";"Tab2",#N/A,FALSE,"P"}</definedName>
    <definedName name="yyy" localSheetId="38" hidden="1">{"Tab1",#N/A,FALSE,"P";"Tab2",#N/A,FALSE,"P"}</definedName>
    <definedName name="yyy" localSheetId="39" hidden="1">{"Tab1",#N/A,FALSE,"P";"Tab2",#N/A,FALSE,"P"}</definedName>
    <definedName name="yyy" localSheetId="40" hidden="1">{"Tab1",#N/A,FALSE,"P";"Tab2",#N/A,FALSE,"P"}</definedName>
    <definedName name="yyy" localSheetId="41" hidden="1">{"Tab1",#N/A,FALSE,"P";"Tab2",#N/A,FALSE,"P"}</definedName>
    <definedName name="yyy" localSheetId="42" hidden="1">{"Tab1",#N/A,FALSE,"P";"Tab2",#N/A,FALSE,"P"}</definedName>
    <definedName name="yyy" localSheetId="32" hidden="1">{"Tab1",#N/A,FALSE,"P";"Tab2",#N/A,FALSE,"P"}</definedName>
    <definedName name="yyy" hidden="1">{"Tab1",#N/A,FALSE,"P";"Tab2",#N/A,FALSE,"P"}</definedName>
    <definedName name="yyyyyy" hidden="1">'[34]Fax a enviar'!#REF!</definedName>
    <definedName name="yyyyyyyy" hidden="1">'[34]Fax a enviar'!#REF!</definedName>
    <definedName name="yyyyyyyyyyy" hidden="1">'[21]Fax a enviar'!#REF!</definedName>
    <definedName name="yyyyyyyyyyyyy" localSheetId="24" hidden="1">#REF!</definedName>
    <definedName name="yyyyyyyyyyyyy" localSheetId="18" hidden="1">#REF!</definedName>
    <definedName name="yyyyyyyyyyyyy" localSheetId="19" hidden="1">#REF!</definedName>
    <definedName name="yyyyyyyyyyyyy" localSheetId="25" hidden="1">#REF!</definedName>
    <definedName name="yyyyyyyyyyyyy" localSheetId="26" hidden="1">#REF!</definedName>
    <definedName name="yyyyyyyyyyyyy" localSheetId="27" hidden="1">#REF!</definedName>
    <definedName name="yyyyyyyyyyyyy" localSheetId="28" hidden="1">#REF!</definedName>
    <definedName name="yyyyyyyyyyyyy" localSheetId="29" hidden="1">#REF!</definedName>
    <definedName name="yyyyyyyyyyyyy" localSheetId="33" hidden="1">#REF!</definedName>
    <definedName name="yyyyyyyyyyyyy" localSheetId="34" hidden="1">#REF!</definedName>
    <definedName name="yyyyyyyyyyyyy" localSheetId="35" hidden="1">#REF!</definedName>
    <definedName name="yyyyyyyyyyyyy" localSheetId="36" hidden="1">#REF!</definedName>
    <definedName name="yyyyyyyyyyyyy" localSheetId="37" hidden="1">#REF!</definedName>
    <definedName name="yyyyyyyyyyyyy" localSheetId="38" hidden="1">#REF!</definedName>
    <definedName name="yyyyyyyyyyyyy" localSheetId="40" hidden="1">#REF!</definedName>
    <definedName name="yyyyyyyyyyyyy" localSheetId="41" hidden="1">#REF!</definedName>
    <definedName name="yyyyyyyyyyyyy" localSheetId="42" hidden="1">#REF!</definedName>
    <definedName name="yyyyyyyyyyyyy" localSheetId="32" hidden="1">#REF!</definedName>
    <definedName name="yyyyyyyyyyyyy" hidden="1">#REF!</definedName>
    <definedName name="yyyyyyyyyyyyyyy" localSheetId="18" hidden="1">'[34]Fax a enviar'!#REF!</definedName>
    <definedName name="yyyyyyyyyyyyyyy" localSheetId="19" hidden="1">'[34]Fax a enviar'!#REF!</definedName>
    <definedName name="yyyyyyyyyyyyyyy" localSheetId="37" hidden="1">'[34]Fax a enviar'!#REF!</definedName>
    <definedName name="yyyyyyyyyyyyyyy" localSheetId="38" hidden="1">'[34]Fax a enviar'!#REF!</definedName>
    <definedName name="yyyyyyyyyyyyyyy" hidden="1">'[34]Fax a enviar'!#REF!</definedName>
    <definedName name="yyyyyyyyyyyyyyyyyyyyyy" localSheetId="18" hidden="1">'[31]Fax a enviar'!#REF!</definedName>
    <definedName name="yyyyyyyyyyyyyyyyyyyyyy" localSheetId="19" hidden="1">'[31]Fax a enviar'!#REF!</definedName>
    <definedName name="yyyyyyyyyyyyyyyyyyyyyy" localSheetId="37" hidden="1">'[31]Fax a enviar'!#REF!</definedName>
    <definedName name="yyyyyyyyyyyyyyyyyyyyyy" localSheetId="38" hidden="1">'[31]Fax a enviar'!#REF!</definedName>
    <definedName name="yyyyyyyyyyyyyyyyyyyyyy" hidden="1">'[31]Fax a enviar'!#REF!</definedName>
    <definedName name="Z" localSheetId="24">#REF!</definedName>
    <definedName name="Z" localSheetId="18">#REF!</definedName>
    <definedName name="Z" localSheetId="19">#REF!</definedName>
    <definedName name="Z" localSheetId="25">#REF!</definedName>
    <definedName name="Z" localSheetId="26">#REF!</definedName>
    <definedName name="Z" localSheetId="27">#REF!</definedName>
    <definedName name="Z" localSheetId="28">#REF!</definedName>
    <definedName name="Z" localSheetId="29">#REF!</definedName>
    <definedName name="Z" localSheetId="33">#REF!</definedName>
    <definedName name="Z" localSheetId="34">#REF!</definedName>
    <definedName name="Z" localSheetId="35">#REF!</definedName>
    <definedName name="Z" localSheetId="36">#REF!</definedName>
    <definedName name="Z" localSheetId="37">#REF!</definedName>
    <definedName name="Z" localSheetId="38">#REF!</definedName>
    <definedName name="Z" localSheetId="40">#REF!</definedName>
    <definedName name="Z" localSheetId="41">#REF!</definedName>
    <definedName name="Z" localSheetId="42">#REF!</definedName>
    <definedName name="Z" localSheetId="32">#REF!</definedName>
    <definedName name="Z">#REF!</definedName>
    <definedName name="Z_1A8C061B_2301_11D3_BFD1_000039E37209_.wvu.Cols" localSheetId="24" hidden="1">#REF!,#REF!,#REF!</definedName>
    <definedName name="Z_1A8C061B_2301_11D3_BFD1_000039E37209_.wvu.Cols" localSheetId="18" hidden="1">#REF!,#REF!,#REF!</definedName>
    <definedName name="Z_1A8C061B_2301_11D3_BFD1_000039E37209_.wvu.Cols" localSheetId="19" hidden="1">#REF!,#REF!,#REF!</definedName>
    <definedName name="Z_1A8C061B_2301_11D3_BFD1_000039E37209_.wvu.Cols" localSheetId="25" hidden="1">#REF!,#REF!,#REF!</definedName>
    <definedName name="Z_1A8C061B_2301_11D3_BFD1_000039E37209_.wvu.Cols" localSheetId="26" hidden="1">#REF!,#REF!,#REF!</definedName>
    <definedName name="Z_1A8C061B_2301_11D3_BFD1_000039E37209_.wvu.Cols" localSheetId="27" hidden="1">#REF!,#REF!,#REF!</definedName>
    <definedName name="Z_1A8C061B_2301_11D3_BFD1_000039E37209_.wvu.Cols" localSheetId="28" hidden="1">#REF!,#REF!,#REF!</definedName>
    <definedName name="Z_1A8C061B_2301_11D3_BFD1_000039E37209_.wvu.Cols" localSheetId="29" hidden="1">#REF!,#REF!,#REF!</definedName>
    <definedName name="Z_1A8C061B_2301_11D3_BFD1_000039E37209_.wvu.Cols" localSheetId="33" hidden="1">#REF!,#REF!,#REF!</definedName>
    <definedName name="Z_1A8C061B_2301_11D3_BFD1_000039E37209_.wvu.Cols" localSheetId="34" hidden="1">#REF!,#REF!,#REF!</definedName>
    <definedName name="Z_1A8C061B_2301_11D3_BFD1_000039E37209_.wvu.Cols" localSheetId="35" hidden="1">#REF!,#REF!,#REF!</definedName>
    <definedName name="Z_1A8C061B_2301_11D3_BFD1_000039E37209_.wvu.Cols" localSheetId="36" hidden="1">#REF!,#REF!,#REF!</definedName>
    <definedName name="Z_1A8C061B_2301_11D3_BFD1_000039E37209_.wvu.Cols" localSheetId="37" hidden="1">#REF!,#REF!,#REF!</definedName>
    <definedName name="Z_1A8C061B_2301_11D3_BFD1_000039E37209_.wvu.Cols" localSheetId="38" hidden="1">#REF!,#REF!,#REF!</definedName>
    <definedName name="Z_1A8C061B_2301_11D3_BFD1_000039E37209_.wvu.Cols" localSheetId="40" hidden="1">#REF!,#REF!,#REF!</definedName>
    <definedName name="Z_1A8C061B_2301_11D3_BFD1_000039E37209_.wvu.Cols" localSheetId="41" hidden="1">#REF!,#REF!,#REF!</definedName>
    <definedName name="Z_1A8C061B_2301_11D3_BFD1_000039E37209_.wvu.Cols" localSheetId="42" hidden="1">#REF!,#REF!,#REF!</definedName>
    <definedName name="Z_1A8C061B_2301_11D3_BFD1_000039E37209_.wvu.Cols" localSheetId="32" hidden="1">#REF!,#REF!,#REF!</definedName>
    <definedName name="Z_1A8C061B_2301_11D3_BFD1_000039E37209_.wvu.Cols" hidden="1">#REF!,#REF!,#REF!</definedName>
    <definedName name="Z_1A8C061B_2301_11D3_BFD1_000039E37209_.wvu.Rows" localSheetId="24" hidden="1">#REF!,#REF!,#REF!</definedName>
    <definedName name="Z_1A8C061B_2301_11D3_BFD1_000039E37209_.wvu.Rows" localSheetId="18" hidden="1">#REF!,#REF!,#REF!</definedName>
    <definedName name="Z_1A8C061B_2301_11D3_BFD1_000039E37209_.wvu.Rows" localSheetId="19" hidden="1">#REF!,#REF!,#REF!</definedName>
    <definedName name="Z_1A8C061B_2301_11D3_BFD1_000039E37209_.wvu.Rows" localSheetId="25" hidden="1">#REF!,#REF!,#REF!</definedName>
    <definedName name="Z_1A8C061B_2301_11D3_BFD1_000039E37209_.wvu.Rows" localSheetId="26" hidden="1">#REF!,#REF!,#REF!</definedName>
    <definedName name="Z_1A8C061B_2301_11D3_BFD1_000039E37209_.wvu.Rows" localSheetId="27" hidden="1">#REF!,#REF!,#REF!</definedName>
    <definedName name="Z_1A8C061B_2301_11D3_BFD1_000039E37209_.wvu.Rows" localSheetId="28" hidden="1">#REF!,#REF!,#REF!</definedName>
    <definedName name="Z_1A8C061B_2301_11D3_BFD1_000039E37209_.wvu.Rows" localSheetId="29" hidden="1">#REF!,#REF!,#REF!</definedName>
    <definedName name="Z_1A8C061B_2301_11D3_BFD1_000039E37209_.wvu.Rows" localSheetId="33" hidden="1">#REF!,#REF!,#REF!</definedName>
    <definedName name="Z_1A8C061B_2301_11D3_BFD1_000039E37209_.wvu.Rows" localSheetId="34" hidden="1">#REF!,#REF!,#REF!</definedName>
    <definedName name="Z_1A8C061B_2301_11D3_BFD1_000039E37209_.wvu.Rows" localSheetId="35" hidden="1">#REF!,#REF!,#REF!</definedName>
    <definedName name="Z_1A8C061B_2301_11D3_BFD1_000039E37209_.wvu.Rows" localSheetId="36" hidden="1">#REF!,#REF!,#REF!</definedName>
    <definedName name="Z_1A8C061B_2301_11D3_BFD1_000039E37209_.wvu.Rows" localSheetId="37" hidden="1">#REF!,#REF!,#REF!</definedName>
    <definedName name="Z_1A8C061B_2301_11D3_BFD1_000039E37209_.wvu.Rows" localSheetId="38" hidden="1">#REF!,#REF!,#REF!</definedName>
    <definedName name="Z_1A8C061B_2301_11D3_BFD1_000039E37209_.wvu.Rows" localSheetId="40" hidden="1">#REF!,#REF!,#REF!</definedName>
    <definedName name="Z_1A8C061B_2301_11D3_BFD1_000039E37209_.wvu.Rows" localSheetId="41" hidden="1">#REF!,#REF!,#REF!</definedName>
    <definedName name="Z_1A8C061B_2301_11D3_BFD1_000039E37209_.wvu.Rows" localSheetId="42" hidden="1">#REF!,#REF!,#REF!</definedName>
    <definedName name="Z_1A8C061B_2301_11D3_BFD1_000039E37209_.wvu.Rows" localSheetId="32" hidden="1">#REF!,#REF!,#REF!</definedName>
    <definedName name="Z_1A8C061B_2301_11D3_BFD1_000039E37209_.wvu.Rows" hidden="1">#REF!,#REF!,#REF!</definedName>
    <definedName name="Z_1A8C061C_2301_11D3_BFD1_000039E37209_.wvu.Cols" localSheetId="24" hidden="1">#REF!,#REF!,#REF!</definedName>
    <definedName name="Z_1A8C061C_2301_11D3_BFD1_000039E37209_.wvu.Cols" localSheetId="18" hidden="1">#REF!,#REF!,#REF!</definedName>
    <definedName name="Z_1A8C061C_2301_11D3_BFD1_000039E37209_.wvu.Cols" localSheetId="19" hidden="1">#REF!,#REF!,#REF!</definedName>
    <definedName name="Z_1A8C061C_2301_11D3_BFD1_000039E37209_.wvu.Cols" localSheetId="25" hidden="1">#REF!,#REF!,#REF!</definedName>
    <definedName name="Z_1A8C061C_2301_11D3_BFD1_000039E37209_.wvu.Cols" localSheetId="26" hidden="1">#REF!,#REF!,#REF!</definedName>
    <definedName name="Z_1A8C061C_2301_11D3_BFD1_000039E37209_.wvu.Cols" localSheetId="27" hidden="1">#REF!,#REF!,#REF!</definedName>
    <definedName name="Z_1A8C061C_2301_11D3_BFD1_000039E37209_.wvu.Cols" localSheetId="28" hidden="1">#REF!,#REF!,#REF!</definedName>
    <definedName name="Z_1A8C061C_2301_11D3_BFD1_000039E37209_.wvu.Cols" localSheetId="29" hidden="1">#REF!,#REF!,#REF!</definedName>
    <definedName name="Z_1A8C061C_2301_11D3_BFD1_000039E37209_.wvu.Cols" localSheetId="33" hidden="1">#REF!,#REF!,#REF!</definedName>
    <definedName name="Z_1A8C061C_2301_11D3_BFD1_000039E37209_.wvu.Cols" localSheetId="34" hidden="1">#REF!,#REF!,#REF!</definedName>
    <definedName name="Z_1A8C061C_2301_11D3_BFD1_000039E37209_.wvu.Cols" localSheetId="35" hidden="1">#REF!,#REF!,#REF!</definedName>
    <definedName name="Z_1A8C061C_2301_11D3_BFD1_000039E37209_.wvu.Cols" localSheetId="36" hidden="1">#REF!,#REF!,#REF!</definedName>
    <definedName name="Z_1A8C061C_2301_11D3_BFD1_000039E37209_.wvu.Cols" localSheetId="37" hidden="1">#REF!,#REF!,#REF!</definedName>
    <definedName name="Z_1A8C061C_2301_11D3_BFD1_000039E37209_.wvu.Cols" localSheetId="38" hidden="1">#REF!,#REF!,#REF!</definedName>
    <definedName name="Z_1A8C061C_2301_11D3_BFD1_000039E37209_.wvu.Cols" localSheetId="40" hidden="1">#REF!,#REF!,#REF!</definedName>
    <definedName name="Z_1A8C061C_2301_11D3_BFD1_000039E37209_.wvu.Cols" localSheetId="41" hidden="1">#REF!,#REF!,#REF!</definedName>
    <definedName name="Z_1A8C061C_2301_11D3_BFD1_000039E37209_.wvu.Cols" localSheetId="42" hidden="1">#REF!,#REF!,#REF!</definedName>
    <definedName name="Z_1A8C061C_2301_11D3_BFD1_000039E37209_.wvu.Cols" localSheetId="32" hidden="1">#REF!,#REF!,#REF!</definedName>
    <definedName name="Z_1A8C061C_2301_11D3_BFD1_000039E37209_.wvu.Cols" hidden="1">#REF!,#REF!,#REF!</definedName>
    <definedName name="Z_1A8C061C_2301_11D3_BFD1_000039E37209_.wvu.Rows" localSheetId="24" hidden="1">#REF!,#REF!,#REF!</definedName>
    <definedName name="Z_1A8C061C_2301_11D3_BFD1_000039E37209_.wvu.Rows" localSheetId="25" hidden="1">#REF!,#REF!,#REF!</definedName>
    <definedName name="Z_1A8C061C_2301_11D3_BFD1_000039E37209_.wvu.Rows" localSheetId="26" hidden="1">#REF!,#REF!,#REF!</definedName>
    <definedName name="Z_1A8C061C_2301_11D3_BFD1_000039E37209_.wvu.Rows" localSheetId="27" hidden="1">#REF!,#REF!,#REF!</definedName>
    <definedName name="Z_1A8C061C_2301_11D3_BFD1_000039E37209_.wvu.Rows" localSheetId="28" hidden="1">#REF!,#REF!,#REF!</definedName>
    <definedName name="Z_1A8C061C_2301_11D3_BFD1_000039E37209_.wvu.Rows" localSheetId="29" hidden="1">#REF!,#REF!,#REF!</definedName>
    <definedName name="Z_1A8C061C_2301_11D3_BFD1_000039E37209_.wvu.Rows" localSheetId="30" hidden="1">#REF!,#REF!,#REF!</definedName>
    <definedName name="Z_1A8C061C_2301_11D3_BFD1_000039E37209_.wvu.Rows" localSheetId="33" hidden="1">#REF!,#REF!,#REF!</definedName>
    <definedName name="Z_1A8C061C_2301_11D3_BFD1_000039E37209_.wvu.Rows" localSheetId="34" hidden="1">#REF!,#REF!,#REF!</definedName>
    <definedName name="Z_1A8C061C_2301_11D3_BFD1_000039E37209_.wvu.Rows" localSheetId="35" hidden="1">#REF!,#REF!,#REF!</definedName>
    <definedName name="Z_1A8C061C_2301_11D3_BFD1_000039E37209_.wvu.Rows" localSheetId="36" hidden="1">#REF!,#REF!,#REF!</definedName>
    <definedName name="Z_1A8C061C_2301_11D3_BFD1_000039E37209_.wvu.Rows" localSheetId="40" hidden="1">#REF!,#REF!,#REF!</definedName>
    <definedName name="Z_1A8C061C_2301_11D3_BFD1_000039E37209_.wvu.Rows" localSheetId="41" hidden="1">#REF!,#REF!,#REF!</definedName>
    <definedName name="Z_1A8C061C_2301_11D3_BFD1_000039E37209_.wvu.Rows" localSheetId="42" hidden="1">#REF!,#REF!,#REF!</definedName>
    <definedName name="Z_1A8C061C_2301_11D3_BFD1_000039E37209_.wvu.Rows" localSheetId="32" hidden="1">#REF!,#REF!,#REF!</definedName>
    <definedName name="Z_1A8C061C_2301_11D3_BFD1_000039E37209_.wvu.Rows" hidden="1">#REF!,#REF!,#REF!</definedName>
    <definedName name="Z_1A8C061E_2301_11D3_BFD1_000039E37209_.wvu.Cols" localSheetId="24" hidden="1">#REF!,#REF!,#REF!</definedName>
    <definedName name="Z_1A8C061E_2301_11D3_BFD1_000039E37209_.wvu.Cols" localSheetId="25" hidden="1">#REF!,#REF!,#REF!</definedName>
    <definedName name="Z_1A8C061E_2301_11D3_BFD1_000039E37209_.wvu.Cols" localSheetId="26" hidden="1">#REF!,#REF!,#REF!</definedName>
    <definedName name="Z_1A8C061E_2301_11D3_BFD1_000039E37209_.wvu.Cols" localSheetId="27" hidden="1">#REF!,#REF!,#REF!</definedName>
    <definedName name="Z_1A8C061E_2301_11D3_BFD1_000039E37209_.wvu.Cols" localSheetId="28" hidden="1">#REF!,#REF!,#REF!</definedName>
    <definedName name="Z_1A8C061E_2301_11D3_BFD1_000039E37209_.wvu.Cols" localSheetId="29" hidden="1">#REF!,#REF!,#REF!</definedName>
    <definedName name="Z_1A8C061E_2301_11D3_BFD1_000039E37209_.wvu.Cols" localSheetId="30" hidden="1">#REF!,#REF!,#REF!</definedName>
    <definedName name="Z_1A8C061E_2301_11D3_BFD1_000039E37209_.wvu.Cols" localSheetId="33" hidden="1">#REF!,#REF!,#REF!</definedName>
    <definedName name="Z_1A8C061E_2301_11D3_BFD1_000039E37209_.wvu.Cols" localSheetId="34" hidden="1">#REF!,#REF!,#REF!</definedName>
    <definedName name="Z_1A8C061E_2301_11D3_BFD1_000039E37209_.wvu.Cols" localSheetId="35" hidden="1">#REF!,#REF!,#REF!</definedName>
    <definedName name="Z_1A8C061E_2301_11D3_BFD1_000039E37209_.wvu.Cols" localSheetId="36" hidden="1">#REF!,#REF!,#REF!</definedName>
    <definedName name="Z_1A8C061E_2301_11D3_BFD1_000039E37209_.wvu.Cols" localSheetId="40" hidden="1">#REF!,#REF!,#REF!</definedName>
    <definedName name="Z_1A8C061E_2301_11D3_BFD1_000039E37209_.wvu.Cols" localSheetId="41" hidden="1">#REF!,#REF!,#REF!</definedName>
    <definedName name="Z_1A8C061E_2301_11D3_BFD1_000039E37209_.wvu.Cols" localSheetId="42" hidden="1">#REF!,#REF!,#REF!</definedName>
    <definedName name="Z_1A8C061E_2301_11D3_BFD1_000039E37209_.wvu.Cols" localSheetId="32" hidden="1">#REF!,#REF!,#REF!</definedName>
    <definedName name="Z_1A8C061E_2301_11D3_BFD1_000039E37209_.wvu.Cols" hidden="1">#REF!,#REF!,#REF!</definedName>
    <definedName name="Z_1A8C061E_2301_11D3_BFD1_000039E37209_.wvu.Rows" localSheetId="24" hidden="1">#REF!,#REF!,#REF!</definedName>
    <definedName name="Z_1A8C061E_2301_11D3_BFD1_000039E37209_.wvu.Rows" localSheetId="25" hidden="1">#REF!,#REF!,#REF!</definedName>
    <definedName name="Z_1A8C061E_2301_11D3_BFD1_000039E37209_.wvu.Rows" localSheetId="26" hidden="1">#REF!,#REF!,#REF!</definedName>
    <definedName name="Z_1A8C061E_2301_11D3_BFD1_000039E37209_.wvu.Rows" localSheetId="27" hidden="1">#REF!,#REF!,#REF!</definedName>
    <definedName name="Z_1A8C061E_2301_11D3_BFD1_000039E37209_.wvu.Rows" localSheetId="28" hidden="1">#REF!,#REF!,#REF!</definedName>
    <definedName name="Z_1A8C061E_2301_11D3_BFD1_000039E37209_.wvu.Rows" localSheetId="29" hidden="1">#REF!,#REF!,#REF!</definedName>
    <definedName name="Z_1A8C061E_2301_11D3_BFD1_000039E37209_.wvu.Rows" localSheetId="30" hidden="1">#REF!,#REF!,#REF!</definedName>
    <definedName name="Z_1A8C061E_2301_11D3_BFD1_000039E37209_.wvu.Rows" localSheetId="33" hidden="1">#REF!,#REF!,#REF!</definedName>
    <definedName name="Z_1A8C061E_2301_11D3_BFD1_000039E37209_.wvu.Rows" localSheetId="34" hidden="1">#REF!,#REF!,#REF!</definedName>
    <definedName name="Z_1A8C061E_2301_11D3_BFD1_000039E37209_.wvu.Rows" localSheetId="35" hidden="1">#REF!,#REF!,#REF!</definedName>
    <definedName name="Z_1A8C061E_2301_11D3_BFD1_000039E37209_.wvu.Rows" localSheetId="36" hidden="1">#REF!,#REF!,#REF!</definedName>
    <definedName name="Z_1A8C061E_2301_11D3_BFD1_000039E37209_.wvu.Rows" localSheetId="40" hidden="1">#REF!,#REF!,#REF!</definedName>
    <definedName name="Z_1A8C061E_2301_11D3_BFD1_000039E37209_.wvu.Rows" localSheetId="41" hidden="1">#REF!,#REF!,#REF!</definedName>
    <definedName name="Z_1A8C061E_2301_11D3_BFD1_000039E37209_.wvu.Rows" localSheetId="42" hidden="1">#REF!,#REF!,#REF!</definedName>
    <definedName name="Z_1A8C061E_2301_11D3_BFD1_000039E37209_.wvu.Rows" localSheetId="32" hidden="1">#REF!,#REF!,#REF!</definedName>
    <definedName name="Z_1A8C061E_2301_11D3_BFD1_000039E37209_.wvu.Rows" hidden="1">#REF!,#REF!,#REF!</definedName>
    <definedName name="Z_1A8C061F_2301_11D3_BFD1_000039E37209_.wvu.Cols" localSheetId="24" hidden="1">#REF!,#REF!,#REF!</definedName>
    <definedName name="Z_1A8C061F_2301_11D3_BFD1_000039E37209_.wvu.Cols" localSheetId="25" hidden="1">#REF!,#REF!,#REF!</definedName>
    <definedName name="Z_1A8C061F_2301_11D3_BFD1_000039E37209_.wvu.Cols" localSheetId="26" hidden="1">#REF!,#REF!,#REF!</definedName>
    <definedName name="Z_1A8C061F_2301_11D3_BFD1_000039E37209_.wvu.Cols" localSheetId="27" hidden="1">#REF!,#REF!,#REF!</definedName>
    <definedName name="Z_1A8C061F_2301_11D3_BFD1_000039E37209_.wvu.Cols" localSheetId="28" hidden="1">#REF!,#REF!,#REF!</definedName>
    <definedName name="Z_1A8C061F_2301_11D3_BFD1_000039E37209_.wvu.Cols" localSheetId="29" hidden="1">#REF!,#REF!,#REF!</definedName>
    <definedName name="Z_1A8C061F_2301_11D3_BFD1_000039E37209_.wvu.Cols" localSheetId="30" hidden="1">#REF!,#REF!,#REF!</definedName>
    <definedName name="Z_1A8C061F_2301_11D3_BFD1_000039E37209_.wvu.Cols" localSheetId="33" hidden="1">#REF!,#REF!,#REF!</definedName>
    <definedName name="Z_1A8C061F_2301_11D3_BFD1_000039E37209_.wvu.Cols" localSheetId="34" hidden="1">#REF!,#REF!,#REF!</definedName>
    <definedName name="Z_1A8C061F_2301_11D3_BFD1_000039E37209_.wvu.Cols" localSheetId="35" hidden="1">#REF!,#REF!,#REF!</definedName>
    <definedName name="Z_1A8C061F_2301_11D3_BFD1_000039E37209_.wvu.Cols" localSheetId="36" hidden="1">#REF!,#REF!,#REF!</definedName>
    <definedName name="Z_1A8C061F_2301_11D3_BFD1_000039E37209_.wvu.Cols" localSheetId="40" hidden="1">#REF!,#REF!,#REF!</definedName>
    <definedName name="Z_1A8C061F_2301_11D3_BFD1_000039E37209_.wvu.Cols" localSheetId="41" hidden="1">#REF!,#REF!,#REF!</definedName>
    <definedName name="Z_1A8C061F_2301_11D3_BFD1_000039E37209_.wvu.Cols" localSheetId="42" hidden="1">#REF!,#REF!,#REF!</definedName>
    <definedName name="Z_1A8C061F_2301_11D3_BFD1_000039E37209_.wvu.Cols" localSheetId="32" hidden="1">#REF!,#REF!,#REF!</definedName>
    <definedName name="Z_1A8C061F_2301_11D3_BFD1_000039E37209_.wvu.Cols" hidden="1">#REF!,#REF!,#REF!</definedName>
    <definedName name="Z_1A8C061F_2301_11D3_BFD1_000039E37209_.wvu.Rows" localSheetId="24" hidden="1">#REF!,#REF!,#REF!</definedName>
    <definedName name="Z_1A8C061F_2301_11D3_BFD1_000039E37209_.wvu.Rows" localSheetId="25" hidden="1">#REF!,#REF!,#REF!</definedName>
    <definedName name="Z_1A8C061F_2301_11D3_BFD1_000039E37209_.wvu.Rows" localSheetId="26" hidden="1">#REF!,#REF!,#REF!</definedName>
    <definedName name="Z_1A8C061F_2301_11D3_BFD1_000039E37209_.wvu.Rows" localSheetId="27" hidden="1">#REF!,#REF!,#REF!</definedName>
    <definedName name="Z_1A8C061F_2301_11D3_BFD1_000039E37209_.wvu.Rows" localSheetId="28" hidden="1">#REF!,#REF!,#REF!</definedName>
    <definedName name="Z_1A8C061F_2301_11D3_BFD1_000039E37209_.wvu.Rows" localSheetId="29" hidden="1">#REF!,#REF!,#REF!</definedName>
    <definedName name="Z_1A8C061F_2301_11D3_BFD1_000039E37209_.wvu.Rows" localSheetId="30" hidden="1">#REF!,#REF!,#REF!</definedName>
    <definedName name="Z_1A8C061F_2301_11D3_BFD1_000039E37209_.wvu.Rows" localSheetId="33" hidden="1">#REF!,#REF!,#REF!</definedName>
    <definedName name="Z_1A8C061F_2301_11D3_BFD1_000039E37209_.wvu.Rows" localSheetId="34" hidden="1">#REF!,#REF!,#REF!</definedName>
    <definedName name="Z_1A8C061F_2301_11D3_BFD1_000039E37209_.wvu.Rows" localSheetId="35" hidden="1">#REF!,#REF!,#REF!</definedName>
    <definedName name="Z_1A8C061F_2301_11D3_BFD1_000039E37209_.wvu.Rows" localSheetId="36" hidden="1">#REF!,#REF!,#REF!</definedName>
    <definedName name="Z_1A8C061F_2301_11D3_BFD1_000039E37209_.wvu.Rows" localSheetId="40" hidden="1">#REF!,#REF!,#REF!</definedName>
    <definedName name="Z_1A8C061F_2301_11D3_BFD1_000039E37209_.wvu.Rows" localSheetId="41" hidden="1">#REF!,#REF!,#REF!</definedName>
    <definedName name="Z_1A8C061F_2301_11D3_BFD1_000039E37209_.wvu.Rows" localSheetId="42" hidden="1">#REF!,#REF!,#REF!</definedName>
    <definedName name="Z_1A8C061F_2301_11D3_BFD1_000039E37209_.wvu.Rows" localSheetId="32" hidden="1">#REF!,#REF!,#REF!</definedName>
    <definedName name="Z_1A8C061F_2301_11D3_BFD1_000039E37209_.wvu.Rows" hidden="1">#REF!,#REF!,#REF!</definedName>
    <definedName name="Z_95224721_0485_11D4_BFD1_00508B5F4DA4_.wvu.Cols" localSheetId="24" hidden="1">#REF!</definedName>
    <definedName name="Z_95224721_0485_11D4_BFD1_00508B5F4DA4_.wvu.Cols" localSheetId="25" hidden="1">#REF!</definedName>
    <definedName name="Z_95224721_0485_11D4_BFD1_00508B5F4DA4_.wvu.Cols" localSheetId="26" hidden="1">#REF!</definedName>
    <definedName name="Z_95224721_0485_11D4_BFD1_00508B5F4DA4_.wvu.Cols" localSheetId="27" hidden="1">#REF!</definedName>
    <definedName name="Z_95224721_0485_11D4_BFD1_00508B5F4DA4_.wvu.Cols" localSheetId="28" hidden="1">#REF!</definedName>
    <definedName name="Z_95224721_0485_11D4_BFD1_00508B5F4DA4_.wvu.Cols" localSheetId="29" hidden="1">#REF!</definedName>
    <definedName name="Z_95224721_0485_11D4_BFD1_00508B5F4DA4_.wvu.Cols" localSheetId="30" hidden="1">#REF!</definedName>
    <definedName name="Z_95224721_0485_11D4_BFD1_00508B5F4DA4_.wvu.Cols" localSheetId="33" hidden="1">#REF!</definedName>
    <definedName name="Z_95224721_0485_11D4_BFD1_00508B5F4DA4_.wvu.Cols" localSheetId="34" hidden="1">#REF!</definedName>
    <definedName name="Z_95224721_0485_11D4_BFD1_00508B5F4DA4_.wvu.Cols" localSheetId="35" hidden="1">#REF!</definedName>
    <definedName name="Z_95224721_0485_11D4_BFD1_00508B5F4DA4_.wvu.Cols" localSheetId="36" hidden="1">#REF!</definedName>
    <definedName name="Z_95224721_0485_11D4_BFD1_00508B5F4DA4_.wvu.Cols" localSheetId="40" hidden="1">#REF!</definedName>
    <definedName name="Z_95224721_0485_11D4_BFD1_00508B5F4DA4_.wvu.Cols" localSheetId="41" hidden="1">#REF!</definedName>
    <definedName name="Z_95224721_0485_11D4_BFD1_00508B5F4DA4_.wvu.Cols" localSheetId="42" hidden="1">#REF!</definedName>
    <definedName name="Z_95224721_0485_11D4_BFD1_00508B5F4DA4_.wvu.Cols" localSheetId="32" hidden="1">#REF!</definedName>
    <definedName name="Z_95224721_0485_11D4_BFD1_00508B5F4DA4_.wvu.Cols" hidden="1">#REF!</definedName>
    <definedName name="zc" localSheetId="24" hidden="1">{"Riqfin97",#N/A,FALSE,"Tran";"Riqfinpro",#N/A,FALSE,"Tran"}</definedName>
    <definedName name="zc" localSheetId="15" hidden="1">{"Riqfin97",#N/A,FALSE,"Tran";"Riqfinpro",#N/A,FALSE,"Tran"}</definedName>
    <definedName name="zc" localSheetId="16" hidden="1">{"Riqfin97",#N/A,FALSE,"Tran";"Riqfinpro",#N/A,FALSE,"Tran"}</definedName>
    <definedName name="zc" localSheetId="17" hidden="1">{"Riqfin97",#N/A,FALSE,"Tran";"Riqfinpro",#N/A,FALSE,"Tran"}</definedName>
    <definedName name="zc" localSheetId="18" hidden="1">{"Riqfin97",#N/A,FALSE,"Tran";"Riqfinpro",#N/A,FALSE,"Tran"}</definedName>
    <definedName name="zc" localSheetId="19" hidden="1">{"Riqfin97",#N/A,FALSE,"Tran";"Riqfinpro",#N/A,FALSE,"Tran"}</definedName>
    <definedName name="zc" localSheetId="20" hidden="1">{"Riqfin97",#N/A,FALSE,"Tran";"Riqfinpro",#N/A,FALSE,"Tran"}</definedName>
    <definedName name="zc" localSheetId="21" hidden="1">{"Riqfin97",#N/A,FALSE,"Tran";"Riqfinpro",#N/A,FALSE,"Tran"}</definedName>
    <definedName name="zc" localSheetId="25" hidden="1">{"Riqfin97",#N/A,FALSE,"Tran";"Riqfinpro",#N/A,FALSE,"Tran"}</definedName>
    <definedName name="zc" localSheetId="26" hidden="1">{"Riqfin97",#N/A,FALSE,"Tran";"Riqfinpro",#N/A,FALSE,"Tran"}</definedName>
    <definedName name="zc" localSheetId="27" hidden="1">{"Riqfin97",#N/A,FALSE,"Tran";"Riqfinpro",#N/A,FALSE,"Tran"}</definedName>
    <definedName name="zc" localSheetId="28" hidden="1">{"Riqfin97",#N/A,FALSE,"Tran";"Riqfinpro",#N/A,FALSE,"Tran"}</definedName>
    <definedName name="zc" localSheetId="29" hidden="1">{"Riqfin97",#N/A,FALSE,"Tran";"Riqfinpro",#N/A,FALSE,"Tran"}</definedName>
    <definedName name="zc" localSheetId="30" hidden="1">{"Riqfin97",#N/A,FALSE,"Tran";"Riqfinpro",#N/A,FALSE,"Tran"}</definedName>
    <definedName name="zc" localSheetId="33" hidden="1">{"Riqfin97",#N/A,FALSE,"Tran";"Riqfinpro",#N/A,FALSE,"Tran"}</definedName>
    <definedName name="zc" localSheetId="34" hidden="1">{"Riqfin97",#N/A,FALSE,"Tran";"Riqfinpro",#N/A,FALSE,"Tran"}</definedName>
    <definedName name="zc" localSheetId="35" hidden="1">{"Riqfin97",#N/A,FALSE,"Tran";"Riqfinpro",#N/A,FALSE,"Tran"}</definedName>
    <definedName name="zc" localSheetId="36" hidden="1">{"Riqfin97",#N/A,FALSE,"Tran";"Riqfinpro",#N/A,FALSE,"Tran"}</definedName>
    <definedName name="zc" localSheetId="37" hidden="1">{"Riqfin97",#N/A,FALSE,"Tran";"Riqfinpro",#N/A,FALSE,"Tran"}</definedName>
    <definedName name="zc" localSheetId="38" hidden="1">{"Riqfin97",#N/A,FALSE,"Tran";"Riqfinpro",#N/A,FALSE,"Tran"}</definedName>
    <definedName name="zc" localSheetId="39" hidden="1">{"Riqfin97",#N/A,FALSE,"Tran";"Riqfinpro",#N/A,FALSE,"Tran"}</definedName>
    <definedName name="zc" localSheetId="40" hidden="1">{"Riqfin97",#N/A,FALSE,"Tran";"Riqfinpro",#N/A,FALSE,"Tran"}</definedName>
    <definedName name="zc" localSheetId="41" hidden="1">{"Riqfin97",#N/A,FALSE,"Tran";"Riqfinpro",#N/A,FALSE,"Tran"}</definedName>
    <definedName name="zc" localSheetId="42" hidden="1">{"Riqfin97",#N/A,FALSE,"Tran";"Riqfinpro",#N/A,FALSE,"Tran"}</definedName>
    <definedName name="zc" localSheetId="32" hidden="1">{"Riqfin97",#N/A,FALSE,"Tran";"Riqfinpro",#N/A,FALSE,"Tran"}</definedName>
    <definedName name="zc" hidden="1">{"Riqfin97",#N/A,FALSE,"Tran";"Riqfinpro",#N/A,FALSE,"Tran"}</definedName>
    <definedName name="zio" localSheetId="24" hidden="1">{"Tab1",#N/A,FALSE,"P";"Tab2",#N/A,FALSE,"P"}</definedName>
    <definedName name="zio" localSheetId="15" hidden="1">{"Tab1",#N/A,FALSE,"P";"Tab2",#N/A,FALSE,"P"}</definedName>
    <definedName name="zio" localSheetId="16" hidden="1">{"Tab1",#N/A,FALSE,"P";"Tab2",#N/A,FALSE,"P"}</definedName>
    <definedName name="zio" localSheetId="17" hidden="1">{"Tab1",#N/A,FALSE,"P";"Tab2",#N/A,FALSE,"P"}</definedName>
    <definedName name="zio" localSheetId="18" hidden="1">{"Tab1",#N/A,FALSE,"P";"Tab2",#N/A,FALSE,"P"}</definedName>
    <definedName name="zio" localSheetId="19" hidden="1">{"Tab1",#N/A,FALSE,"P";"Tab2",#N/A,FALSE,"P"}</definedName>
    <definedName name="zio" localSheetId="20" hidden="1">{"Tab1",#N/A,FALSE,"P";"Tab2",#N/A,FALSE,"P"}</definedName>
    <definedName name="zio" localSheetId="21" hidden="1">{"Tab1",#N/A,FALSE,"P";"Tab2",#N/A,FALSE,"P"}</definedName>
    <definedName name="zio" localSheetId="25" hidden="1">{"Tab1",#N/A,FALSE,"P";"Tab2",#N/A,FALSE,"P"}</definedName>
    <definedName name="zio" localSheetId="26" hidden="1">{"Tab1",#N/A,FALSE,"P";"Tab2",#N/A,FALSE,"P"}</definedName>
    <definedName name="zio" localSheetId="27" hidden="1">{"Tab1",#N/A,FALSE,"P";"Tab2",#N/A,FALSE,"P"}</definedName>
    <definedName name="zio" localSheetId="28" hidden="1">{"Tab1",#N/A,FALSE,"P";"Tab2",#N/A,FALSE,"P"}</definedName>
    <definedName name="zio" localSheetId="29" hidden="1">{"Tab1",#N/A,FALSE,"P";"Tab2",#N/A,FALSE,"P"}</definedName>
    <definedName name="zio" localSheetId="30" hidden="1">{"Tab1",#N/A,FALSE,"P";"Tab2",#N/A,FALSE,"P"}</definedName>
    <definedName name="zio" localSheetId="33" hidden="1">{"Tab1",#N/A,FALSE,"P";"Tab2",#N/A,FALSE,"P"}</definedName>
    <definedName name="zio" localSheetId="34" hidden="1">{"Tab1",#N/A,FALSE,"P";"Tab2",#N/A,FALSE,"P"}</definedName>
    <definedName name="zio" localSheetId="35" hidden="1">{"Tab1",#N/A,FALSE,"P";"Tab2",#N/A,FALSE,"P"}</definedName>
    <definedName name="zio" localSheetId="36" hidden="1">{"Tab1",#N/A,FALSE,"P";"Tab2",#N/A,FALSE,"P"}</definedName>
    <definedName name="zio" localSheetId="37" hidden="1">{"Tab1",#N/A,FALSE,"P";"Tab2",#N/A,FALSE,"P"}</definedName>
    <definedName name="zio" localSheetId="38" hidden="1">{"Tab1",#N/A,FALSE,"P";"Tab2",#N/A,FALSE,"P"}</definedName>
    <definedName name="zio" localSheetId="39" hidden="1">{"Tab1",#N/A,FALSE,"P";"Tab2",#N/A,FALSE,"P"}</definedName>
    <definedName name="zio" localSheetId="40" hidden="1">{"Tab1",#N/A,FALSE,"P";"Tab2",#N/A,FALSE,"P"}</definedName>
    <definedName name="zio" localSheetId="41" hidden="1">{"Tab1",#N/A,FALSE,"P";"Tab2",#N/A,FALSE,"P"}</definedName>
    <definedName name="zio" localSheetId="42" hidden="1">{"Tab1",#N/A,FALSE,"P";"Tab2",#N/A,FALSE,"P"}</definedName>
    <definedName name="zio" localSheetId="32" hidden="1">{"Tab1",#N/A,FALSE,"P";"Tab2",#N/A,FALSE,"P"}</definedName>
    <definedName name="zio" hidden="1">{"Tab1",#N/A,FALSE,"P";"Tab2",#N/A,FALSE,"P"}</definedName>
    <definedName name="zn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4">#REF!</definedName>
    <definedName name="zrrae" localSheetId="25">#REF!</definedName>
    <definedName name="zrrae" localSheetId="26">#REF!</definedName>
    <definedName name="zrrae" localSheetId="27">#REF!</definedName>
    <definedName name="zrrae" localSheetId="28">#REF!</definedName>
    <definedName name="zrrae" localSheetId="29">#REF!</definedName>
    <definedName name="zrrae" localSheetId="30">#REF!</definedName>
    <definedName name="zrrae" localSheetId="33">#REF!</definedName>
    <definedName name="zrrae" localSheetId="34">#REF!</definedName>
    <definedName name="zrrae" localSheetId="35">#REF!</definedName>
    <definedName name="zrrae" localSheetId="36">#REF!</definedName>
    <definedName name="zrrae" localSheetId="40">#REF!</definedName>
    <definedName name="zrrae" localSheetId="41">#REF!</definedName>
    <definedName name="zrrae" localSheetId="42">#REF!</definedName>
    <definedName name="zrrae" localSheetId="32">#REF!</definedName>
    <definedName name="zrrae">#REF!</definedName>
    <definedName name="zv" localSheetId="24" hidden="1">{"Tab1",#N/A,FALSE,"P";"Tab2",#N/A,FALSE,"P"}</definedName>
    <definedName name="zv" localSheetId="15" hidden="1">{"Tab1",#N/A,FALSE,"P";"Tab2",#N/A,FALSE,"P"}</definedName>
    <definedName name="zv" localSheetId="16" hidden="1">{"Tab1",#N/A,FALSE,"P";"Tab2",#N/A,FALSE,"P"}</definedName>
    <definedName name="zv" localSheetId="17" hidden="1">{"Tab1",#N/A,FALSE,"P";"Tab2",#N/A,FALSE,"P"}</definedName>
    <definedName name="zv" localSheetId="18" hidden="1">{"Tab1",#N/A,FALSE,"P";"Tab2",#N/A,FALSE,"P"}</definedName>
    <definedName name="zv" localSheetId="19" hidden="1">{"Tab1",#N/A,FALSE,"P";"Tab2",#N/A,FALSE,"P"}</definedName>
    <definedName name="zv" localSheetId="20" hidden="1">{"Tab1",#N/A,FALSE,"P";"Tab2",#N/A,FALSE,"P"}</definedName>
    <definedName name="zv" localSheetId="21" hidden="1">{"Tab1",#N/A,FALSE,"P";"Tab2",#N/A,FALSE,"P"}</definedName>
    <definedName name="zv" localSheetId="25" hidden="1">{"Tab1",#N/A,FALSE,"P";"Tab2",#N/A,FALSE,"P"}</definedName>
    <definedName name="zv" localSheetId="26" hidden="1">{"Tab1",#N/A,FALSE,"P";"Tab2",#N/A,FALSE,"P"}</definedName>
    <definedName name="zv" localSheetId="27" hidden="1">{"Tab1",#N/A,FALSE,"P";"Tab2",#N/A,FALSE,"P"}</definedName>
    <definedName name="zv" localSheetId="28" hidden="1">{"Tab1",#N/A,FALSE,"P";"Tab2",#N/A,FALSE,"P"}</definedName>
    <definedName name="zv" localSheetId="29" hidden="1">{"Tab1",#N/A,FALSE,"P";"Tab2",#N/A,FALSE,"P"}</definedName>
    <definedName name="zv" localSheetId="30" hidden="1">{"Tab1",#N/A,FALSE,"P";"Tab2",#N/A,FALSE,"P"}</definedName>
    <definedName name="zv" localSheetId="33" hidden="1">{"Tab1",#N/A,FALSE,"P";"Tab2",#N/A,FALSE,"P"}</definedName>
    <definedName name="zv" localSheetId="34" hidden="1">{"Tab1",#N/A,FALSE,"P";"Tab2",#N/A,FALSE,"P"}</definedName>
    <definedName name="zv" localSheetId="35" hidden="1">{"Tab1",#N/A,FALSE,"P";"Tab2",#N/A,FALSE,"P"}</definedName>
    <definedName name="zv" localSheetId="36" hidden="1">{"Tab1",#N/A,FALSE,"P";"Tab2",#N/A,FALSE,"P"}</definedName>
    <definedName name="zv" localSheetId="37" hidden="1">{"Tab1",#N/A,FALSE,"P";"Tab2",#N/A,FALSE,"P"}</definedName>
    <definedName name="zv" localSheetId="38" hidden="1">{"Tab1",#N/A,FALSE,"P";"Tab2",#N/A,FALSE,"P"}</definedName>
    <definedName name="zv" localSheetId="39" hidden="1">{"Tab1",#N/A,FALSE,"P";"Tab2",#N/A,FALSE,"P"}</definedName>
    <definedName name="zv" localSheetId="40" hidden="1">{"Tab1",#N/A,FALSE,"P";"Tab2",#N/A,FALSE,"P"}</definedName>
    <definedName name="zv" localSheetId="41" hidden="1">{"Tab1",#N/A,FALSE,"P";"Tab2",#N/A,FALSE,"P"}</definedName>
    <definedName name="zv" localSheetId="42" hidden="1">{"Tab1",#N/A,FALSE,"P";"Tab2",#N/A,FALSE,"P"}</definedName>
    <definedName name="zv" localSheetId="32" hidden="1">{"Tab1",#N/A,FALSE,"P";"Tab2",#N/A,FALSE,"P"}</definedName>
    <definedName name="zv" hidden="1">{"Tab1",#N/A,FALSE,"P";"Tab2",#N/A,FALSE,"P"}</definedName>
    <definedName name="zx" localSheetId="24" hidden="1">{"Tab1",#N/A,FALSE,"P";"Tab2",#N/A,FALSE,"P"}</definedName>
    <definedName name="zx" localSheetId="15" hidden="1">{"Tab1",#N/A,FALSE,"P";"Tab2",#N/A,FALSE,"P"}</definedName>
    <definedName name="zx" localSheetId="16" hidden="1">{"Tab1",#N/A,FALSE,"P";"Tab2",#N/A,FALSE,"P"}</definedName>
    <definedName name="zx" localSheetId="17" hidden="1">{"Tab1",#N/A,FALSE,"P";"Tab2",#N/A,FALSE,"P"}</definedName>
    <definedName name="zx" localSheetId="18" hidden="1">{"Tab1",#N/A,FALSE,"P";"Tab2",#N/A,FALSE,"P"}</definedName>
    <definedName name="zx" localSheetId="19" hidden="1">{"Tab1",#N/A,FALSE,"P";"Tab2",#N/A,FALSE,"P"}</definedName>
    <definedName name="zx" localSheetId="20" hidden="1">{"Tab1",#N/A,FALSE,"P";"Tab2",#N/A,FALSE,"P"}</definedName>
    <definedName name="zx" localSheetId="21" hidden="1">{"Tab1",#N/A,FALSE,"P";"Tab2",#N/A,FALSE,"P"}</definedName>
    <definedName name="zx" localSheetId="25" hidden="1">{"Tab1",#N/A,FALSE,"P";"Tab2",#N/A,FALSE,"P"}</definedName>
    <definedName name="zx" localSheetId="26" hidden="1">{"Tab1",#N/A,FALSE,"P";"Tab2",#N/A,FALSE,"P"}</definedName>
    <definedName name="zx" localSheetId="27" hidden="1">{"Tab1",#N/A,FALSE,"P";"Tab2",#N/A,FALSE,"P"}</definedName>
    <definedName name="zx" localSheetId="28" hidden="1">{"Tab1",#N/A,FALSE,"P";"Tab2",#N/A,FALSE,"P"}</definedName>
    <definedName name="zx" localSheetId="29" hidden="1">{"Tab1",#N/A,FALSE,"P";"Tab2",#N/A,FALSE,"P"}</definedName>
    <definedName name="zx" localSheetId="30" hidden="1">{"Tab1",#N/A,FALSE,"P";"Tab2",#N/A,FALSE,"P"}</definedName>
    <definedName name="zx" localSheetId="33" hidden="1">{"Tab1",#N/A,FALSE,"P";"Tab2",#N/A,FALSE,"P"}</definedName>
    <definedName name="zx" localSheetId="34" hidden="1">{"Tab1",#N/A,FALSE,"P";"Tab2",#N/A,FALSE,"P"}</definedName>
    <definedName name="zx" localSheetId="35" hidden="1">{"Tab1",#N/A,FALSE,"P";"Tab2",#N/A,FALSE,"P"}</definedName>
    <definedName name="zx" localSheetId="36" hidden="1">{"Tab1",#N/A,FALSE,"P";"Tab2",#N/A,FALSE,"P"}</definedName>
    <definedName name="zx" localSheetId="37" hidden="1">{"Tab1",#N/A,FALSE,"P";"Tab2",#N/A,FALSE,"P"}</definedName>
    <definedName name="zx" localSheetId="38" hidden="1">{"Tab1",#N/A,FALSE,"P";"Tab2",#N/A,FALSE,"P"}</definedName>
    <definedName name="zx" localSheetId="39" hidden="1">{"Tab1",#N/A,FALSE,"P";"Tab2",#N/A,FALSE,"P"}</definedName>
    <definedName name="zx" localSheetId="40" hidden="1">{"Tab1",#N/A,FALSE,"P";"Tab2",#N/A,FALSE,"P"}</definedName>
    <definedName name="zx" localSheetId="41" hidden="1">{"Tab1",#N/A,FALSE,"P";"Tab2",#N/A,FALSE,"P"}</definedName>
    <definedName name="zx" localSheetId="42" hidden="1">{"Tab1",#N/A,FALSE,"P";"Tab2",#N/A,FALSE,"P"}</definedName>
    <definedName name="zx" localSheetId="32" hidden="1">{"Tab1",#N/A,FALSE,"P";"Tab2",#N/A,FALSE,"P"}</definedName>
    <definedName name="zx" hidden="1">{"Tab1",#N/A,FALSE,"P";"Tab2",#N/A,FALSE,"P"}</definedName>
    <definedName name="zz" localSheetId="24" hidden="1">{"Tab1",#N/A,FALSE,"P";"Tab2",#N/A,FALSE,"P"}</definedName>
    <definedName name="zz" localSheetId="15" hidden="1">{"Tab1",#N/A,FALSE,"P";"Tab2",#N/A,FALSE,"P"}</definedName>
    <definedName name="zz" localSheetId="16" hidden="1">{"Tab1",#N/A,FALSE,"P";"Tab2",#N/A,FALSE,"P"}</definedName>
    <definedName name="zz" localSheetId="17" hidden="1">{"Tab1",#N/A,FALSE,"P";"Tab2",#N/A,FALSE,"P"}</definedName>
    <definedName name="zz" localSheetId="18" hidden="1">{"Tab1",#N/A,FALSE,"P";"Tab2",#N/A,FALSE,"P"}</definedName>
    <definedName name="zz" localSheetId="19" hidden="1">{"Tab1",#N/A,FALSE,"P";"Tab2",#N/A,FALSE,"P"}</definedName>
    <definedName name="zz" localSheetId="20" hidden="1">{"Tab1",#N/A,FALSE,"P";"Tab2",#N/A,FALSE,"P"}</definedName>
    <definedName name="zz" localSheetId="21" hidden="1">{"Tab1",#N/A,FALSE,"P";"Tab2",#N/A,FALSE,"P"}</definedName>
    <definedName name="zz" localSheetId="25" hidden="1">{"Tab1",#N/A,FALSE,"P";"Tab2",#N/A,FALSE,"P"}</definedName>
    <definedName name="zz" localSheetId="26" hidden="1">{"Tab1",#N/A,FALSE,"P";"Tab2",#N/A,FALSE,"P"}</definedName>
    <definedName name="zz" localSheetId="27" hidden="1">{"Tab1",#N/A,FALSE,"P";"Tab2",#N/A,FALSE,"P"}</definedName>
    <definedName name="zz" localSheetId="28" hidden="1">{"Tab1",#N/A,FALSE,"P";"Tab2",#N/A,FALSE,"P"}</definedName>
    <definedName name="zz" localSheetId="29" hidden="1">{"Tab1",#N/A,FALSE,"P";"Tab2",#N/A,FALSE,"P"}</definedName>
    <definedName name="zz" localSheetId="30" hidden="1">{"Tab1",#N/A,FALSE,"P";"Tab2",#N/A,FALSE,"P"}</definedName>
    <definedName name="zz" localSheetId="33" hidden="1">{"Tab1",#N/A,FALSE,"P";"Tab2",#N/A,FALSE,"P"}</definedName>
    <definedName name="zz" localSheetId="34" hidden="1">{"Tab1",#N/A,FALSE,"P";"Tab2",#N/A,FALSE,"P"}</definedName>
    <definedName name="zz" localSheetId="35" hidden="1">{"Tab1",#N/A,FALSE,"P";"Tab2",#N/A,FALSE,"P"}</definedName>
    <definedName name="zz" localSheetId="36" hidden="1">{"Tab1",#N/A,FALSE,"P";"Tab2",#N/A,FALSE,"P"}</definedName>
    <definedName name="zz" localSheetId="37" hidden="1">{"Tab1",#N/A,FALSE,"P";"Tab2",#N/A,FALSE,"P"}</definedName>
    <definedName name="zz" localSheetId="38" hidden="1">{"Tab1",#N/A,FALSE,"P";"Tab2",#N/A,FALSE,"P"}</definedName>
    <definedName name="zz" localSheetId="39" hidden="1">{"Tab1",#N/A,FALSE,"P";"Tab2",#N/A,FALSE,"P"}</definedName>
    <definedName name="zz" localSheetId="40" hidden="1">{"Tab1",#N/A,FALSE,"P";"Tab2",#N/A,FALSE,"P"}</definedName>
    <definedName name="zz" localSheetId="41" hidden="1">{"Tab1",#N/A,FALSE,"P";"Tab2",#N/A,FALSE,"P"}</definedName>
    <definedName name="zz" localSheetId="42" hidden="1">{"Tab1",#N/A,FALSE,"P";"Tab2",#N/A,FALSE,"P"}</definedName>
    <definedName name="zz" localSheetId="32" hidden="1">{"Tab1",#N/A,FALSE,"P";"Tab2",#N/A,FALSE,"P"}</definedName>
    <definedName name="zz" hidden="1">{"Tab1",#N/A,FALSE,"P";"Tab2",#N/A,FALSE,"P"}</definedName>
    <definedName name="zzrr" localSheetId="24">#REF!</definedName>
    <definedName name="zzrr" localSheetId="25">#REF!</definedName>
    <definedName name="zzrr" localSheetId="26">#REF!</definedName>
    <definedName name="zzrr" localSheetId="27">#REF!</definedName>
    <definedName name="zzrr" localSheetId="28">#REF!</definedName>
    <definedName name="zzrr" localSheetId="29">#REF!</definedName>
    <definedName name="zzrr" localSheetId="30">#REF!</definedName>
    <definedName name="zzrr" localSheetId="33">#REF!</definedName>
    <definedName name="zzrr" localSheetId="34">#REF!</definedName>
    <definedName name="zzrr" localSheetId="35">#REF!</definedName>
    <definedName name="zzrr" localSheetId="36">#REF!</definedName>
    <definedName name="zzrr" localSheetId="40">#REF!</definedName>
    <definedName name="zzrr" localSheetId="41">#REF!</definedName>
    <definedName name="zzrr" localSheetId="42">#REF!</definedName>
    <definedName name="zzrr" localSheetId="32">#REF!</definedName>
    <definedName name="zzrr">#REF!</definedName>
    <definedName name="zzzz" localSheetId="24" hidden="1">{"Tab1",#N/A,FALSE,"P";"Tab2",#N/A,FALSE,"P"}</definedName>
    <definedName name="zzzz" localSheetId="15" hidden="1">{"Tab1",#N/A,FALSE,"P";"Tab2",#N/A,FALSE,"P"}</definedName>
    <definedName name="zzzz" localSheetId="16" hidden="1">{"Tab1",#N/A,FALSE,"P";"Tab2",#N/A,FALSE,"P"}</definedName>
    <definedName name="zzzz" localSheetId="17" hidden="1">{"Tab1",#N/A,FALSE,"P";"Tab2",#N/A,FALSE,"P"}</definedName>
    <definedName name="zzzz" localSheetId="18" hidden="1">{"Tab1",#N/A,FALSE,"P";"Tab2",#N/A,FALSE,"P"}</definedName>
    <definedName name="zzzz" localSheetId="19" hidden="1">{"Tab1",#N/A,FALSE,"P";"Tab2",#N/A,FALSE,"P"}</definedName>
    <definedName name="zzzz" localSheetId="20" hidden="1">{"Tab1",#N/A,FALSE,"P";"Tab2",#N/A,FALSE,"P"}</definedName>
    <definedName name="zzzz" localSheetId="21" hidden="1">{"Tab1",#N/A,FALSE,"P";"Tab2",#N/A,FALSE,"P"}</definedName>
    <definedName name="zzzz" localSheetId="25" hidden="1">{"Tab1",#N/A,FALSE,"P";"Tab2",#N/A,FALSE,"P"}</definedName>
    <definedName name="zzzz" localSheetId="26" hidden="1">{"Tab1",#N/A,FALSE,"P";"Tab2",#N/A,FALSE,"P"}</definedName>
    <definedName name="zzzz" localSheetId="27" hidden="1">{"Tab1",#N/A,FALSE,"P";"Tab2",#N/A,FALSE,"P"}</definedName>
    <definedName name="zzzz" localSheetId="28" hidden="1">{"Tab1",#N/A,FALSE,"P";"Tab2",#N/A,FALSE,"P"}</definedName>
    <definedName name="zzzz" localSheetId="29" hidden="1">{"Tab1",#N/A,FALSE,"P";"Tab2",#N/A,FALSE,"P"}</definedName>
    <definedName name="zzzz" localSheetId="30" hidden="1">{"Tab1",#N/A,FALSE,"P";"Tab2",#N/A,FALSE,"P"}</definedName>
    <definedName name="zzzz" localSheetId="33" hidden="1">{"Tab1",#N/A,FALSE,"P";"Tab2",#N/A,FALSE,"P"}</definedName>
    <definedName name="zzzz" localSheetId="34" hidden="1">{"Tab1",#N/A,FALSE,"P";"Tab2",#N/A,FALSE,"P"}</definedName>
    <definedName name="zzzz" localSheetId="35" hidden="1">{"Tab1",#N/A,FALSE,"P";"Tab2",#N/A,FALSE,"P"}</definedName>
    <definedName name="zzzz" localSheetId="36" hidden="1">{"Tab1",#N/A,FALSE,"P";"Tab2",#N/A,FALSE,"P"}</definedName>
    <definedName name="zzzz" localSheetId="37" hidden="1">{"Tab1",#N/A,FALSE,"P";"Tab2",#N/A,FALSE,"P"}</definedName>
    <definedName name="zzzz" localSheetId="38" hidden="1">{"Tab1",#N/A,FALSE,"P";"Tab2",#N/A,FALSE,"P"}</definedName>
    <definedName name="zzzz" localSheetId="39" hidden="1">{"Tab1",#N/A,FALSE,"P";"Tab2",#N/A,FALSE,"P"}</definedName>
    <definedName name="zzzz" localSheetId="40" hidden="1">{"Tab1",#N/A,FALSE,"P";"Tab2",#N/A,FALSE,"P"}</definedName>
    <definedName name="zzzz" localSheetId="41" hidden="1">{"Tab1",#N/A,FALSE,"P";"Tab2",#N/A,FALSE,"P"}</definedName>
    <definedName name="zzzz" localSheetId="42" hidden="1">{"Tab1",#N/A,FALSE,"P";"Tab2",#N/A,FALSE,"P"}</definedName>
    <definedName name="zzzz" localSheetId="32" hidden="1">{"Tab1",#N/A,FALSE,"P";"Tab2",#N/A,FALSE,"P"}</definedName>
    <definedName name="zzzz" hidden="1">{"Tab1",#N/A,FALSE,"P";"Tab2",#N/A,FALSE,"P"}</definedName>
    <definedName name="zzzzzzzzzz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6" i="46" l="1"/>
  <c r="J46" i="46"/>
  <c r="K43" i="46"/>
  <c r="J43" i="46"/>
  <c r="K42" i="46"/>
  <c r="J42" i="46"/>
  <c r="K41" i="46"/>
  <c r="J41" i="46"/>
  <c r="K40" i="46"/>
  <c r="J40" i="46"/>
  <c r="K39" i="46"/>
  <c r="J39" i="46"/>
  <c r="K38" i="46"/>
  <c r="J38" i="46"/>
  <c r="K37" i="46"/>
  <c r="J37" i="46"/>
  <c r="K36" i="46"/>
  <c r="J36" i="46"/>
  <c r="K35" i="46"/>
  <c r="J35" i="46"/>
  <c r="K34" i="46"/>
  <c r="J34" i="46"/>
  <c r="K33" i="46"/>
  <c r="J33" i="46"/>
  <c r="K32" i="46"/>
  <c r="J32" i="46"/>
  <c r="K31" i="46"/>
  <c r="J31" i="46"/>
  <c r="K30" i="46"/>
  <c r="J30" i="46"/>
  <c r="K29" i="46"/>
  <c r="J29" i="46"/>
  <c r="K28" i="46"/>
  <c r="J28" i="46"/>
  <c r="K27" i="46"/>
  <c r="J27" i="46"/>
  <c r="K26" i="46"/>
  <c r="J26" i="46"/>
  <c r="K25" i="46"/>
  <c r="J25" i="46"/>
  <c r="K24" i="46"/>
  <c r="J24" i="46"/>
  <c r="K23" i="46"/>
  <c r="J23" i="46"/>
  <c r="K22" i="46"/>
  <c r="J22" i="46"/>
  <c r="K21" i="46"/>
  <c r="J21" i="46"/>
  <c r="K20" i="46"/>
  <c r="J20" i="46"/>
  <c r="K19" i="46"/>
  <c r="J19" i="46"/>
  <c r="K18" i="46"/>
  <c r="J18" i="46"/>
  <c r="K17" i="46"/>
  <c r="J17" i="46"/>
  <c r="K16" i="46"/>
  <c r="J16" i="46"/>
  <c r="K15" i="46"/>
  <c r="J15" i="46"/>
  <c r="K14" i="46"/>
  <c r="J14" i="46"/>
  <c r="K13" i="46"/>
  <c r="J13" i="46"/>
  <c r="K12" i="46"/>
  <c r="J12" i="46"/>
  <c r="K11" i="46"/>
  <c r="J11" i="46"/>
  <c r="K10" i="46"/>
  <c r="J10" i="46"/>
  <c r="K9" i="46"/>
  <c r="J9" i="46"/>
  <c r="K8" i="46"/>
  <c r="J8" i="46"/>
  <c r="G67" i="45"/>
  <c r="G66" i="45"/>
  <c r="G65" i="45"/>
  <c r="J8" i="42" l="1"/>
  <c r="I8" i="42"/>
  <c r="H8" i="42"/>
  <c r="G8" i="42"/>
  <c r="F8" i="42"/>
  <c r="E8" i="42"/>
  <c r="J7" i="42"/>
  <c r="I7" i="42"/>
  <c r="J6" i="42"/>
  <c r="I6" i="42"/>
  <c r="F21" i="39"/>
  <c r="E21" i="39"/>
  <c r="F19" i="39"/>
  <c r="E19" i="39"/>
  <c r="F18" i="39"/>
  <c r="E18" i="39"/>
  <c r="F17" i="39"/>
  <c r="E17" i="39"/>
  <c r="F16" i="39"/>
  <c r="E16" i="39"/>
  <c r="F15" i="39"/>
  <c r="E15" i="39"/>
  <c r="F14" i="39"/>
  <c r="E14" i="39"/>
  <c r="F13" i="39"/>
  <c r="E13" i="39"/>
  <c r="F12" i="39"/>
  <c r="E12" i="39"/>
  <c r="F11" i="39"/>
  <c r="E11" i="39"/>
  <c r="F10" i="39"/>
  <c r="E10" i="39"/>
  <c r="F9" i="39"/>
  <c r="E9" i="39"/>
  <c r="F8" i="39"/>
  <c r="E8" i="39"/>
  <c r="F7" i="39"/>
  <c r="E7" i="39"/>
  <c r="F49" i="33"/>
  <c r="G49" i="33" s="1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9" i="33"/>
  <c r="E50" i="26" l="1"/>
  <c r="F44" i="26"/>
  <c r="F43" i="26"/>
  <c r="E42" i="26"/>
  <c r="F41" i="26"/>
  <c r="F39" i="26"/>
  <c r="F37" i="26"/>
  <c r="F36" i="26"/>
  <c r="E38" i="26" s="1"/>
  <c r="E35" i="26"/>
  <c r="F26" i="26"/>
  <c r="F12" i="26"/>
  <c r="F7" i="26"/>
  <c r="E52" i="25"/>
  <c r="E51" i="25"/>
  <c r="E43" i="25"/>
  <c r="B40" i="25"/>
  <c r="B41" i="25" s="1"/>
  <c r="E39" i="25"/>
  <c r="E36" i="25"/>
  <c r="C34" i="24"/>
  <c r="D34" i="24" s="1"/>
  <c r="E31" i="24"/>
  <c r="D31" i="24"/>
  <c r="E30" i="24"/>
  <c r="D30" i="24"/>
  <c r="E29" i="24"/>
  <c r="E28" i="24"/>
  <c r="E27" i="24"/>
  <c r="D27" i="24"/>
  <c r="E26" i="24"/>
  <c r="D26" i="24"/>
  <c r="E25" i="24"/>
  <c r="E24" i="24"/>
  <c r="E23" i="24"/>
  <c r="D23" i="24"/>
  <c r="E22" i="24"/>
  <c r="D22" i="24"/>
  <c r="E21" i="24"/>
  <c r="E20" i="24"/>
  <c r="E19" i="24"/>
  <c r="D19" i="24"/>
  <c r="E18" i="24"/>
  <c r="D18" i="24"/>
  <c r="E17" i="24"/>
  <c r="D17" i="24"/>
  <c r="E16" i="24"/>
  <c r="E15" i="24"/>
  <c r="D15" i="24"/>
  <c r="E14" i="24"/>
  <c r="D14" i="24"/>
  <c r="E13" i="24"/>
  <c r="D13" i="24"/>
  <c r="E12" i="24"/>
  <c r="E11" i="24"/>
  <c r="D11" i="24"/>
  <c r="E10" i="24"/>
  <c r="D10" i="24"/>
  <c r="E9" i="24"/>
  <c r="D9" i="24"/>
  <c r="E8" i="24"/>
  <c r="E44" i="23"/>
  <c r="E42" i="23"/>
  <c r="E41" i="23"/>
  <c r="D41" i="23"/>
  <c r="E40" i="23"/>
  <c r="D40" i="23"/>
  <c r="C40" i="23"/>
  <c r="D42" i="23" s="1"/>
  <c r="E39" i="23"/>
  <c r="E38" i="23"/>
  <c r="D37" i="23"/>
  <c r="C37" i="23"/>
  <c r="C43" i="23" s="1"/>
  <c r="E43" i="23" s="1"/>
  <c r="C34" i="23"/>
  <c r="D26" i="23" s="1"/>
  <c r="E33" i="23"/>
  <c r="E32" i="23"/>
  <c r="E31" i="23"/>
  <c r="E30" i="23"/>
  <c r="E29" i="23"/>
  <c r="E28" i="23"/>
  <c r="C27" i="23"/>
  <c r="E27" i="23" s="1"/>
  <c r="E26" i="23"/>
  <c r="E25" i="23"/>
  <c r="E24" i="23"/>
  <c r="E23" i="23"/>
  <c r="E22" i="23"/>
  <c r="E21" i="23"/>
  <c r="C21" i="23"/>
  <c r="D21" i="23" s="1"/>
  <c r="E19" i="23"/>
  <c r="E18" i="23"/>
  <c r="E17" i="23"/>
  <c r="C16" i="23"/>
  <c r="E16" i="23" s="1"/>
  <c r="E15" i="23"/>
  <c r="E14" i="23"/>
  <c r="E13" i="23"/>
  <c r="E12" i="23"/>
  <c r="E11" i="23"/>
  <c r="E10" i="23"/>
  <c r="E9" i="23"/>
  <c r="C8" i="23"/>
  <c r="E8" i="23" s="1"/>
  <c r="F29" i="21"/>
  <c r="F28" i="21"/>
  <c r="F27" i="21"/>
  <c r="F26" i="21"/>
  <c r="F25" i="21"/>
  <c r="F24" i="21"/>
  <c r="F23" i="21"/>
  <c r="F19" i="21"/>
  <c r="F18" i="21"/>
  <c r="F16" i="21"/>
  <c r="F15" i="21"/>
  <c r="F14" i="21"/>
  <c r="F13" i="21"/>
  <c r="F11" i="21"/>
  <c r="F10" i="21"/>
  <c r="F8" i="21"/>
  <c r="F7" i="21"/>
  <c r="F5" i="21"/>
  <c r="F4" i="21"/>
  <c r="H41" i="26" l="1"/>
  <c r="H7" i="26"/>
  <c r="H12" i="26"/>
  <c r="H43" i="26"/>
  <c r="H26" i="26"/>
  <c r="E51" i="26"/>
  <c r="H37" i="26" s="1"/>
  <c r="G50" i="26"/>
  <c r="D8" i="24"/>
  <c r="D12" i="24"/>
  <c r="D16" i="24"/>
  <c r="D20" i="24"/>
  <c r="D24" i="24"/>
  <c r="D28" i="24"/>
  <c r="D32" i="24"/>
  <c r="D33" i="24"/>
  <c r="D21" i="24"/>
  <c r="D25" i="24"/>
  <c r="D29" i="24"/>
  <c r="D23" i="23"/>
  <c r="D34" i="23"/>
  <c r="E37" i="23"/>
  <c r="C20" i="23"/>
  <c r="D27" i="23"/>
  <c r="D31" i="23"/>
  <c r="E34" i="23"/>
  <c r="D38" i="23"/>
  <c r="D24" i="23"/>
  <c r="D28" i="23"/>
  <c r="D32" i="23"/>
  <c r="D39" i="23"/>
  <c r="D25" i="23"/>
  <c r="D30" i="23"/>
  <c r="D29" i="23"/>
  <c r="D33" i="23"/>
  <c r="D22" i="23"/>
  <c r="H36" i="26" l="1"/>
  <c r="G45" i="26"/>
  <c r="G35" i="26"/>
  <c r="G28" i="26"/>
  <c r="G22" i="26"/>
  <c r="G14" i="26"/>
  <c r="G8" i="26"/>
  <c r="G27" i="26"/>
  <c r="G21" i="26"/>
  <c r="G13" i="26"/>
  <c r="G18" i="26"/>
  <c r="G44" i="26"/>
  <c r="G41" i="26"/>
  <c r="G34" i="26"/>
  <c r="G20" i="26"/>
  <c r="G7" i="26"/>
  <c r="G37" i="26"/>
  <c r="G26" i="26"/>
  <c r="G19" i="26"/>
  <c r="G12" i="26"/>
  <c r="G46" i="26"/>
  <c r="G29" i="26"/>
  <c r="G9" i="26"/>
  <c r="G33" i="26"/>
  <c r="G49" i="26"/>
  <c r="G40" i="26"/>
  <c r="G32" i="26"/>
  <c r="G15" i="26"/>
  <c r="G48" i="26"/>
  <c r="G43" i="26"/>
  <c r="G31" i="26"/>
  <c r="G25" i="26"/>
  <c r="G17" i="26"/>
  <c r="G11" i="26"/>
  <c r="G47" i="26"/>
  <c r="G39" i="26"/>
  <c r="G36" i="26"/>
  <c r="G30" i="26"/>
  <c r="G24" i="26"/>
  <c r="G16" i="26"/>
  <c r="G10" i="26"/>
  <c r="G42" i="26"/>
  <c r="G23" i="26"/>
  <c r="G38" i="26"/>
  <c r="G51" i="26"/>
  <c r="H44" i="26"/>
  <c r="H39" i="26"/>
  <c r="D18" i="23"/>
  <c r="D14" i="23"/>
  <c r="D10" i="23"/>
  <c r="D11" i="23"/>
  <c r="C36" i="23"/>
  <c r="E36" i="23" s="1"/>
  <c r="D17" i="23"/>
  <c r="D13" i="23"/>
  <c r="D9" i="23"/>
  <c r="C35" i="23"/>
  <c r="E35" i="23" s="1"/>
  <c r="E20" i="23"/>
  <c r="D12" i="23"/>
  <c r="D15" i="23"/>
  <c r="D8" i="23"/>
  <c r="D16" i="23"/>
  <c r="E15" i="13" l="1"/>
  <c r="D15" i="13"/>
  <c r="E12" i="13"/>
  <c r="D10" i="13"/>
  <c r="D12" i="13" s="1"/>
  <c r="D16" i="13" s="1"/>
  <c r="E9" i="13"/>
  <c r="E16" i="13" s="1"/>
  <c r="D9" i="13"/>
  <c r="F16" i="8" l="1"/>
  <c r="E16" i="8"/>
  <c r="F15" i="8"/>
  <c r="E15" i="8"/>
  <c r="F14" i="8"/>
  <c r="E14" i="8"/>
  <c r="F13" i="8"/>
  <c r="E13" i="8"/>
  <c r="F12" i="8"/>
  <c r="E12" i="8"/>
  <c r="F11" i="8"/>
  <c r="E11" i="8"/>
  <c r="F10" i="8"/>
  <c r="E10" i="8"/>
  <c r="F12" i="7"/>
  <c r="E12" i="7"/>
  <c r="F11" i="7"/>
  <c r="E11" i="7"/>
  <c r="F10" i="7"/>
  <c r="E10" i="7"/>
  <c r="F9" i="7"/>
  <c r="E9" i="7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E18" i="3"/>
  <c r="E17" i="3"/>
  <c r="E16" i="3"/>
  <c r="E14" i="3"/>
  <c r="E12" i="3"/>
  <c r="E11" i="3"/>
  <c r="E10" i="3"/>
</calcChain>
</file>

<file path=xl/sharedStrings.xml><?xml version="1.0" encoding="utf-8"?>
<sst xmlns="http://schemas.openxmlformats.org/spreadsheetml/2006/main" count="1867" uniqueCount="999">
  <si>
    <t>Gráfico 1. Tasa de Crecimiento del Producto Interno Bruto (PIB) e Incidencia de la Demanda Interna y Externa (Enfoque del Gasto)</t>
  </si>
  <si>
    <t>2016-2019</t>
  </si>
  <si>
    <t>Enero-Marzo (2017-2020)</t>
  </si>
  <si>
    <t>Gráfico 2. Tasa de Crecimiento del Producto Interno Bruto (PIB) de la República Dominicana</t>
  </si>
  <si>
    <t>Fuente: Banco Central de la República Dominicana.</t>
  </si>
  <si>
    <t>Enero-Marzo (2019-2020)</t>
  </si>
  <si>
    <t>COMPONENTES</t>
  </si>
  <si>
    <t>Enero-Marzo</t>
  </si>
  <si>
    <r>
      <t xml:space="preserve">Desaceleración de las Tasas de Crecimiento </t>
    </r>
    <r>
      <rPr>
        <b/>
        <vertAlign val="superscript"/>
        <sz val="10"/>
        <color indexed="9"/>
        <rFont val="Arial"/>
        <family val="2"/>
      </rPr>
      <t>(1)</t>
    </r>
  </si>
  <si>
    <t>Tasa de Crecimiento (%)</t>
  </si>
  <si>
    <t>Incidencia</t>
  </si>
  <si>
    <t>Consumo Final</t>
  </si>
  <si>
    <t>Consumo Privado</t>
  </si>
  <si>
    <t>Consumo Público</t>
  </si>
  <si>
    <r>
      <t>Formación Bruta de Capital</t>
    </r>
    <r>
      <rPr>
        <b/>
        <vertAlign val="superscript"/>
        <sz val="10"/>
        <color indexed="8"/>
        <rFont val="Arial"/>
        <family val="2"/>
      </rPr>
      <t xml:space="preserve"> </t>
    </r>
  </si>
  <si>
    <t>Formación Bruta de Capital Fijo</t>
  </si>
  <si>
    <t xml:space="preserve">Variación de Existencias </t>
  </si>
  <si>
    <t>Exportaciones</t>
  </si>
  <si>
    <t>Importaciones</t>
  </si>
  <si>
    <t>Producto Interno Bruto</t>
  </si>
  <si>
    <t xml:space="preserve"> (Por el Enfoque del Gasto)</t>
  </si>
  <si>
    <r>
      <rPr>
        <b/>
        <vertAlign val="superscript"/>
        <sz val="9"/>
        <color indexed="8"/>
        <rFont val="Calibri"/>
        <family val="2"/>
        <scheme val="minor"/>
      </rPr>
      <t>(1)</t>
    </r>
    <r>
      <rPr>
        <b/>
        <sz val="9"/>
        <color indexed="8"/>
        <rFont val="Calibri"/>
        <family val="2"/>
        <scheme val="minor"/>
      </rPr>
      <t xml:space="preserve"> La variación en puntos porcentuales de las tasas de crecimiento por componente. </t>
    </r>
  </si>
  <si>
    <t xml:space="preserve"> Tasa de Crecimiento (%) e Incidencia (Puntos Porcentuales) </t>
  </si>
  <si>
    <t>Actividad Económica</t>
  </si>
  <si>
    <t>Agropecuario</t>
  </si>
  <si>
    <t>Subsector Agricola</t>
  </si>
  <si>
    <t>Ganadería, Silvicultura y Pesca</t>
  </si>
  <si>
    <t>Industrias</t>
  </si>
  <si>
    <t>Explotación de Minas y Canteras</t>
  </si>
  <si>
    <t>Manufactura Local</t>
  </si>
  <si>
    <t>Industrias de Alimentos</t>
  </si>
  <si>
    <t>Elaboración de Bebidas y Productos de Tabaco</t>
  </si>
  <si>
    <t>Fabricación de Productos de la Refinación de Petróleo y Quimicos</t>
  </si>
  <si>
    <t>Otras Manufacturas</t>
  </si>
  <si>
    <t>Manufactura Zonas Francas</t>
  </si>
  <si>
    <t>Construcción</t>
  </si>
  <si>
    <t>Servicios</t>
  </si>
  <si>
    <t>Energía y Agua</t>
  </si>
  <si>
    <t>Comercio</t>
  </si>
  <si>
    <t>Hoteles, Bares y Restaurantes</t>
  </si>
  <si>
    <t>Transporte y Almacenamiento</t>
  </si>
  <si>
    <t>Comunicaciones</t>
  </si>
  <si>
    <t>Intermediación Financiera, Seguros y Actividades Conexas</t>
  </si>
  <si>
    <t>Actividades Inmobiliarias y de Alquiler</t>
  </si>
  <si>
    <t>Enseñanza</t>
  </si>
  <si>
    <t>Enseñanza de Mercado</t>
  </si>
  <si>
    <t>Enseñanza No de Mercado</t>
  </si>
  <si>
    <t>Salud</t>
  </si>
  <si>
    <t>Salud de Mercado</t>
  </si>
  <si>
    <t>Salud No de Mercado</t>
  </si>
  <si>
    <t>Otras Actividades de Servicios de Mercado</t>
  </si>
  <si>
    <t>Administración Pública y Defensa; Seguridad Social de Afiliación Obligatoria y Otros Servicios</t>
  </si>
  <si>
    <t>Valor Agregado</t>
  </si>
  <si>
    <t>Impuestos a la producción netos de subsidios</t>
  </si>
  <si>
    <t>Gráfico 3. Cuenta Corriente de la República Dominicana</t>
  </si>
  <si>
    <t>Enero-Marzo (2015-2020)</t>
  </si>
  <si>
    <t>Conceptos</t>
  </si>
  <si>
    <t>Variación Absoluta (Millones US$)</t>
  </si>
  <si>
    <t>Variación Porcentual (%)</t>
  </si>
  <si>
    <t>1. Cuenta Corriente</t>
  </si>
  <si>
    <t>1.1 Balanza de Bienes y Servicios</t>
  </si>
  <si>
    <t>1.1.1 Balanza de Bienes</t>
  </si>
  <si>
    <t>1.1.2 Balanza de Servicios</t>
  </si>
  <si>
    <t>1.2 Ingreso Primario</t>
  </si>
  <si>
    <t>Remuneración de Empleados</t>
  </si>
  <si>
    <t>Renta de la Inversión</t>
  </si>
  <si>
    <t>1.3 Ingreso Secundario</t>
  </si>
  <si>
    <t>Cuenta Financiera</t>
  </si>
  <si>
    <t>Inversión Directa</t>
  </si>
  <si>
    <t>Inversión de Cartera</t>
  </si>
  <si>
    <t>Otra Inversión</t>
  </si>
  <si>
    <t>Ingresos de Divisas</t>
  </si>
  <si>
    <t>Exportaciones de Bienes</t>
  </si>
  <si>
    <t>Nacionales</t>
  </si>
  <si>
    <t>Zonas Francas</t>
  </si>
  <si>
    <t>Ingresos por Turismo</t>
  </si>
  <si>
    <t>Ingresos por Otros Servicios</t>
  </si>
  <si>
    <t>Remesas Familiares</t>
  </si>
  <si>
    <t>Inversión Extranjera Directa</t>
  </si>
  <si>
    <t>Enero-Junio (2019-2020)</t>
  </si>
  <si>
    <t>Valores en US$</t>
  </si>
  <si>
    <t>Detalle</t>
  </si>
  <si>
    <t>PGE 2020</t>
  </si>
  <si>
    <t>Marco Macroeconómico Mayo 2020</t>
  </si>
  <si>
    <t>Variación Tasa de Crecimiento (%)</t>
  </si>
  <si>
    <t>2020/2019</t>
  </si>
  <si>
    <t>2020/ PGE 2020</t>
  </si>
  <si>
    <t>2020/ Marco Macro</t>
  </si>
  <si>
    <t>Petróleo WTI (US$ por barril)</t>
  </si>
  <si>
    <t>Oro (US$/Oz)</t>
  </si>
  <si>
    <t xml:space="preserve">Fuente: The Pink Sheet-Banco Mundial; Marco Macroeconómico revisado en septiembre 2019 (PGE 2020) y el revisado en mayo 2020. </t>
  </si>
  <si>
    <t>Tipo de Cambio (Promedio)</t>
  </si>
  <si>
    <t>Depreciación (%)</t>
  </si>
  <si>
    <t>DETALLE</t>
  </si>
  <si>
    <t>PRESUPUESTO INICIAL 2020</t>
  </si>
  <si>
    <t>PRESUPUESTO APROBADO 2020</t>
  </si>
  <si>
    <t>ENERO-JUNIO</t>
  </si>
  <si>
    <t>RECAUDADO 2019</t>
  </si>
  <si>
    <t>ESTIMADO 2020*</t>
  </si>
  <si>
    <t>REESTIMADO 2020**</t>
  </si>
  <si>
    <t>RECAUDADO 2020</t>
  </si>
  <si>
    <t>%PIB</t>
  </si>
  <si>
    <t>7=(6/PIB)</t>
  </si>
  <si>
    <t>1.1 Ingresos Corrientes</t>
  </si>
  <si>
    <t xml:space="preserve">1.2 Ingresos De Capital </t>
  </si>
  <si>
    <t>Total De Ingresos (1.1 + 1.2)</t>
  </si>
  <si>
    <t>Donaciones</t>
  </si>
  <si>
    <t>Total de ingresos con Donaciones</t>
  </si>
  <si>
    <t>% VARIACIÓN 2020 VS 2019</t>
  </si>
  <si>
    <t>% RESPECTO PRESUPUESTO INICIAL</t>
  </si>
  <si>
    <t>% RESPECTO PRESUPUESTO APROBADO</t>
  </si>
  <si>
    <t>ESTIMADO VS RECAUDADO</t>
  </si>
  <si>
    <t>REESTIMADO VS RECAUDADO</t>
  </si>
  <si>
    <t>% VARIACIÓN RELATIVA</t>
  </si>
  <si>
    <t>VARIACION ABSOLUTA</t>
  </si>
  <si>
    <t>CUMPLIMIENTO %</t>
  </si>
  <si>
    <t>VARIACIÓN  2017 VS 2016</t>
  </si>
  <si>
    <t>8=(6/3)-1</t>
  </si>
  <si>
    <t>9=(6/1)</t>
  </si>
  <si>
    <t>10=(6/2)</t>
  </si>
  <si>
    <t>11=(6-4)</t>
  </si>
  <si>
    <t>12=(6/4)-1</t>
  </si>
  <si>
    <t>13=(6-5)</t>
  </si>
  <si>
    <t>14=(6/5)</t>
  </si>
  <si>
    <t>VARIACIÓN ABSOLUTA</t>
  </si>
  <si>
    <t xml:space="preserve">Notas: Se incluyen las donaciones. </t>
  </si>
  <si>
    <t>Se utilizó el PIB del Panorama Macroeconómico actualizado al 25/05/2020, elaborado por MEPYD.</t>
  </si>
  <si>
    <t xml:space="preserve">El Estimado 2020 hace referencia a la estimación mensual utilizada para el Presupuesto Inicial, correspondiente a la Ley No.506- 19. </t>
  </si>
  <si>
    <t xml:space="preserve">El Reestimado 2020 hace referencia a la reestimación mensual utilizadas para el Presupuesto Aprobado 2020 corresponde a la Ley No.68-20. </t>
  </si>
  <si>
    <t xml:space="preserve">Se incluyen los Recursos de Captación Directa. </t>
  </si>
  <si>
    <t>Fecha de recaudación: 30/06/2020</t>
  </si>
  <si>
    <t>Fuente: Sistema de Información de la Gestión Financiera (SIGEF).</t>
  </si>
  <si>
    <t xml:space="preserve">Clasificación Económica </t>
  </si>
  <si>
    <t>1.1.1 - Impuestos</t>
  </si>
  <si>
    <t>1.1.1.1 - Impuestos sobre el ingreso, las utilidades  y las ganancias de capital</t>
  </si>
  <si>
    <t>1.1.1.1.1 - De personas físicas</t>
  </si>
  <si>
    <t>1.1.1.1.2 - De empresas y otras corporaciones</t>
  </si>
  <si>
    <t>1.1.1.1.3 - Otros impuestos sobre los ingresos</t>
  </si>
  <si>
    <t>1.1.1.3 - Impuestos sobre la propiedad</t>
  </si>
  <si>
    <t>1.1.1.4 - Impuestos sobre los bienes y servicios</t>
  </si>
  <si>
    <t>1.1.4.1.01 - Impuesto sobre la Transferencia de Bienes Industrializados y Servicios (ITBIS)</t>
  </si>
  <si>
    <t>Interno</t>
  </si>
  <si>
    <t>Externo</t>
  </si>
  <si>
    <t>1.1.4.2.01 - Impuesto específico sobre los hidrocarburos, Ley  112-00</t>
  </si>
  <si>
    <t>1.1.4.2.02 - Impuesto selectivo ad  valorem sobre  hidrocarburos, Ley  557-05</t>
  </si>
  <si>
    <t>Impuesto sobre el Consumo de las Bebidas Alcohólicas</t>
  </si>
  <si>
    <t>Impuesto Selectivo al Tabaco y los Cigarrillos</t>
  </si>
  <si>
    <t>Otros Impuestos sobre los Bienes y Servicios</t>
  </si>
  <si>
    <t>1.1.1.5 - Impuestos sobre el comercio y las transacciones internacionales/comercio exterior</t>
  </si>
  <si>
    <t>1.1.5.1.01 - Impuestos arancelarios</t>
  </si>
  <si>
    <t xml:space="preserve">Otros Impuestos sobre el Comercio Exterior y Transacciones Int. 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</si>
  <si>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</si>
  <si>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</si>
  <si>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</si>
  <si>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</si>
  <si>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1.1.2.1.1 - Contribuciones de empleados del sector público</t>
  </si>
  <si>
    <t>1.1.2.1.2 - Contribuciones de empleados del sector privado</t>
  </si>
  <si>
    <t>1.1.2.2 - Contribuciones de los empleadores</t>
  </si>
  <si>
    <t>1.1.2.2.1 - Contribuciones de empleadores del sector público</t>
  </si>
  <si>
    <t>1.1.2.2.2 - Contribuciones de empleadores del sector privado</t>
  </si>
  <si>
    <t>1.1.2.4 - Contribuciones no clasificables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</si>
  <si>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</si>
  <si>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</si>
  <si>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</si>
  <si>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</si>
  <si>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</si>
  <si>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1.1.4.1.1 - Intereses internos</t>
  </si>
  <si>
    <t>1.1.4.1.2 - Intereses externos</t>
  </si>
  <si>
    <t>1.1.4.2 - Rentas de la propiedad distinta de intereses</t>
  </si>
  <si>
    <t>1.1.4.2.1 - Dividendos y retiros de las cuasisociedades</t>
  </si>
  <si>
    <t>1.1.4.2.2 - Arrendamientos de activos tangibles no producidos</t>
  </si>
  <si>
    <t>1.1.6 - Transferencias y donaciones corrientes recibidas</t>
  </si>
  <si>
    <t>1.1.6.1 - Transferencias del sector privado</t>
  </si>
  <si>
    <t>1.1.6.2 - Transferencias del sector público</t>
  </si>
  <si>
    <t>1.1.7 - Multas y sanciones pecuniarias</t>
  </si>
  <si>
    <t>1.1.9 - Otros ingresos corrientes</t>
  </si>
  <si>
    <t xml:space="preserve"> - Depósitos en exceso</t>
  </si>
  <si>
    <t xml:space="preserve"> - Miscelaneos</t>
  </si>
  <si>
    <t xml:space="preserve"> - Fianzas Judiciales y depósitos en consignación</t>
  </si>
  <si>
    <t xml:space="preserve"> - Devolución impuesto selectivo al consumo de combustibles</t>
  </si>
  <si>
    <t xml:space="preserve"> - Ingresos por diferencial del gas licuado de petróleo</t>
  </si>
  <si>
    <t xml:space="preserve"> - Otros ingresos diversos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</si>
  <si>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</si>
  <si>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</si>
  <si>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</si>
  <si>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Donaciones Corrientes</t>
  </si>
  <si>
    <t>Donaciones de Capital</t>
  </si>
  <si>
    <t>Fecha</t>
  </si>
  <si>
    <t>Medida</t>
  </si>
  <si>
    <t>Moneda Nacional</t>
  </si>
  <si>
    <t>Moneda Extranjera</t>
  </si>
  <si>
    <t xml:space="preserve">18 de Marzo </t>
  </si>
  <si>
    <t>Encaje Legal</t>
  </si>
  <si>
    <t>Provisión de Liquidez (Repos)</t>
  </si>
  <si>
    <t>Sub-Total (18 de Marzo)</t>
  </si>
  <si>
    <t>26 de Marzo</t>
  </si>
  <si>
    <t>Sub-Total (26 de Marzo)</t>
  </si>
  <si>
    <t>16 de Abril</t>
  </si>
  <si>
    <t>Sub-Total (16 de Abril)</t>
  </si>
  <si>
    <t>Total</t>
  </si>
  <si>
    <t>Enero-Junio 2020</t>
  </si>
  <si>
    <t>Gráfico 5. Tasas de Interés del BCRD</t>
  </si>
  <si>
    <t>(2018 - Junio 2020)</t>
  </si>
  <si>
    <t xml:space="preserve">Gráfico 4. Inflación Interanual </t>
  </si>
  <si>
    <t>(2017 - 2020)</t>
  </si>
  <si>
    <t xml:space="preserve">Fecha de registro: 15/07/2020 </t>
  </si>
  <si>
    <t>En porcentaje (%) y puntos porcentuales</t>
  </si>
  <si>
    <t>En porcentaje (%)</t>
  </si>
  <si>
    <t>Tabla 1. Tasas de Crecimiento de la Economía Mundial, Estados Unidos, Zona Euro, China y República Dominicana 2018-2021</t>
  </si>
  <si>
    <t>2020*</t>
  </si>
  <si>
    <t>2021*</t>
  </si>
  <si>
    <t>Variación de Proyecciones 2020</t>
  </si>
  <si>
    <t>WEO enero 2020</t>
  </si>
  <si>
    <t>WEO Abril 2020</t>
  </si>
  <si>
    <t>Economía Mundial</t>
  </si>
  <si>
    <t>Economías Avanzadas</t>
  </si>
  <si>
    <t>Estados Unidos</t>
  </si>
  <si>
    <t>Zona Euro</t>
  </si>
  <si>
    <t>Economías Emergentes</t>
  </si>
  <si>
    <t>China</t>
  </si>
  <si>
    <t>América Latina y el Caribe</t>
  </si>
  <si>
    <t>República Dominicana</t>
  </si>
  <si>
    <t>-</t>
  </si>
  <si>
    <t>*Proyecciones</t>
  </si>
  <si>
    <t>Fuentes: World Economic Outlook - enero, abril, y junio 2020; Banco Central de la República Dominicana; Marco Macroeconómico revisado en junio 2020.</t>
  </si>
  <si>
    <t>Tabla 2. Tasa de Crecimiento e Incidencia del PIB de la República Dominicana</t>
  </si>
  <si>
    <t>Tabla 3. Producto Interno Bruto por Sectores de Origen Enero-Marzo (2019-2020)</t>
  </si>
  <si>
    <t>En millones de US$</t>
  </si>
  <si>
    <t>Tabla 4. Cuenta Corriente de la República Dominicana</t>
  </si>
  <si>
    <t>En millones de US$ y porcentaje (%)</t>
  </si>
  <si>
    <t>Tabla 5. Cuenta Financiera de la República Dominicana</t>
  </si>
  <si>
    <t>Tabla 6. Generación de Divisas de la República Dominicana</t>
  </si>
  <si>
    <t>Tabla 7. Precios de Bienes Primarios (Petróleo y Oro)</t>
  </si>
  <si>
    <t>Tabla 8. Tipo de Cambio y Tasa de Depreciación Acumulada</t>
  </si>
  <si>
    <t>En millones de RD$ (Moneda Nacional) y US$ (Moneda Extranjera)</t>
  </si>
  <si>
    <t>Tabla 9. Medidas Consolidadas de Provisión de Liquidez</t>
  </si>
  <si>
    <t>Gráfico 6. Proyecciones Principales Variables Macroeconómicas</t>
  </si>
  <si>
    <t>Inflación (Promedio)</t>
  </si>
  <si>
    <t>2019-2021</t>
  </si>
  <si>
    <t>Inflación (diciembre)</t>
  </si>
  <si>
    <t>Tasa de Cambio (Promedio)</t>
  </si>
  <si>
    <t>Crecimiento PIB real EEUU</t>
  </si>
  <si>
    <t>Crecimiento PIB real</t>
  </si>
  <si>
    <t>Fuente: Marco Macroeconómico 2020-2024, revisado al 25 de mayo 2020</t>
  </si>
  <si>
    <t>* Datos para 2020 y 2021 son proyecciones</t>
  </si>
  <si>
    <t>Tabla 10. Panorama Macroeconómico 2020 - 2024</t>
  </si>
  <si>
    <t>Revisado el 25 de mayo de 2020</t>
  </si>
  <si>
    <t>PIB real (Indice 2007=100)</t>
  </si>
  <si>
    <t>Crecimiento del PIB real</t>
  </si>
  <si>
    <t>PIB nominal (Millones RD$)</t>
  </si>
  <si>
    <t>Crecimiento del PIB nominal</t>
  </si>
  <si>
    <t>PIB nominal (Millones de US$)</t>
  </si>
  <si>
    <t>Crecimiento del PIB nominal en US$</t>
  </si>
  <si>
    <r>
      <t>Meta de inflación (</t>
    </r>
    <r>
      <rPr>
        <sz val="11"/>
        <rFont val="Calibri"/>
        <family val="2"/>
      </rPr>
      <t>±</t>
    </r>
    <r>
      <rPr>
        <sz val="11"/>
        <rFont val="Arial"/>
        <family val="2"/>
      </rPr>
      <t>1)</t>
    </r>
  </si>
  <si>
    <t>Inflación (promedio)</t>
  </si>
  <si>
    <t>Crecimiento deflactor PIB</t>
  </si>
  <si>
    <t>Tasa de cambio (promedio)</t>
  </si>
  <si>
    <t>Tasa de variación (%)</t>
  </si>
  <si>
    <t>SUPUESTOS :</t>
  </si>
  <si>
    <t>Nickel (US$/TM)</t>
  </si>
  <si>
    <t>Carbón mineral API2 (US$/TM)</t>
  </si>
  <si>
    <t>Crecimiento PIB real EE.UU (%)</t>
  </si>
  <si>
    <t>Inflación EE.UU. (promedio)</t>
  </si>
  <si>
    <t>Inflación EE.UU. (diciembre)</t>
  </si>
  <si>
    <t xml:space="preserve">Notas:  </t>
  </si>
  <si>
    <t xml:space="preserve">1. Proyecciones del Ministerio de Economía, Planificación y Desarrollo, consensuadas con el Banco Central y el Ministerio de Hacienda. </t>
  </si>
  <si>
    <t>2. De 2022 en adelante, se proyecta la inflación con la consecución de la meta establecida por el Banco Central.</t>
  </si>
  <si>
    <t>3. La meta de inflación se relaciona con el objetivo de inflación establecido por la Junta Monetaria del Banco Central; en cambio las proyecciones de inflación corresponden a los resultados esperados, dada la evolución de los precios domésticos, los precios internacionales del petróleo y otros determinantes.</t>
  </si>
  <si>
    <t>4. Fuentes supuestos exógenos: Consensus ForecastsTM, FMI, Banco Mundial, EIA y Bloomberg.</t>
  </si>
  <si>
    <t>Tabla 11. Comparativo de Proyecciones Macroeconómicas 2020</t>
  </si>
  <si>
    <t>Revisado al 04/09/2019</t>
  </si>
  <si>
    <t>Revisado al 25/05/2020</t>
  </si>
  <si>
    <t>Variación relativa</t>
  </si>
  <si>
    <t xml:space="preserve"> Tabla 12. Informaciones Adicionales Relacionadas al Panorama Macroeconómico</t>
  </si>
  <si>
    <t>Resumen de Variables 2019-2020</t>
  </si>
  <si>
    <t>Producto Interno Bruto (Enero-Marzo)</t>
  </si>
  <si>
    <t>PIB real</t>
  </si>
  <si>
    <t>Precios (Enero-Mayo)</t>
  </si>
  <si>
    <t>Inflación</t>
  </si>
  <si>
    <t>Tasa de Cambio (Enero-Junio)</t>
  </si>
  <si>
    <t>Venta</t>
  </si>
  <si>
    <t>Tasas de Empleo y de Desempleo (Enero-Marzo)</t>
  </si>
  <si>
    <t>Tasa de Ocupación</t>
  </si>
  <si>
    <t>Tasa de Desocupación Abierta</t>
  </si>
  <si>
    <t>Cuenta Corriente (Millones US$) 1/</t>
  </si>
  <si>
    <t>Cuenta Corriente</t>
  </si>
  <si>
    <t xml:space="preserve">%PIB </t>
  </si>
  <si>
    <t xml:space="preserve">Balanza de Bienes </t>
  </si>
  <si>
    <t>Tasas de Interés de Política Monetaria (Enero-Junio)</t>
  </si>
  <si>
    <t>Tasas de Política Monetaria</t>
  </si>
  <si>
    <t>Tasas de Interés de la Deuda Pública (Enero-Marzo)</t>
  </si>
  <si>
    <t>Tasa de Int. Prom. Deuda Pública SPNF</t>
  </si>
  <si>
    <t>Tasa de Int. Prom. Deuda Externa</t>
  </si>
  <si>
    <t xml:space="preserve">Tasa de Int. Prom. Deuda Interna </t>
  </si>
  <si>
    <t xml:space="preserve">Deuda en Pesos </t>
  </si>
  <si>
    <t xml:space="preserve">Deuda en Dolares </t>
  </si>
  <si>
    <t>1/ Enero-Marzo</t>
  </si>
  <si>
    <t>Fuentes: Dirección General de Crédito Público y Banco Central de la República Dominicana</t>
  </si>
  <si>
    <t>% PARTICIPACIÓN</t>
  </si>
  <si>
    <t>% PIB</t>
  </si>
  <si>
    <t>PIB</t>
  </si>
  <si>
    <t>1.1 - Ingresos Corrientes</t>
  </si>
  <si>
    <t>1.2 - Ingresos de capital</t>
  </si>
  <si>
    <t>TOTAL DE INGRESOS</t>
  </si>
  <si>
    <t>2.1 - Gastos corrientes</t>
  </si>
  <si>
    <t>2.1.2 - Gastos de consumo</t>
  </si>
  <si>
    <t>2.1.3 - Prestaciones de la seguridad social (sistema propio de la empresa)</t>
  </si>
  <si>
    <t>2.1.4 - Gastos de la propiedad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</si>
  <si>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</si>
  <si>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</si>
  <si>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</si>
  <si>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</si>
  <si>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</si>
  <si>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</si>
  <si>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</si>
  <si>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</si>
  <si>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2.2.8 - Gastos de capital, reserva presupuestaria</t>
  </si>
  <si>
    <t>TOTAL DE GASTOS</t>
  </si>
  <si>
    <t>Resultado Primario</t>
  </si>
  <si>
    <t>Resultado Financiero Global</t>
  </si>
  <si>
    <t>3.1 - Fuentes financieras</t>
  </si>
  <si>
    <t>3.1.1 - Disminución de activos financieros</t>
  </si>
  <si>
    <t>3.1.2 - Incremento de pasivos</t>
  </si>
  <si>
    <t>3.2 - Aplicaciones financieras</t>
  </si>
  <si>
    <t>3.2.1 - Incremento de activos financieros</t>
  </si>
  <si>
    <t>3.2.2 - Disminución de pasivos</t>
  </si>
  <si>
    <t xml:space="preserve">FINANCIAMIENTO NETO </t>
  </si>
  <si>
    <r>
      <t xml:space="preserve">Notas: Se utilizó el PIB del Panorama Macroeconómico actualizado al </t>
    </r>
    <r>
      <rPr>
        <b/>
        <sz val="9"/>
        <rFont val="Avenir Next Regular"/>
      </rPr>
      <t>04/09/2019</t>
    </r>
    <r>
      <rPr>
        <b/>
        <sz val="9"/>
        <color indexed="8"/>
        <rFont val="Avenir Next Regular"/>
      </rPr>
      <t>, elaborado por el Ministerio de Economía, Planificación y de Desarrollo. El Presupuesto Aprobado 2020 corresponde a la Ley No.506-19 de Presupuesto General del Estado 2020.
Fuente: Sistema de Información de la Gestión Financiera (SIGEF).</t>
    </r>
  </si>
  <si>
    <t xml:space="preserve">CLASIFICACIÓN FUNCIONAL </t>
  </si>
  <si>
    <t xml:space="preserve">% PRESUPUESTO INICIAL </t>
  </si>
  <si>
    <t>DEL TOTAL</t>
  </si>
  <si>
    <t xml:space="preserve">DE LA FUNCIÓN 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</si>
  <si>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</si>
  <si>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</si>
  <si>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</si>
  <si>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</si>
  <si>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</si>
  <si>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</si>
  <si>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>2.1 - Asuntos económicos, comerciales y laborales</t>
  </si>
  <si>
    <t>2.2 - Agropecuaria, caza, pesca y silvicultura</t>
  </si>
  <si>
    <t>2.3 - Riego</t>
  </si>
  <si>
    <t>2.4 - Energía y combustible</t>
  </si>
  <si>
    <t>2.5 - Minería, manufactura y construcción</t>
  </si>
  <si>
    <t>2.6 - Transporte</t>
  </si>
  <si>
    <t>2.7 - Comunicaciones</t>
  </si>
  <si>
    <t>2.8 - Banca y seguros</t>
  </si>
  <si>
    <t>2.9 - Otros servicios económicos</t>
  </si>
  <si>
    <t>3 - PROTECCIÓN DEL MEDIO AMBIENTE</t>
  </si>
  <si>
    <t>3.1 - Protección del aire, agua y suelo</t>
  </si>
  <si>
    <t>3.2 - Protección de la biodiversidad y ordenación de desechos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</si>
  <si>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</si>
  <si>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</si>
  <si>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</si>
  <si>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</si>
  <si>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</si>
  <si>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</si>
  <si>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5 - INTERESES DE LA DEUDA PÚBLICA</t>
  </si>
  <si>
    <t>5.1 - Intereses y comisiones de deuda pública</t>
  </si>
  <si>
    <t>TOTAL GENERAL</t>
  </si>
  <si>
    <t>Notas: El Presupuesto Aprobado 2020 corresponde a la Ley No.506-19 de Presupuesto General del Estado 2020.
Fuente: Sistema de Información de la Gestión Financiera (SIGEF).</t>
  </si>
  <si>
    <t>Tabla 13. Resultado Financiero y Financiamiento Neto 2020
Valores en RD$ y porcentaje (%)</t>
  </si>
  <si>
    <r>
      <t xml:space="preserve">Tabla 14. Asignaciones Presupuestarias Según Clasificación Funcional Gastos del Gobierno Central 
</t>
    </r>
    <r>
      <rPr>
        <sz val="11"/>
        <color theme="1"/>
        <rFont val="Calibri"/>
        <family val="2"/>
        <scheme val="minor"/>
      </rPr>
      <t>Valores en RD$</t>
    </r>
  </si>
  <si>
    <t>Tabla 15. Participación de los Programas Prioritarios
 Según Clasificación Funcional del Gasto</t>
  </si>
  <si>
    <t>#</t>
  </si>
  <si>
    <t xml:space="preserve"> PROGRAMAS PRIORITARIOS DEL GOBIERNO</t>
  </si>
  <si>
    <t xml:space="preserve">CATEGORÍA FUNCIONAL </t>
  </si>
  <si>
    <t xml:space="preserve">Alfabetización y Educación de Personas Jóvenes y Adultas </t>
  </si>
  <si>
    <t>Educación</t>
  </si>
  <si>
    <t>Construcción y Reparación de Aulas</t>
  </si>
  <si>
    <t xml:space="preserve"> Apoyo a la Población Vulnerable </t>
  </si>
  <si>
    <t xml:space="preserve">Atención a la Primera Infancia </t>
  </si>
  <si>
    <t xml:space="preserve">República Digital </t>
  </si>
  <si>
    <t xml:space="preserve">Programa Ampliado de Inmunización </t>
  </si>
  <si>
    <t>Salud Materno Infantil</t>
  </si>
  <si>
    <t xml:space="preserve">Prevención y Control de la Tuberculosis </t>
  </si>
  <si>
    <t xml:space="preserve">Prevención y Control de Enfermedades Producidas por Vectores </t>
  </si>
  <si>
    <t xml:space="preserve">Atención Integral de Personas Viviendo con VIH </t>
  </si>
  <si>
    <t>Prevención y Control de la Zoonosis (Rabia)</t>
  </si>
  <si>
    <t xml:space="preserve">Prevención y Control de la Desnutrición </t>
  </si>
  <si>
    <t>Promoción y Educación para la Salud</t>
  </si>
  <si>
    <t>Prevención y Control de Enfermedades Crónicas</t>
  </si>
  <si>
    <t>Vigilancia Epidemiología</t>
  </si>
  <si>
    <t>Salud Mental</t>
  </si>
  <si>
    <t xml:space="preserve">Riesgos Ambientales </t>
  </si>
  <si>
    <t xml:space="preserve">Salud Bucal </t>
  </si>
  <si>
    <t xml:space="preserve">Seguro Familiar de Salud en el Régimen Subsidiado </t>
  </si>
  <si>
    <t>PROSOLI (Operativo Solidaridad)</t>
  </si>
  <si>
    <t>Protección Social</t>
  </si>
  <si>
    <t xml:space="preserve">Incentivo a la Asistencia Escolar (ILAE) </t>
  </si>
  <si>
    <t xml:space="preserve">Envejecientes </t>
  </si>
  <si>
    <t xml:space="preserve">Programa Comer es Primero </t>
  </si>
  <si>
    <t xml:space="preserve">Bono Gas Hogar </t>
  </si>
  <si>
    <t>Bono Luz</t>
  </si>
  <si>
    <t>Progresando y Centros Tecnológicos Comunitarios</t>
  </si>
  <si>
    <t>Atención Integral a Mujeres Víctimas de Violencia</t>
  </si>
  <si>
    <t xml:space="preserve">Funcionamiento y Seguimiento al Centro de Promoción Integral de Adolescentes </t>
  </si>
  <si>
    <t xml:space="preserve">TOTAL PROGRAMAS SERVICIOS SOCIALES </t>
  </si>
  <si>
    <t xml:space="preserve">Servicio Integral de Emergencias (9-1-1) </t>
  </si>
  <si>
    <t>Defensa Nacional</t>
  </si>
  <si>
    <t>Programa Vivir Tranquilo</t>
  </si>
  <si>
    <t>Administración general</t>
  </si>
  <si>
    <t xml:space="preserve">TOTAL PROGRAMAS SERVICIOS GENERALES </t>
  </si>
  <si>
    <t>Programa de Cobertura Boscosa</t>
  </si>
  <si>
    <t>Protección de la biodiversidad y ordenación de desechos</t>
  </si>
  <si>
    <t xml:space="preserve">Ordenación y restauración de ecosistemas costero-marinos prioritarios </t>
  </si>
  <si>
    <t xml:space="preserve">Manejo Descentralizado e Integrado de las Cuencas Hidrográficas </t>
  </si>
  <si>
    <t>Protección del Aire, Agua y Suelo</t>
  </si>
  <si>
    <t xml:space="preserve">TOTAL PROGRAMAS SERVICIOS MEDIO AMBIENTE </t>
  </si>
  <si>
    <t xml:space="preserve">Programa de Apoyo a las Micros, Pequeñas y Medianas Empresas (PYMES) </t>
  </si>
  <si>
    <t>Asuntos Económicos y Laborales</t>
  </si>
  <si>
    <t xml:space="preserve">Programa de Titulación de Tierras </t>
  </si>
  <si>
    <t>Agropecuaria, Caza, Pesca y Silvicultura</t>
  </si>
  <si>
    <t xml:space="preserve">Transferencia FEDA para Programas de Desarrollo Rural </t>
  </si>
  <si>
    <t xml:space="preserve">Programa de Pignoración </t>
  </si>
  <si>
    <t xml:space="preserve">Programa Caminos Productivos </t>
  </si>
  <si>
    <t xml:space="preserve">Programa de Apoyo a la Producción </t>
  </si>
  <si>
    <t xml:space="preserve">Programa de Asistencia Técnica y Fomento a la Producción Pecuaria </t>
  </si>
  <si>
    <t xml:space="preserve">TOTAL PROGRAMAS SERVICIOS ECONÓMICOS </t>
  </si>
  <si>
    <t>TOTAL PROGRAMAS PRIORITARIOS</t>
  </si>
  <si>
    <t>Tabla 16. Asignaciones Presupuestarias de los Programas Prioritarios según Clasificación Funcional del Gasto</t>
  </si>
  <si>
    <t>% PRESUPUESTO INICIAL 2020</t>
  </si>
  <si>
    <t>PROGRAMA</t>
  </si>
  <si>
    <t xml:space="preserve">FUNCIÓN </t>
  </si>
  <si>
    <t>Transferencia FEDA para Programas de Desarrollo Rural*</t>
  </si>
  <si>
    <t>Programa de Titulación de Tierras**</t>
  </si>
  <si>
    <t>TOTAL PROGRAMAS SERVICIOS ECONÓMICOS</t>
  </si>
  <si>
    <t>*Incluye aplicaciones financieras.**Es ejecutado por Organismos Descentralizados y Autónomos.</t>
  </si>
  <si>
    <t>Notas: El Presupuesto Aprobado 2020 corresponde a la Ley No.506-19 de Presupuesto General del Estado 2020.</t>
  </si>
  <si>
    <t>Tabla 17. Ingresos del Gobierno Central</t>
  </si>
  <si>
    <t xml:space="preserve">Notas: Cifras Preliminares. Se incluyen las donaciones. </t>
  </si>
  <si>
    <t>Tabla 18. Ingresos del Gobierno Central</t>
  </si>
  <si>
    <t>Cifras Preliminares</t>
  </si>
  <si>
    <t>Gráfico 7. Recaudación por Entidad Recaudadora</t>
  </si>
  <si>
    <t xml:space="preserve">Nota: Cifras Preliminares. Se excluyen las donaciones. </t>
  </si>
  <si>
    <t>Enero‐Junio 2019‐2020</t>
  </si>
  <si>
    <t>EJECUTADO 2019 VS 2020</t>
  </si>
  <si>
    <t>PROGRAMADO 2020 VS EJECUTADO 2020</t>
  </si>
  <si>
    <t>EJECUCIÓN  2019</t>
  </si>
  <si>
    <t>PROGRAMACIÓN 2020</t>
  </si>
  <si>
    <t>COMPROMETIDO 2020</t>
  </si>
  <si>
    <t>EJECUCIÓN 2020</t>
  </si>
  <si>
    <t>PAGADO 2020</t>
  </si>
  <si>
    <t>% DE EJECUCION</t>
  </si>
  <si>
    <t>VARIACION PORCENTUAL</t>
  </si>
  <si>
    <t>% DE EJECUCIÓN</t>
  </si>
  <si>
    <t>8=(6/2)</t>
  </si>
  <si>
    <t>10=(6-3)/3</t>
  </si>
  <si>
    <t>11=(6/4)</t>
  </si>
  <si>
    <t>2.1.3 - Prestaciones de la seguridad social</t>
  </si>
  <si>
    <t>2.1.4 - Intereses</t>
  </si>
  <si>
    <t>2.1.5 - Subvenciones otorgadas a empresas</t>
  </si>
  <si>
    <t>TOTAL</t>
  </si>
  <si>
    <t xml:space="preserve">Notas: </t>
  </si>
  <si>
    <t>Cifras preliminares</t>
  </si>
  <si>
    <t>Se incluyen donaciones</t>
  </si>
  <si>
    <t>Se utilizó el PIB del Panorama Macroeconómico actualizado al 25/05/2020, elaborado por el Ministerio de Economía, Planificación y de Desarrollo.</t>
  </si>
  <si>
    <t>El Presupuesto Inicial 2020 corresponde a la Ley No.506-19 de Presupuesto General del Estado 2020.</t>
  </si>
  <si>
    <t>Para la ejecución de 2019 se utilizó fecha de registro 15/07/2019 y fecha de imputación 30/06/2019</t>
  </si>
  <si>
    <t>Fecha de imputación 30/06/2020</t>
  </si>
  <si>
    <t>Cifras preliminares.</t>
  </si>
  <si>
    <t>Se incluyen donaciones.</t>
  </si>
  <si>
    <t>El Presupuesto Aprobado 2020 corresponde a la Ley No.68-20 de Presupuesto General del Estado 2020.</t>
  </si>
  <si>
    <t/>
  </si>
  <si>
    <t>Tabla 19. Clasificación Económica de Gastos del Gobierno Central</t>
  </si>
  <si>
    <t>Valores en RD$</t>
  </si>
  <si>
    <t xml:space="preserve">EJECUCIÓN  2019    </t>
  </si>
  <si>
    <t xml:space="preserve">EJECUCIÓN 2020      </t>
  </si>
  <si>
    <t>PODER LEGISLATIVO</t>
  </si>
  <si>
    <t>0101 - SENADO DE LA REPUBLICA</t>
  </si>
  <si>
    <t>0102 - CAMARA DE DIPUTADOS</t>
  </si>
  <si>
    <t>PODER EJECUTIVO</t>
  </si>
  <si>
    <t>0201 - PRESIDENCIA DE LA REPUBLICA</t>
  </si>
  <si>
    <t>0202 - MINISTERIO DE  INTERIOR Y POLICIA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</si>
  <si>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</si>
  <si>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</si>
  <si>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</si>
  <si>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</si>
  <si>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</si>
  <si>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DEPORTES, EDUCACION FISICA Y RECREACION</t>
  </si>
  <si>
    <t>0209 - MINISTERIO DE TRABAJO</t>
  </si>
  <si>
    <t>0210 - MINISTERIO DE AGRICULTURA</t>
  </si>
  <si>
    <t>0211 - MINISTERIO DE OBRAS PUBLICAS Y COMUNICACIONES</t>
  </si>
  <si>
    <t>0212 - MINISTERIO DE INDUSTRIA Y COMERCIO</t>
  </si>
  <si>
    <t>0213 - MINISTERIO DE TURISMO</t>
  </si>
  <si>
    <t>0214 - PROCURADURÍA GENERAL DE LA REPUBLICA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</si>
  <si>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</si>
  <si>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</si>
  <si>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</si>
  <si>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</si>
  <si>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EDUCACION SUPERIOR  CIENCIA Y  TECNOLOGIA</t>
  </si>
  <si>
    <t>0220 - MINISTERIO DE ECONOMIA, PLANIFICACION Y DESARROLLO</t>
  </si>
  <si>
    <t>0221 - MINISTERIO DE ADMINISTRACION PUBLICA</t>
  </si>
  <si>
    <t>0222 - MINISTERIO DE ENERGIA Y MINAS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</si>
  <si>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</si>
  <si>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</si>
  <si>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</si>
  <si>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</si>
  <si>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</si>
  <si>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</si>
  <si>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</si>
  <si>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</si>
  <si>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</si>
  <si>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</si>
  <si>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</si>
  <si>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TOTAL GASTO</t>
  </si>
  <si>
    <t>Notas: Cifras Preliminares</t>
  </si>
  <si>
    <t>Tabla 20. Gasto Ejecutado Instituciones del Estado</t>
  </si>
  <si>
    <t>Enero‐Junio 2019 - 2020</t>
  </si>
  <si>
    <t>GASTOS CORRIENTES</t>
  </si>
  <si>
    <t>GASTOS DE CAPITAL</t>
  </si>
  <si>
    <t>GASTO TOTAL</t>
  </si>
  <si>
    <t>% EJECUCIÓN</t>
  </si>
  <si>
    <t>EJECUCIÓN</t>
  </si>
  <si>
    <t>Tabla 21. Gasto Ejecutado Instituciones del Estado por Destino Económico</t>
  </si>
  <si>
    <t>6=(4/1)</t>
  </si>
  <si>
    <t>8=(4-2)/2</t>
  </si>
  <si>
    <t>2.1 - Asuntos económicos y  laborales</t>
  </si>
  <si>
    <t>2.4 -  Energía y combustible</t>
  </si>
  <si>
    <t>2.7 - Comunicaciones.</t>
  </si>
  <si>
    <t>3.1 - Protección del aire, agua y suelo.</t>
  </si>
  <si>
    <t>3.2 - Protección de la biodiversidad y ordenación de desechos.</t>
  </si>
  <si>
    <t>Notas: Se incluyen donaciones</t>
  </si>
  <si>
    <t>Tabla 22. Gasto Ejecutado según Clasificación Funcional</t>
  </si>
  <si>
    <t>Enero‐Junio 2020</t>
  </si>
  <si>
    <t xml:space="preserve">2.1 - Asuntos económicos y  laborales </t>
  </si>
  <si>
    <t xml:space="preserve">2.6 - Transporte </t>
  </si>
  <si>
    <t>Tabla 23. Gasto Ejecutado según Clasificación Funcional por Destino Económico</t>
  </si>
  <si>
    <t>Notas: Cifras Preliminares. Se incluyen donaciones</t>
  </si>
  <si>
    <t xml:space="preserve">Tabla 24. Programas Prioritarios
Enero-Junio 2020 </t>
  </si>
  <si>
    <t>EJECUCION ENERO-JUNIO 2020</t>
  </si>
  <si>
    <t xml:space="preserve">% PARTICIPACIÓN </t>
  </si>
  <si>
    <t>Notas: Cifras Preliminares.*Incluye aplicaciones financieras.**Es ejecutado por Organismos Autónomos y Descentralizados.</t>
  </si>
  <si>
    <t>Fecha de registro: 15/07/2020</t>
  </si>
  <si>
    <t>Asignado</t>
  </si>
  <si>
    <t xml:space="preserve">% Participación </t>
  </si>
  <si>
    <t>Ejecutado</t>
  </si>
  <si>
    <t>% Ejecución</t>
  </si>
  <si>
    <t>Quédate en Casa</t>
  </si>
  <si>
    <t>Incentivo por Labor Humanitaria</t>
  </si>
  <si>
    <t>Otros</t>
  </si>
  <si>
    <t>Total Gastos por COVID - 19</t>
  </si>
  <si>
    <t>Fecha de imputación: 30/06/2020</t>
  </si>
  <si>
    <t xml:space="preserve">Tabla 25. Gastos por COVID-19
Abril-Junio 2020 </t>
  </si>
  <si>
    <r>
      <t>FASE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</si>
  <si>
    <r>
      <t>Ministerio de Salud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</si>
  <si>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Plan de Alimentación</t>
    </r>
    <r>
      <rPr>
        <vertAlign val="superscript"/>
        <sz val="11"/>
        <color theme="1"/>
        <rFont val="Calibri"/>
        <family val="2"/>
        <scheme val="minor"/>
      </rPr>
      <t>3</t>
    </r>
  </si>
  <si>
    <r>
      <t>Pa´Ti</t>
    </r>
    <r>
      <rPr>
        <vertAlign val="superscript"/>
        <sz val="11"/>
        <color theme="1"/>
        <rFont val="Calibri"/>
        <family val="2"/>
        <scheme val="minor"/>
      </rPr>
      <t>4</t>
    </r>
  </si>
  <si>
    <r>
      <rPr>
        <vertAlign val="superscript"/>
        <sz val="10"/>
        <color theme="1"/>
        <rFont val="Calibri"/>
        <family val="2"/>
        <scheme val="minor"/>
      </rPr>
      <t xml:space="preserve">1 </t>
    </r>
    <r>
      <rPr>
        <sz val="10"/>
        <color theme="1"/>
        <rFont val="Calibri"/>
        <family val="2"/>
        <scheme val="minor"/>
      </rPr>
      <t>La ejecución abril – junio del programa “FASE” por RD$17,378,414,294.24, fue regularizada en el mes de julio y se reflejará a partir de ese mes.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</si>
  <si>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No incluye Incentivo por Labor Humanitaria</t>
    </r>
  </si>
  <si>
    <r>
      <rPr>
        <vertAlign val="superscript"/>
        <sz val="10"/>
        <color theme="1"/>
        <rFont val="Calibri"/>
        <family val="2"/>
        <scheme val="minor"/>
      </rPr>
      <t xml:space="preserve">3 </t>
    </r>
    <r>
      <rPr>
        <sz val="10"/>
        <color theme="1"/>
        <rFont val="Calibri"/>
        <family val="2"/>
        <scheme val="minor"/>
      </rPr>
      <t xml:space="preserve">Plan Social y Comedores Económicos. </t>
    </r>
  </si>
  <si>
    <r>
      <rPr>
        <vertAlign val="superscript"/>
        <sz val="10"/>
        <color theme="1"/>
        <rFont val="Calibri"/>
        <family val="2"/>
        <scheme val="minor"/>
      </rPr>
      <t xml:space="preserve">4 </t>
    </r>
    <r>
      <rPr>
        <sz val="10"/>
        <color theme="1"/>
        <rFont val="Calibri"/>
        <family val="2"/>
        <scheme val="minor"/>
      </rPr>
      <t>La ejecución en junio del programa “Pa ´Ti” por RD$1,833,945,000.00, fue regularizada en el mes de julio y se reflejará a partir de ese mes.</t>
    </r>
  </si>
  <si>
    <t>PROGRAMACIÓN ENERO-JUNIO  2020</t>
  </si>
  <si>
    <t>EJECUCIÓN ENERO-JUNIO  2020</t>
  </si>
  <si>
    <t>PAGADO</t>
  </si>
  <si>
    <t>A. Total de Ingresos</t>
  </si>
  <si>
    <t>B. Total de Gastos</t>
  </si>
  <si>
    <t>Resultado Financiero</t>
  </si>
  <si>
    <t>% PIB 2020</t>
  </si>
  <si>
    <t>Cifras Preliminares.</t>
  </si>
  <si>
    <t>El Presupuesto Aprobado 2020 corresponde a la Ley núm. 68-20 que modifica la Ley núm. 506-19</t>
  </si>
  <si>
    <t>Para el presupuesto inicial, se utilizó el PIB del Panorama Macroeconómico actualizado al 04/09/2019, elaborado por el Ministerio de Economía, Planificación y de Desarrollo.</t>
  </si>
  <si>
    <t>Para el resto de partidas, se utilizó el PIB del Panorama Macroeconómico actualizado al 25/05/2020, elaborado por el Ministerio de Economía, Planificación y de Desarrollo.</t>
  </si>
  <si>
    <t>Ingresos Totales</t>
  </si>
  <si>
    <t>Gastos Totales</t>
  </si>
  <si>
    <t>Intereses</t>
  </si>
  <si>
    <t>Otros gastos</t>
  </si>
  <si>
    <t xml:space="preserve">Resultado Primario </t>
  </si>
  <si>
    <t>Resultado Económico</t>
  </si>
  <si>
    <t xml:space="preserve">Resultado Capital </t>
  </si>
  <si>
    <t>Tabla 26. Componentes del Déficit Global del Gobierno Central</t>
  </si>
  <si>
    <t>Tabla 27. Resultado Primario del Gobierno Central</t>
  </si>
  <si>
    <t>Tabla 28. Resultado Económico y de Capital del Gobierno Central</t>
  </si>
  <si>
    <t>EJECUCIÓN ENERO - JUNIO  2019</t>
  </si>
  <si>
    <t>COMPROMETIDO ENERO - JUNIO  2020</t>
  </si>
  <si>
    <t>EJECUCIÓN ENERO - JUNIO  2020</t>
  </si>
  <si>
    <t>PAGADO ENERO - JUNIO  2020</t>
  </si>
  <si>
    <t xml:space="preserve">% VARIACIÓN </t>
  </si>
  <si>
    <t>(4-2)/2</t>
  </si>
  <si>
    <t>(4/1)</t>
  </si>
  <si>
    <t>3.1.2.1 - Incremento de pasivos corrientes</t>
  </si>
  <si>
    <t>3.1.2.1.1 - Incremento de cuentas por pagar de corto plazo</t>
  </si>
  <si>
    <t>3.1.2.1.1.1 - Incremento de cuentas por pagar internas de corto plazo</t>
  </si>
  <si>
    <t>3.1.2.1.3 - Obtención de préstamos de corto plazo</t>
  </si>
  <si>
    <t>3.1.2.1.3.1 - Obtención de préstamos internos de corto plazo</t>
  </si>
  <si>
    <t>3.1.2.2 - Incremento de pasivos no corrientes</t>
  </si>
  <si>
    <t>3.1.2.2.3 - Colocación de títulos valores de la deuda pública de largo plazo</t>
  </si>
  <si>
    <t>3.1.2.2.3.1 - Colocación de títulos valores de la deuda pública interna de largo plazo</t>
  </si>
  <si>
    <t>3.1.2.2.3.2 - Colocación de títulos valores de la deuda pública externa de largo plazo</t>
  </si>
  <si>
    <t>3.1.2.2.4 - Obtención de préstamos de la deuda pública de largo plazo</t>
  </si>
  <si>
    <t>3.1.2.2.4.2 - Obtención de préstamos de la deuda pública externa de largo plazo</t>
  </si>
  <si>
    <t>3.2.1.2 - Incremento de activos financieros no corrientes</t>
  </si>
  <si>
    <t>3.2.1.2.3 - Compra de acciones y participaciones de capital con fines de liquidez</t>
  </si>
  <si>
    <t>3.2.1.2.3.2 - Compra de acciones y participaciones de capital de instituciones públicas financieras</t>
  </si>
  <si>
    <t>3.2.1.2.3.4 - Compra de acciones y participaciones de capital de organismos e instituciones internacionales</t>
  </si>
  <si>
    <t>3.2.2.1 - Disminución de pasivos corrientes</t>
  </si>
  <si>
    <t>3.2.2.1.1 - Disminución de cuentas por pagar de corto plazo</t>
  </si>
  <si>
    <t>3.2.2.1.1.1 - Disminución de cuentas por pagar de internas corto plazo</t>
  </si>
  <si>
    <t>3.2.2.1.1.3 - Disminución de ctas. por pagar internas de corto plazo deuda administrativa</t>
  </si>
  <si>
    <t>3.2.2.1.5 - Amortización de la porción de corto plazo de la deuda pública en títulos valores de largo plazo</t>
  </si>
  <si>
    <t>3.2.2.1.5.1 - Amortización de la porción de corto plazo de la deuda pública interna en títulos valores de largo plazo</t>
  </si>
  <si>
    <t>3.2.2.1.5.2 - Amortización de la porción de corto plazo de la deuda pública externa en títulos valores de largo plazo</t>
  </si>
  <si>
    <t>3.2.2.1.6 - Amortización de la porción de corto plazo de la deuda pública en préstamos de largo plazo</t>
  </si>
  <si>
    <t>3.2.2.1.6.1 - Amortización de la porción de corto plazo de la deuda pública interna en préstamos de largo plazo</t>
  </si>
  <si>
    <t>3.2.2.1.6.2 - Amortización de la porción de corto plazo de la deuda pública externa en préstamos de largo plazo</t>
  </si>
  <si>
    <t>FINANCIAMIENTO NETO</t>
  </si>
  <si>
    <t>Tabla 29. Financiamiento Neto del Gobierno Central</t>
  </si>
  <si>
    <t xml:space="preserve">Cifras preliminares. </t>
  </si>
  <si>
    <t>EJECUCIÓN  
ENERO-JUNIO 2019</t>
  </si>
  <si>
    <t>COMPROMETIDO  
ENERO-JUNIO 2020</t>
  </si>
  <si>
    <t>EJECUCIÓN  
ENERO-JUNIO 2020</t>
  </si>
  <si>
    <t>PAGADO  
ENERO-JUNIO 2020</t>
  </si>
  <si>
    <t xml:space="preserve">% EJECUCIÓN </t>
  </si>
  <si>
    <t>1</t>
  </si>
  <si>
    <t>2</t>
  </si>
  <si>
    <t>3</t>
  </si>
  <si>
    <t>4</t>
  </si>
  <si>
    <t>5</t>
  </si>
  <si>
    <t>6</t>
  </si>
  <si>
    <t>(5/PIB)</t>
  </si>
  <si>
    <t>(5-3)/3</t>
  </si>
  <si>
    <t>(3/2)</t>
  </si>
  <si>
    <t xml:space="preserve">A. Total de Ingresos </t>
  </si>
  <si>
    <t xml:space="preserve">A.1) Ingresos Corrientes </t>
  </si>
  <si>
    <t>A.2) Ingresos de Capital</t>
  </si>
  <si>
    <t xml:space="preserve">B. Total de Gastos </t>
  </si>
  <si>
    <t xml:space="preserve">B.1) Gastos Corrientes </t>
  </si>
  <si>
    <t>B.1.1 De los cuales: Intereses</t>
  </si>
  <si>
    <t>B.2) Gastos de Capital</t>
  </si>
  <si>
    <t>Resultados Presupuestarios</t>
  </si>
  <si>
    <t xml:space="preserve">Resultado Primario [A-[B-(B.1.1)] </t>
  </si>
  <si>
    <t>Resultado Económico (A.1-B.1)</t>
  </si>
  <si>
    <t xml:space="preserve">Resultado Capital (A.2-B.2) </t>
  </si>
  <si>
    <t>C. Resultado Financiero (A-B)</t>
  </si>
  <si>
    <t xml:space="preserve">D. Fuentes Financieras </t>
  </si>
  <si>
    <t>D.1 Fuentes Internas</t>
  </si>
  <si>
    <t>D.2 Fuentes Externas</t>
  </si>
  <si>
    <t>E. Aplicaciones Financieras</t>
  </si>
  <si>
    <t>E.1 Incremento de Activos Financieros</t>
  </si>
  <si>
    <t>E.2 Disminución de Pasivos</t>
  </si>
  <si>
    <t xml:space="preserve">F. Financiamiento Neto (D-E) </t>
  </si>
  <si>
    <t>Notas:</t>
  </si>
  <si>
    <t>El Presupuesto aprobado 2020 corresponde a la Ley No. 68-20</t>
  </si>
  <si>
    <t>Tabla 30. Balance del Gobierno Central y sus Componentes</t>
  </si>
  <si>
    <t>Enero‐Junio 2019-2020</t>
  </si>
  <si>
    <t>(5/2)</t>
  </si>
  <si>
    <t>Servicio</t>
  </si>
  <si>
    <t>Amortización</t>
  </si>
  <si>
    <t>Tabla 31. Servicio de la Deuda del Gobierno Central</t>
  </si>
  <si>
    <t>Enero-Junio 2019-2020</t>
  </si>
  <si>
    <t>Mayo 2020</t>
  </si>
  <si>
    <t>Tipo/Acreedor</t>
  </si>
  <si>
    <t>Monto</t>
  </si>
  <si>
    <t>Participación</t>
  </si>
  <si>
    <t>(Millones de US$)</t>
  </si>
  <si>
    <t>Externa</t>
  </si>
  <si>
    <t>Privados</t>
  </si>
  <si>
    <t>Bonos</t>
  </si>
  <si>
    <t>Banca Comercial</t>
  </si>
  <si>
    <t>Suplidores</t>
  </si>
  <si>
    <t>Multilaterales</t>
  </si>
  <si>
    <t>Bilaterales</t>
  </si>
  <si>
    <t>Interna</t>
  </si>
  <si>
    <t>Bonos de Subasta</t>
  </si>
  <si>
    <t>Bonos de Recapitalización del Banco Central</t>
  </si>
  <si>
    <t>Bancos Comerciales u otras Instituciones Financieras</t>
  </si>
  <si>
    <t>Bonos CDEEE</t>
  </si>
  <si>
    <t>Bonos - Desmaterialización Prestamo</t>
  </si>
  <si>
    <t>Nota: El PIB empleado corresponde a la actualización de Junio 2020 del Marco Macroeconómico</t>
  </si>
  <si>
    <t>Fuente: Dirección General de Crédito Público</t>
  </si>
  <si>
    <t>Tabla 32. Composición de la Deuda del SPNF</t>
  </si>
  <si>
    <t>Tabla 33. Proyección Preliminar de Resultados Presupuestarios del Gobierno Central 2020</t>
  </si>
  <si>
    <t>CIERRE 2020</t>
  </si>
  <si>
    <t>Variaciones</t>
  </si>
  <si>
    <t>Absoluta</t>
  </si>
  <si>
    <t>%</t>
  </si>
  <si>
    <t>B.1.1 Intereses</t>
  </si>
  <si>
    <t>B.1.2 Otros gastos corrientes</t>
  </si>
  <si>
    <t>C. Resultados Presupuestarios</t>
  </si>
  <si>
    <t>Resultado Financiero (A-B)</t>
  </si>
  <si>
    <t>Nota: Cifras Preliminares. Incluye donaciones.
Se utilizó el PIB del Panorama Macroeconómico actualizado al 25/05/2020, elaborado por el Ministerio de Economía, Planificación y de Desarrollo.</t>
  </si>
  <si>
    <t>Tabla 34. Proyección Preliminar de Resultados Presupuestarios del Gobierno Central 2021</t>
  </si>
  <si>
    <t>PROYECCIÓN  2021</t>
  </si>
  <si>
    <t>Ingresos Fiscales</t>
  </si>
  <si>
    <t>Gasto Primario</t>
  </si>
  <si>
    <t>Resultado Primario Gobierno Central</t>
  </si>
  <si>
    <t>Resultado Financiero Gobierno Central</t>
  </si>
  <si>
    <t>Nota: Se utilizó el PIB del Panorama Macroeconómico actualizado al 25/05/2020, elaborado por el Ministeriode Economía, Planificación y de Desarrollo.</t>
  </si>
  <si>
    <t>Tabla 35. Organismos Autónomos y Descentralizados No Financieros e Instituciones Públicas de la Seguridad Social en el SIGEF</t>
  </si>
  <si>
    <t xml:space="preserve">AMBITO INSTITUCIONAL </t>
  </si>
  <si>
    <t>EXISTENTES</t>
  </si>
  <si>
    <t>CON EJECUCION REGISTRADA EN EL SIGEF</t>
  </si>
  <si>
    <t xml:space="preserve">% DE LAS INSTITUCIONES Y ORGANISMOS  CON EJECUCIÓN EN EL SIGEF </t>
  </si>
  <si>
    <t>Seguridad Social</t>
  </si>
  <si>
    <t>Descentralizadas</t>
  </si>
  <si>
    <t>Fuente: Sistema de Información de la Gestión Financiera (SIGEF)</t>
  </si>
  <si>
    <t>Tabla 39. Ejecución Presupuestaria del Gobierno Central por Programa</t>
  </si>
  <si>
    <t>Presupuesto Inicial 2020</t>
  </si>
  <si>
    <t>Ejecución Enero-Junio 2020</t>
  </si>
  <si>
    <t>0101 - SENADO DE LA REPÚBLICA</t>
  </si>
  <si>
    <t>01 - CÁMARA  DE SENADORES</t>
  </si>
  <si>
    <t>11 - Representación, fiscalización y gestión legislativa</t>
  </si>
  <si>
    <t>98 - Administración de Contribuciones Especiales</t>
  </si>
  <si>
    <t>0102 - CÁMARA DE DIPUTADOS</t>
  </si>
  <si>
    <t>01 - CÁMARA DE DIPUTADOS</t>
  </si>
  <si>
    <t>0201 - PRESIDENCIA DE LA REPÚBLICA</t>
  </si>
  <si>
    <t>01 - MINISTERIO ADMINISTRATIVO DE LA PRESIDENCIA</t>
  </si>
  <si>
    <t>01 - Actividad central</t>
  </si>
  <si>
    <t>11 - Fondo a cargo del Poder Ejecutivo</t>
  </si>
  <si>
    <t>15 - Gestión integrada del control y reducción de la demanda de drogas y administración de bienes incautados</t>
  </si>
  <si>
    <t>18 - Coordinación y fomento de las actividades culturales</t>
  </si>
  <si>
    <t>21 - Desarrollo territorial y de comunidades</t>
  </si>
  <si>
    <t>22 - Apoyo al desarrollo provincial</t>
  </si>
  <si>
    <t>23 - Promoción del desarrollo y fortalecimiento del sector marítimo y marino nacional</t>
  </si>
  <si>
    <t>24 - Formulación de políticas para la mitigación y adaptación al cambio climático</t>
  </si>
  <si>
    <t>98 - Administración de contribuciones especiales</t>
  </si>
  <si>
    <t>99 - Administración de activos, pasivos y transferencias</t>
  </si>
  <si>
    <t>02 - GABINETE DE LA POLÍTICA SOCIAL</t>
  </si>
  <si>
    <t>01 - Actividad Central</t>
  </si>
  <si>
    <t>12 - Protección social</t>
  </si>
  <si>
    <t>13 - Desarrollo social comunitario</t>
  </si>
  <si>
    <t>14 - Asistencia social integral</t>
  </si>
  <si>
    <t>15 - Desarrollo integral y protección al adulto mayor</t>
  </si>
  <si>
    <t>04 - CONTRALORÍA GENERAL DE LA REPÚBLICA</t>
  </si>
  <si>
    <t>11 - Control fiscal</t>
  </si>
  <si>
    <t>05 - OFICINA DE INGENIEROS SUPERVISORES DE OBRAS DEL ESTADO</t>
  </si>
  <si>
    <t>12 - Construcción y reconstrucción de carreteras</t>
  </si>
  <si>
    <t>13 - Construcción y reconstrucción de obras deportivas</t>
  </si>
  <si>
    <t>15 - Construcción y reconstrucción de obras de salud</t>
  </si>
  <si>
    <t>19 - Construcción y reconstrucción de obras para recreación y cultura</t>
  </si>
  <si>
    <t>31 - Diseño, contratación, supervisión y fiscalización de obras asignadas</t>
  </si>
  <si>
    <t>06 - MINISTERIO DE LA PRESIDENCIA</t>
  </si>
  <si>
    <t>11 - Servicio de comunicación y análisis de información estratégica</t>
  </si>
  <si>
    <t>12 - Servicio integral de emergencias</t>
  </si>
  <si>
    <t>13 - Atención, prevención de desastres</t>
  </si>
  <si>
    <t>14 - Fomento del sector inmobiliario del Estado</t>
  </si>
  <si>
    <t>15 - Programación e implementación del gobierno electrónico y atención ciudadana.</t>
  </si>
  <si>
    <t>16 - Promoción y fomento de la ética en el sector público</t>
  </si>
  <si>
    <t>17 - Desarrollo y promoción de la inclusión social, cultural y productiva</t>
  </si>
  <si>
    <t>99 - Adm. de activos, pasivos y transferencias</t>
  </si>
  <si>
    <t>0202 - MINISTERIO DE  INTERIOR Y POLICÍA</t>
  </si>
  <si>
    <t>01 - MINISTERIO DE INTERIOR Y POLICÍA</t>
  </si>
  <si>
    <t>01 - Actividades centrales Ministerio de Interior y gobiernos provinciales</t>
  </si>
  <si>
    <t>11 - Asistencia y prevención para seguridad ciudadana</t>
  </si>
  <si>
    <t>12 - Servicios de control y regulación migratoria</t>
  </si>
  <si>
    <t>13 - Atención de emergencia a ciudadanos</t>
  </si>
  <si>
    <t>14 - Investigación, formación y capacitación</t>
  </si>
  <si>
    <t>02 - POLICIA NACIONAL</t>
  </si>
  <si>
    <t>11 - Servicios de seguridad ciudadana y orden público</t>
  </si>
  <si>
    <t>12 - Servicios de ordenamiento y asistencia del transporte terreste</t>
  </si>
  <si>
    <t>13 - Formación y cultura de la P.N</t>
  </si>
  <si>
    <t>14 - Servicios de salud, seguridad y bienestar social de la P.N</t>
  </si>
  <si>
    <t>50 - Reducción de crímenes y delitos que afectan a la seguridad ciudadana</t>
  </si>
  <si>
    <t>01 - MINISTERIO DE DEFENSA</t>
  </si>
  <si>
    <t>01 - Actividades centrales</t>
  </si>
  <si>
    <t>11 - Defensa Nacional</t>
  </si>
  <si>
    <t>12 - Servicios de salud y asistencia social</t>
  </si>
  <si>
    <t>13 - Educación y capacitación militar</t>
  </si>
  <si>
    <t>98 - Administración De Contribuciones Especiales</t>
  </si>
  <si>
    <t>02 - EJÉRCITO DE LA REPÚBLICA  DOMINICANA</t>
  </si>
  <si>
    <t>11 - Defensa terrestre</t>
  </si>
  <si>
    <t>12 - Educación  y capacitación militar</t>
  </si>
  <si>
    <t>03 - ARMADA DE LA REPÚBLICA DOMINICANA</t>
  </si>
  <si>
    <t>11 - Defensa naval</t>
  </si>
  <si>
    <t>12 - Educación y capacitación naval</t>
  </si>
  <si>
    <t>13 - Servicios de salud</t>
  </si>
  <si>
    <t>04 - FUERZA AÉREA DE REPÚBLICA DOMINICANA</t>
  </si>
  <si>
    <t>11 - Defensa aérea</t>
  </si>
  <si>
    <t>12 - Educación y capacitación militar</t>
  </si>
  <si>
    <t>13 - Servicio de salud</t>
  </si>
  <si>
    <t>01 - MINISTERIO DE RELACIONES EXTERIORES</t>
  </si>
  <si>
    <t>11 - Aplicación de política exterior y fomento de las relaciones comerciales</t>
  </si>
  <si>
    <t>12 - Expedición, renovación y control de pasaportes</t>
  </si>
  <si>
    <t>13 - Desarrollo y fortalecimiento de las capacidades en el ámbito diplomático consular y comercial</t>
  </si>
  <si>
    <t>14 - Promoción del desarrollo social y económico de los pueblos fronterizos</t>
  </si>
  <si>
    <t>01 - MINISTERIO DE HACIENDA</t>
  </si>
  <si>
    <t>01 - Actividades Centrales</t>
  </si>
  <si>
    <t>11 - Administración de las operaciones del Tesoro</t>
  </si>
  <si>
    <t>12 - Catastro de bienes inmuebles a nivel nacional</t>
  </si>
  <si>
    <t>13 - Administración general de Bienes Nacionales</t>
  </si>
  <si>
    <t>14 - Regulación, supervisión y fomento de las Compras Públicas</t>
  </si>
  <si>
    <t>15 - Formulación de políticas tributaria y gestión de las exoneraciones</t>
  </si>
  <si>
    <t>16 - Desarrollo y fortalecimiento de las capacidades en finanzas públicas</t>
  </si>
  <si>
    <t>17 - Servicios de contabilidad gubernamental</t>
  </si>
  <si>
    <t>18 - Adminstración de Crédito Público</t>
  </si>
  <si>
    <t>19 - Modernización de la Administración Financiera</t>
  </si>
  <si>
    <t>20 - Gestión del Sistema Presupuestario Dominicano</t>
  </si>
  <si>
    <t>21 - Administración de Pensiones y Jubilaciones</t>
  </si>
  <si>
    <t>01 - MINISTERIO DE EDUCACIÓN</t>
  </si>
  <si>
    <t>11 - Servicios técnicos pedagógicos</t>
  </si>
  <si>
    <t>13 - Servicios de educación primaria para niños y niñas de 6-11 años</t>
  </si>
  <si>
    <t>14 - Servicios de educación secundaria para niños (as) y adolescentes de 12-17 años</t>
  </si>
  <si>
    <t>15 - Servicios de educación para adolescentes, jóvenes y adultos 14 años o más</t>
  </si>
  <si>
    <t>16 - Servicios de bienestar estudiantil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</si>
  <si>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</si>
  <si>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</si>
  <si>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</si>
  <si>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20 - Gestión y coordinación de los servicios de bienestar magisterial</t>
  </si>
  <si>
    <t>21 - Gestión y coordinación de la cooperación internacional educativa</t>
  </si>
  <si>
    <t>22 - Desarrollo infantil para niños y niñas de 0 a 4 años y 11 meses</t>
  </si>
  <si>
    <t>23 - Servicio educativo del grado preprimario nivel inicial</t>
  </si>
  <si>
    <t>01 - MINISTERIO DE SALUD PÚBLICA Y ASISTENCIA SOCIAL</t>
  </si>
  <si>
    <t>11 - Rectoría, dirección y coordinación del Sistema Nacional de Salud</t>
  </si>
  <si>
    <t>13 - Salud colectiva</t>
  </si>
  <si>
    <t>15 - Asistencia social</t>
  </si>
  <si>
    <t>16 - Atención a enfermedades de alto costo</t>
  </si>
  <si>
    <t>18 - Provisión de medicamentos, insumos sanitarios y reactivos de laboratorio</t>
  </si>
  <si>
    <t>20 - Control de enfermedades prevenibles por vacunas</t>
  </si>
  <si>
    <t>22 - Calidad de vida e inclusión social de niños con discapacidad intelectual (CAID)</t>
  </si>
  <si>
    <t>40 - Salud materno neonatal</t>
  </si>
  <si>
    <t>41 - Prevención y atención de la tuberculosis</t>
  </si>
  <si>
    <t>42 - Prevención, diagnóstico y tratamiento VIH/SIDA</t>
  </si>
  <si>
    <t>99 - Administración de transferencia, pasivos y activos financieros</t>
  </si>
  <si>
    <t>0208 - MINISTERIO DE DEPORTES Y RECREACIÓN</t>
  </si>
  <si>
    <t>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</si>
  <si>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</si>
  <si>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</si>
  <si>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</si>
  <si>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</si>
  <si>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</si>
  <si>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01 - MINISTERIO DE TRABAJO</t>
  </si>
  <si>
    <t>11 - FOMENTO DEL EMPLEO</t>
  </si>
  <si>
    <t>12 - Regulación de las Relaciones Laborales</t>
  </si>
  <si>
    <t>13 - Igualdad de oportunidades  y no discriminación</t>
  </si>
  <si>
    <t>98 - Administracion de Contribuciones Especiales</t>
  </si>
  <si>
    <t>99 - Administración de Activos, Pasivos y Transferencias</t>
  </si>
  <si>
    <t>01 - MINISTERIO DE AGRICULTURA</t>
  </si>
  <si>
    <t>03 - Actividades comunes a los programas 11 y 14</t>
  </si>
  <si>
    <t>11 - Fomento de la Producción Agrícola</t>
  </si>
  <si>
    <t>12 - Transferencia de tecnologías agropecuarias</t>
  </si>
  <si>
    <t>13 - Sanidad Animal, Asistencia Técnica y Fomento Pecuario</t>
  </si>
  <si>
    <t>14 - Inocuidad agroalimentaria y sanidad vegetal</t>
  </si>
  <si>
    <t>18 - Prevención y control de enfermedades bovinas</t>
  </si>
  <si>
    <t>19 - Fomento y desarrollo de la productividad de los sistemas de producción de leche bovina</t>
  </si>
  <si>
    <t>99 - Administración de Transferencias y Activos Financieros</t>
  </si>
  <si>
    <t>0211 - MINISTERIO DE OBRAS PÚBLICAS Y COMUNICACIONES</t>
  </si>
  <si>
    <t>01 - MINISTERIO DE OBRAS PÚBLICAS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</si>
  <si>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</si>
  <si>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</si>
  <si>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</si>
  <si>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14 - Desarrollo en la infraestructura física de caminos vecinales</t>
  </si>
  <si>
    <t>15 - Desarrollo en la infraestructura física de puentes</t>
  </si>
  <si>
    <t>16 - Reconstrucción y Rehabilitación de Obras Hidráulicas y de Drenaje</t>
  </si>
  <si>
    <t>17 - Desarrollo en la infraestructura física de edificaciones para los servicios sociales</t>
  </si>
  <si>
    <t>19 - Gestión del sistema de peajes</t>
  </si>
  <si>
    <t>20 - Reducción de vulnerabilidades en infraestructura ante la ocurrencia de desastres naturales</t>
  </si>
  <si>
    <t>22 - Embellecimiento de avenidas y carreteras</t>
  </si>
  <si>
    <t>23 - Acceso y uso adecuado del servicio de transporte</t>
  </si>
  <si>
    <t>24 - Investigación e información meteorológica</t>
  </si>
  <si>
    <t>25 - Promoción para la modernización y seguridad portuaria</t>
  </si>
  <si>
    <t>34 - Construcción, Reconstrucción y Reparación de Infraestructuras para  Atender Emergencias Públicas</t>
  </si>
  <si>
    <t>0212 - MINISTERIO DE INDUSTRIA, COMERCIO Y MIPYMES (MICM)</t>
  </si>
  <si>
    <t>01 - MINISTERIO DE INDUSTRIA, COMERCIO Y MIPYMES (MICM)</t>
  </si>
  <si>
    <t>11 - Fomento y desarrollo de la productividad y competitividad del sector industrial</t>
  </si>
  <si>
    <t>16 - Fomento y desarrollo de la industria de la confección téxtil</t>
  </si>
  <si>
    <t>17 - Supervición, regulación y fomento del comercio</t>
  </si>
  <si>
    <t>18 - Fomento y desarrollo de la micro, pequeña y mediana empresa</t>
  </si>
  <si>
    <t>01 - MINISTERIO DE TURISMO</t>
  </si>
  <si>
    <t>11 - Fomento y promoción turística</t>
  </si>
  <si>
    <t>12 - Supervisión y regulación de los servicios turísticos</t>
  </si>
  <si>
    <t>13 - Fomento y desarrollo de infraestructuras turísticas</t>
  </si>
  <si>
    <t>0214 - PROCURADURÍA GENERAL DE LA REPÚBLICA</t>
  </si>
  <si>
    <t>01 - PROCURADURIA GENERAL DE LA REPUBLICA</t>
  </si>
  <si>
    <t>11 - Representación y defensa del interés público social</t>
  </si>
  <si>
    <t>12 - Coordinación y funcionamiento del Sistema Penitenciario Dominicano</t>
  </si>
  <si>
    <t>13 - Gestión de los Servicios Periciales e Investigación Forense</t>
  </si>
  <si>
    <t>01 - MINISTERIO DE LA 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</si>
  <si>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</si>
  <si>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</si>
  <si>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</si>
  <si>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</si>
  <si>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</si>
  <si>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11 - Conservación, restauración, salvaguarda patrimonio cultura material e inmaterial</t>
  </si>
  <si>
    <t>12 - Difusión Patrimonio Cultural  [material e inmaterial]</t>
  </si>
  <si>
    <t>13 - Fomento y desarrollo de la cultura</t>
  </si>
  <si>
    <t>99 - Administración de transferencias pasivos activos financieros</t>
  </si>
  <si>
    <t>01 - MINISTERIO DE LA JUVENTUD</t>
  </si>
  <si>
    <t>11 - Desarrollo integral de la juventud</t>
  </si>
  <si>
    <t>01 - MINISTERIO DE MEDIO AMBIENTE Y REC. NAT.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</si>
  <si>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</si>
  <si>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</si>
  <si>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</si>
  <si>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</si>
  <si>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</si>
  <si>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</si>
  <si>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</si>
  <si>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0219 - MINISTERIO DE EDUCACIÓN SUPERIOR CIENCIA Y TECNOLOGÍA</t>
  </si>
  <si>
    <t>01 - MINISTERIO DE EDUCACIÓN SUPERIOR CIENCIA Y TECNOLOGÍA</t>
  </si>
  <si>
    <t>11 - Fomento y desarrollo de la educación superior</t>
  </si>
  <si>
    <t>12 - Fomento y desarrollo de la ciencia y la tecnología</t>
  </si>
  <si>
    <t>99 - Administración de transferencias, pasivos y activos financieros</t>
  </si>
  <si>
    <t>0220 - MINISTERIO DE ECONOMÍA, PLANIFICACIÓN Y DESARROLLO</t>
  </si>
  <si>
    <t>01 - MINISTERIO DE ECONOMÍA, PLANIFICACIÓN Y DESARROLLO</t>
  </si>
  <si>
    <t>11 - Desarrollo y coordinación de políticas e iniciativas estratégicas</t>
  </si>
  <si>
    <t>12 - Generación de estadísticas nacionales</t>
  </si>
  <si>
    <t>13 - Análisis de estudios económicos y sociales</t>
  </si>
  <si>
    <t>14 - Planificación económica y social</t>
  </si>
  <si>
    <t>16 - Coordinación de la cooperación internacional</t>
  </si>
  <si>
    <t>98 - Administracion de contribuciones especiales</t>
  </si>
  <si>
    <t>99 - Administracion de activos, pasivos y transferencias</t>
  </si>
  <si>
    <t>0221 - MINISTERIO DE ADMINISTRACIÓN PÚBLICA</t>
  </si>
  <si>
    <t>01 - MINISTERIO DE ADMINISTRACIÓN PÚBLICA (MAP)</t>
  </si>
  <si>
    <t>11 - Profesionalización de la Función Pública</t>
  </si>
  <si>
    <t>12 - Fortalecimiento de la Gestión Pública Central, Descentralizada y Local</t>
  </si>
  <si>
    <t>17 - Formación y Capacitación de Servidores de la Administración Pública</t>
  </si>
  <si>
    <t>0222 - MINISTERIO DE ENERGÍA Y MINAS</t>
  </si>
  <si>
    <t>01 - MINISTERIO DE ENERGÍA Y MINAS</t>
  </si>
  <si>
    <t>11 - Regulación, fiscalización y desarrollo de la minería metálica, no metálica y mape</t>
  </si>
  <si>
    <t>12 - Regulación y desarrollo energético</t>
  </si>
  <si>
    <t>13 - Regulación y desarrollo de hidrocarburos</t>
  </si>
  <si>
    <t>99 - Administración de activos,pasivos y transferencias</t>
  </si>
  <si>
    <t>01 - PODER JUDICIAL</t>
  </si>
  <si>
    <t>11 - Administración de Justicia</t>
  </si>
  <si>
    <t>01 - JUNTA CENTRAL ELECTORAL</t>
  </si>
  <si>
    <t>11 - Gestion de los Procesos Electorales</t>
  </si>
  <si>
    <t>12 - Gestion del Registro del Estado Civil</t>
  </si>
  <si>
    <t>13 - Administración de Juntas Electorales y Expedición de CIE</t>
  </si>
  <si>
    <t>01 - CÁMARA DE CUENTAS</t>
  </si>
  <si>
    <t>11 - Control externo, fiscalización y análisis de los recursos públicos</t>
  </si>
  <si>
    <t>01 - TRIBUNAL CONSTITUCIONAL</t>
  </si>
  <si>
    <t>11 - Administración Constitucional</t>
  </si>
  <si>
    <t>01 - DEFENSOR DEL PUEBLO</t>
  </si>
  <si>
    <t>11 - Defensor del Pueblo</t>
  </si>
  <si>
    <t>01 - TRIBUNAL SUPERIOR  ELECTORAL ( TSE)</t>
  </si>
  <si>
    <t>11 - Administración de Justicia Electoral</t>
  </si>
  <si>
    <t>01 - DEUDA PUBLICA Y OTRAS OPERACIONES FINANCIERAS</t>
  </si>
  <si>
    <t>96 - Deuda Publica y Otras Operaciones Financieras</t>
  </si>
  <si>
    <t>01 - ADM. DE OBLIGACIONES DEL TESORO</t>
  </si>
  <si>
    <t>11 - Pago Energia No Cortable</t>
  </si>
  <si>
    <t>96 - Deuda Publica y Otras Aplicaciones Financieras</t>
  </si>
  <si>
    <t>97 - Subsidios del Estado</t>
  </si>
  <si>
    <t>98 - Pensiones y Jubilaciones Civiles</t>
  </si>
  <si>
    <t>99 - Administración de Activos,Pasivos y Capital</t>
  </si>
  <si>
    <t>Total General</t>
  </si>
  <si>
    <t>Notas: Cifras preliminares</t>
  </si>
  <si>
    <t>EJECUCIÓN 2019</t>
  </si>
  <si>
    <t>7=(5/PIB)</t>
  </si>
  <si>
    <t>8=(5/1)</t>
  </si>
  <si>
    <t>10=(5/2)</t>
  </si>
  <si>
    <t>1.1.1.1.2 - Organismos Autónomos y Descentralizados No Financieros</t>
  </si>
  <si>
    <t>2.2.7 - Inversiones financieras realizadas con fines de política</t>
  </si>
  <si>
    <t>1.1.1.1.3 - Instituciones de la seguridad social</t>
  </si>
  <si>
    <t>Nota: Cifras Preliminares. Se incluyen las donaciones.</t>
  </si>
  <si>
    <t>Tabla 36. Ejecución Presupuestaria Según Clasificación Económica Gastos de los Organismos Autónomos y Descentralizados No Financieros e Instituciones Públicas de la Seguridad Social</t>
  </si>
  <si>
    <t>Organismos Autónomos y Descentralizados No Financieros</t>
  </si>
  <si>
    <t>5102 - CENTRO DE EXPORTACIONES E INVERSIONES DE LA REP. DOM.</t>
  </si>
  <si>
    <t>5103 - CONSEJO NACIONAL DE POBLACIÓN Y FAMILIA</t>
  </si>
  <si>
    <t>5109 - DEFENSA CIVIL</t>
  </si>
  <si>
    <t>5111 - INSTITUTO AGRARIO DOMINICANO</t>
  </si>
  <si>
    <t>5112 - INSTITUTO AZUCARERO DOMINICANO</t>
  </si>
  <si>
    <t>5114 - INSTITUTO PARA EL DESARROLLO DEL NOROESTE</t>
  </si>
  <si>
    <t>5118 - INSTITUTO NACIONAL DE RECURSOS HIDRAÚLICOS (INDRHI)</t>
  </si>
  <si>
    <t>5119 - INSTITUTO PARA EL DESARROLLO DEL SUROESTE</t>
  </si>
  <si>
    <t>5120 - JARDÍN BOTÁNICO</t>
  </si>
  <si>
    <t>5127 - SUPERINTENDENCIA DE SEGUROS</t>
  </si>
  <si>
    <t>5130 - PARQUE ZOOLÓGICO NACIONAL</t>
  </si>
  <si>
    <t>5131 - INSTITUTO DOMINICANO DE LAS TELECOMUNICACIONES</t>
  </si>
  <si>
    <t>5132 - INSTITUTO DOMINICANO DE INVESTIGACIONES AGROPECUARIAS Y FORESTALES</t>
  </si>
  <si>
    <t>5133 - MUSEO DE HISTORIA NATURAL</t>
  </si>
  <si>
    <t>5134 - ACUARIO NACIONAL</t>
  </si>
  <si>
    <t>5135 - OFICINA NACIONAL DE PROPIEDAD INDUSTRIAL</t>
  </si>
  <si>
    <t>5136 - INSTITUTO DOMINICANO DEL CAFÉ</t>
  </si>
  <si>
    <t>5137 - INSTITUTO DUARTIANO</t>
  </si>
  <si>
    <t>5138 - COMISIÓN NACIONAL DE ENERGÍA</t>
  </si>
  <si>
    <t>5139 - SUPERINTENDENCIA DE ELECTRICIDAD</t>
  </si>
  <si>
    <t>5140 - INSTITUTO DEL TABACO DE LA REPÚBLICA DOMINICANA</t>
  </si>
  <si>
    <t>5143 - INSTITUTO DE DESARROLLO Y CRÉDITO COOPERATIVO</t>
  </si>
  <si>
    <t>5144 - FONDO ESPECIAL PARA EL DESARROLLO AGROPECUARIO</t>
  </si>
  <si>
    <t>5147 - INSTITUTO NACIONAL DE LA UVA</t>
  </si>
  <si>
    <t>5150 - CONSEJO NACIONAL DE ZONAS FRANCAS</t>
  </si>
  <si>
    <t>5151 - CONSEJO NACIONAL PARA LA NIÑEZ Y LA ADOLESCENCIA</t>
  </si>
  <si>
    <t>5152 - CONSEJO NACIONAL DE ESTANCIAS INFANTILES</t>
  </si>
  <si>
    <t>5154 - INSTITUTO DE INNOVACIÓN  EN BIOTECNOLOGÍA E INDUSTRIAL (IIBI)</t>
  </si>
  <si>
    <t>5158 - DIRECCION GENERAL DE ADUANAS</t>
  </si>
  <si>
    <t>5161 - INSTITUTO DE PROTECCIÓN DE LOS DERECHOS AL CONSUMIDOR</t>
  </si>
  <si>
    <t>5162 - INSTITUTO DOMINICANO DE AVIACIÓN CIVIL</t>
  </si>
  <si>
    <t>5163 - CONSEJO DOMINICANO DE PESCA Y ACUICULTURA</t>
  </si>
  <si>
    <t>5164 - CONSEJO NAC. PARA LAS COMUNIDADES DOMINICANAS EN EL EXTERIOR (CONDEX)</t>
  </si>
  <si>
    <t>5165 - COMISIÓN REGULADORA DE PRÁCTICAS DESLEALES</t>
  </si>
  <si>
    <t>5166 - COMISION NACIONAL DE DEFENSA DE LA COMPETENCIA</t>
  </si>
  <si>
    <t>5167 - OFICINA NACIONAL DE DEFENSA PÚBLICA</t>
  </si>
  <si>
    <t>5168 - ARCHIVO GENERAL DE LA NACIÓN</t>
  </si>
  <si>
    <t>5169 - DIRECCIÓN GENERAL DE CINE (DGCINE)</t>
  </si>
  <si>
    <t>5171 - INSTITUTO DOMINICANO PARA LA CALIDAD (INDOCAL)</t>
  </si>
  <si>
    <t>5172 - ORGANISMO DOMINICANO DE ACREDITACIÓN  (ODAC)</t>
  </si>
  <si>
    <t>5175 - CONSEJO NACIONAL DE COMPETITIVIDAD</t>
  </si>
  <si>
    <t>5176 - CONSEJO NACIONAL DE DISCAPACIDAD (CONADIS)</t>
  </si>
  <si>
    <t>5177 - CONSEJO NAC. DE INVESTIGACIONES AGROPECUARIAS Y FORESTALES (CONIAF)</t>
  </si>
  <si>
    <t>5178 - FONDO NACIONAL PARA EL MEDIO AMBIENTE Y RECURSOS NATURALES</t>
  </si>
  <si>
    <t>5179 - SERVICIO GEOLÓGICO NACIONAL</t>
  </si>
  <si>
    <t>5180 - DIRECCIÓN CENTRAL DEL SERVICIO NACIONAL DE SALUD</t>
  </si>
  <si>
    <t>5181 - INSTITUTO GEOGRÁFICO NACIONAL JOSÉ JOAQUÍN HUNGRÍA MORELL</t>
  </si>
  <si>
    <t>5182 - INSTITUTO NACIONAL DE TRÁNSITO Y TRANSPORTE TERRESTRE</t>
  </si>
  <si>
    <t>5183 - UNIDAD DE ANÁLISIS FINANCIERO (UAF)</t>
  </si>
  <si>
    <t>Instituciones de la seguridad social</t>
  </si>
  <si>
    <t>5201 - INSTITUTO DOMINICANO DE SEGUROS SOCIALES</t>
  </si>
  <si>
    <t>5202 - INSTITUTO DE AUXILIOS Y VIVIENDAS</t>
  </si>
  <si>
    <t>5207 - CONSEJO NACIONAL DE SEGURIDAD SOCIAL</t>
  </si>
  <si>
    <t>Tabla 37. Ejecución Presupuestaria Según Clasificación Institucional Gasto de los Organismos Autónomos y Descentralizados No Financieros e Instituciones Públicas de la Seguridad Social</t>
  </si>
  <si>
    <t>Tabla 38. Ejecución Presupuestaria Según Clasificación Funcional Gasto de los Organismos Autónomos y Descentralizados No Financieros e Instituciones Públicas de la Seguridad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</si>
</sst>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#,##0.0"/>
    <numFmt numFmtId="165" formatCode="#,##0.000"/>
    <numFmt numFmtId="166" formatCode="0.0"/>
    <numFmt numFmtId="167" formatCode="0.0%"/>
    <numFmt numFmtId="168" formatCode="_([$$-1C0A]* #,##0.0_);_([$$-1C0A]* \(#,##0.0\);_([$$-1C0A]* &quot;-&quot;??_);_(@_)"/>
    <numFmt numFmtId="170" formatCode="_(* #,##0.0_);_(* \(#,##0.0\);_(* &quot;-&quot;??_);_(@_)"/>
    <numFmt numFmtId="171" formatCode="0.000%"/>
    <numFmt numFmtId="172" formatCode="%#,#00"/>
    <numFmt numFmtId="173" formatCode="#,##0;\-#,##0"/>
    <numFmt numFmtId="174" formatCode="_(* #,##0_);_(* \(#,##0\);_(* &quot;-&quot;??_);_(@_)"/>
    <numFmt numFmtId="175" formatCode="_-* #,##0.00\ _€_-;\-* #,##0.00\ _€_-;_-* &quot;-&quot;??\ _€_-;_-@_-"/>
    <numFmt numFmtId="176" formatCode="_-* #,##0\ _€_-;\-* #,##0\ _€_-;_-* &quot;-&quot;??\ _€_-;_-@_-"/>
    <numFmt numFmtId="177" formatCode="_(* #,##0.000_);_(* \(#,##0.000\);_(* &quot;-&quot;??_);_(@_)"/>
    <numFmt numFmtId="178" formatCode="#,##0.00;\-#,##0.00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b/>
      <vertAlign val="superscript"/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sz val="10"/>
      <color theme="0"/>
      <name val="BenchNine Regular"/>
    </font>
    <font>
      <sz val="10"/>
      <color theme="1"/>
      <name val="BenchNine Regular"/>
    </font>
    <font>
      <sz val="9"/>
      <color theme="1"/>
      <name val="BenchNine Regular"/>
    </font>
    <font>
      <b/>
      <sz val="9"/>
      <color theme="1"/>
      <name val="BenchNine Regula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.5"/>
      <color theme="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enchNine Regula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"/>
      <color indexed="8"/>
      <name val="Courier"/>
      <family val="3"/>
    </font>
    <font>
      <i/>
      <sz val="10"/>
      <color theme="1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venir Next Regular"/>
    </font>
    <font>
      <sz val="12"/>
      <color theme="1"/>
      <name val="Arial"/>
      <family val="2"/>
    </font>
    <font>
      <b/>
      <sz val="12"/>
      <color theme="1"/>
      <name val="Avenir Next LT Pro"/>
      <family val="2"/>
    </font>
    <font>
      <b/>
      <sz val="8"/>
      <color theme="0"/>
      <name val="BenchNine Regular"/>
    </font>
    <font>
      <b/>
      <sz val="9"/>
      <color theme="1"/>
      <name val="enchNine Regular"/>
    </font>
    <font>
      <sz val="9"/>
      <color theme="1"/>
      <name val="enchNine Regular"/>
    </font>
    <font>
      <b/>
      <sz val="9"/>
      <color theme="0"/>
      <name val="BenchNine Regular"/>
    </font>
    <font>
      <b/>
      <sz val="9"/>
      <name val="Avenir Next Regular"/>
    </font>
    <font>
      <b/>
      <sz val="9"/>
      <color theme="0"/>
      <name val="enchNine Regular"/>
    </font>
    <font>
      <b/>
      <sz val="9"/>
      <color theme="0"/>
      <name val="AvenirNext LT Pro Cn"/>
    </font>
    <font>
      <sz val="9"/>
      <color theme="1"/>
      <name val="AvenirNext LT Pro Cn"/>
    </font>
    <font>
      <sz val="9"/>
      <name val="AvenirNext LT Pro Cn"/>
    </font>
    <font>
      <b/>
      <sz val="8"/>
      <color theme="1"/>
      <name val="AvenirNext LT Pro Cn"/>
    </font>
    <font>
      <b/>
      <sz val="9"/>
      <color theme="1"/>
      <name val="AvenirNext LT Pro Cn"/>
    </font>
    <font>
      <b/>
      <sz val="11"/>
      <color theme="0"/>
      <name val="AvenirNext LT Pro Cn"/>
    </font>
    <font>
      <b/>
      <sz val="9"/>
      <name val="BenchNine Regular"/>
    </font>
    <font>
      <b/>
      <sz val="9"/>
      <name val="enchNine Regular"/>
    </font>
    <font>
      <sz val="9"/>
      <name val="enchNine Regular"/>
    </font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2"/>
      <color theme="0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theme="0"/>
      <name val="Calibri"/>
      <family val="2"/>
      <scheme val="minor"/>
    </font>
    <font>
      <i/>
      <sz val="9"/>
      <color theme="1"/>
      <name val="enchNine Regular"/>
    </font>
    <font>
      <b/>
      <sz val="11"/>
      <color theme="0"/>
      <name val="Arial"/>
      <family val="2"/>
    </font>
    <font>
      <sz val="8"/>
      <color indexed="8"/>
      <name val="Avenir Next Regular"/>
    </font>
    <font>
      <b/>
      <sz val="11"/>
      <color theme="0"/>
      <name val="BenchNine Regular"/>
    </font>
    <font>
      <b/>
      <sz val="10"/>
      <color theme="1"/>
      <name val="BenchNine Regular"/>
    </font>
    <font>
      <u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9"/>
      <color indexed="8"/>
      <name val="Avenir Next Regula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rgb="FFFFFFFF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C4781"/>
        <bgColor theme="4" tint="0.7999816888943144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C4781"/>
        <bgColor indexed="64"/>
      </patternFill>
    </fill>
    <fill>
      <patternFill patternType="solid">
        <fgColor rgb="FFDEECF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auto="1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4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thin">
        <color theme="4"/>
      </bottom>
      <diagonal/>
    </border>
    <border>
      <left style="medium">
        <color theme="0"/>
      </left>
      <right/>
      <top/>
      <bottom/>
      <diagonal/>
    </border>
    <border>
      <left/>
      <right/>
      <top style="thin">
        <color theme="4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medium">
        <color theme="0"/>
      </right>
      <top/>
      <bottom style="thin">
        <color theme="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thin">
        <color theme="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0"/>
      </right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3" tint="0.59999389629810485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8" tint="-0.24997711111789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2" fillId="0" borderId="0"/>
    <xf numFmtId="0" fontId="22" fillId="0" borderId="0"/>
    <xf numFmtId="43" fontId="1" fillId="0" borderId="0" applyFont="0" applyFill="0" applyBorder="0" applyAlignment="0" applyProtection="0"/>
    <xf numFmtId="172" fontId="43" fillId="0" borderId="0">
      <protection locked="0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22" fillId="0" borderId="0"/>
    <xf numFmtId="17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4" fillId="0" borderId="0"/>
    <xf numFmtId="9" fontId="64" fillId="0" borderId="0" applyFont="0" applyFill="0" applyBorder="0" applyAlignment="0" applyProtection="0"/>
    <xf numFmtId="17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4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indent="2"/>
    </xf>
    <xf numFmtId="164" fontId="7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indent="3"/>
    </xf>
    <xf numFmtId="164" fontId="8" fillId="0" borderId="5" xfId="0" applyNumberFormat="1" applyFont="1" applyBorder="1" applyAlignment="1">
      <alignment horizontal="center" vertical="center"/>
    </xf>
    <xf numFmtId="0" fontId="7" fillId="3" borderId="6" xfId="0" applyFont="1" applyFill="1" applyBorder="1"/>
    <xf numFmtId="164" fontId="7" fillId="3" borderId="7" xfId="2" applyNumberFormat="1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4" fontId="7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indent="3"/>
    </xf>
    <xf numFmtId="0" fontId="8" fillId="0" borderId="4" xfId="0" applyFont="1" applyBorder="1" applyAlignment="1">
      <alignment horizontal="left" indent="4"/>
    </xf>
    <xf numFmtId="0" fontId="8" fillId="0" borderId="4" xfId="0" applyFont="1" applyBorder="1" applyAlignment="1">
      <alignment horizontal="left" wrapText="1" indent="4"/>
    </xf>
    <xf numFmtId="165" fontId="8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indent="5"/>
    </xf>
    <xf numFmtId="0" fontId="8" fillId="0" borderId="4" xfId="0" applyFont="1" applyBorder="1" applyAlignment="1">
      <alignment horizontal="left" vertical="center" wrapText="1" indent="4"/>
    </xf>
    <xf numFmtId="0" fontId="7" fillId="0" borderId="4" xfId="0" applyFont="1" applyBorder="1" applyAlignment="1">
      <alignment horizontal="left" indent="1"/>
    </xf>
    <xf numFmtId="0" fontId="7" fillId="0" borderId="6" xfId="0" applyFont="1" applyBorder="1"/>
    <xf numFmtId="164" fontId="7" fillId="0" borderId="7" xfId="2" applyNumberFormat="1" applyFont="1" applyFill="1" applyBorder="1" applyAlignment="1" applyProtection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166" fontId="13" fillId="3" borderId="4" xfId="0" applyNumberFormat="1" applyFont="1" applyFill="1" applyBorder="1" applyAlignment="1">
      <alignment horizontal="left"/>
    </xf>
    <xf numFmtId="164" fontId="13" fillId="3" borderId="4" xfId="1" applyNumberFormat="1" applyFont="1" applyFill="1" applyBorder="1" applyAlignment="1">
      <alignment horizontal="center" vertical="center"/>
    </xf>
    <xf numFmtId="167" fontId="13" fillId="3" borderId="4" xfId="2" applyNumberFormat="1" applyFont="1" applyFill="1" applyBorder="1" applyAlignment="1">
      <alignment horizontal="center" vertical="center"/>
    </xf>
    <xf numFmtId="166" fontId="14" fillId="0" borderId="4" xfId="0" applyNumberFormat="1" applyFont="1" applyBorder="1" applyAlignment="1">
      <alignment horizontal="left"/>
    </xf>
    <xf numFmtId="164" fontId="14" fillId="0" borderId="4" xfId="1" applyNumberFormat="1" applyFont="1" applyFill="1" applyBorder="1" applyAlignment="1">
      <alignment horizontal="center" vertical="center"/>
    </xf>
    <xf numFmtId="167" fontId="14" fillId="0" borderId="4" xfId="2" applyNumberFormat="1" applyFont="1" applyFill="1" applyBorder="1" applyAlignment="1">
      <alignment horizontal="center" vertical="center"/>
    </xf>
    <xf numFmtId="166" fontId="15" fillId="0" borderId="4" xfId="0" applyNumberFormat="1" applyFont="1" applyBorder="1" applyAlignment="1">
      <alignment horizontal="left" indent="1"/>
    </xf>
    <xf numFmtId="164" fontId="15" fillId="0" borderId="4" xfId="1" applyNumberFormat="1" applyFont="1" applyFill="1" applyBorder="1" applyAlignment="1">
      <alignment horizontal="center" vertical="center"/>
    </xf>
    <xf numFmtId="167" fontId="15" fillId="0" borderId="4" xfId="2" applyNumberFormat="1" applyFont="1" applyFill="1" applyBorder="1" applyAlignment="1">
      <alignment horizontal="center" vertical="center"/>
    </xf>
    <xf numFmtId="164" fontId="15" fillId="0" borderId="4" xfId="3" applyNumberFormat="1" applyFont="1" applyFill="1" applyBorder="1" applyAlignment="1">
      <alignment horizontal="center" vertical="center"/>
    </xf>
    <xf numFmtId="164" fontId="17" fillId="0" borderId="4" xfId="1" applyNumberFormat="1" applyFont="1" applyFill="1" applyBorder="1" applyAlignment="1">
      <alignment horizontal="center" vertical="center"/>
    </xf>
    <xf numFmtId="164" fontId="17" fillId="0" borderId="4" xfId="3" applyNumberFormat="1" applyFont="1" applyBorder="1" applyAlignment="1">
      <alignment horizontal="center" vertical="center"/>
    </xf>
    <xf numFmtId="167" fontId="17" fillId="0" borderId="4" xfId="2" applyNumberFormat="1" applyFont="1" applyBorder="1" applyAlignment="1">
      <alignment horizontal="center" vertical="center"/>
    </xf>
    <xf numFmtId="167" fontId="18" fillId="0" borderId="4" xfId="2" applyNumberFormat="1" applyFont="1" applyBorder="1" applyAlignment="1">
      <alignment horizontal="center" vertical="center"/>
    </xf>
    <xf numFmtId="166" fontId="14" fillId="0" borderId="6" xfId="0" applyNumberFormat="1" applyFont="1" applyBorder="1" applyAlignment="1">
      <alignment horizontal="left"/>
    </xf>
    <xf numFmtId="164" fontId="17" fillId="0" borderId="6" xfId="1" applyNumberFormat="1" applyFont="1" applyFill="1" applyBorder="1" applyAlignment="1">
      <alignment horizontal="center" vertical="center"/>
    </xf>
    <xf numFmtId="164" fontId="17" fillId="0" borderId="6" xfId="3" applyNumberFormat="1" applyFont="1" applyBorder="1" applyAlignment="1">
      <alignment horizontal="center" vertical="center"/>
    </xf>
    <xf numFmtId="167" fontId="17" fillId="0" borderId="6" xfId="2" applyNumberFormat="1" applyFont="1" applyBorder="1" applyAlignment="1">
      <alignment horizontal="center" vertical="center"/>
    </xf>
    <xf numFmtId="166" fontId="14" fillId="0" borderId="4" xfId="0" applyNumberFormat="1" applyFont="1" applyBorder="1" applyAlignment="1">
      <alignment horizontal="left" indent="1"/>
    </xf>
    <xf numFmtId="166" fontId="14" fillId="0" borderId="6" xfId="0" applyNumberFormat="1" applyFont="1" applyBorder="1" applyAlignment="1">
      <alignment horizontal="left" indent="1"/>
    </xf>
    <xf numFmtId="166" fontId="13" fillId="3" borderId="6" xfId="0" applyNumberFormat="1" applyFont="1" applyFill="1" applyBorder="1" applyAlignment="1">
      <alignment horizontal="left"/>
    </xf>
    <xf numFmtId="164" fontId="13" fillId="3" borderId="6" xfId="1" applyNumberFormat="1" applyFont="1" applyFill="1" applyBorder="1" applyAlignment="1">
      <alignment horizontal="center" vertical="center"/>
    </xf>
    <xf numFmtId="167" fontId="13" fillId="3" borderId="6" xfId="2" applyNumberFormat="1" applyFont="1" applyFill="1" applyBorder="1" applyAlignment="1">
      <alignment horizontal="center" vertical="center"/>
    </xf>
    <xf numFmtId="166" fontId="19" fillId="0" borderId="11" xfId="0" applyNumberFormat="1" applyFont="1" applyBorder="1" applyAlignment="1">
      <alignment horizontal="left" indent="1"/>
    </xf>
    <xf numFmtId="164" fontId="19" fillId="0" borderId="11" xfId="1" applyNumberFormat="1" applyFont="1" applyFill="1" applyBorder="1" applyAlignment="1" applyProtection="1">
      <alignment horizontal="center" vertical="center"/>
    </xf>
    <xf numFmtId="167" fontId="19" fillId="0" borderId="11" xfId="2" applyNumberFormat="1" applyFont="1" applyFill="1" applyBorder="1" applyAlignment="1" applyProtection="1">
      <alignment horizontal="center" vertical="center"/>
    </xf>
    <xf numFmtId="166" fontId="20" fillId="0" borderId="4" xfId="0" applyNumberFormat="1" applyFont="1" applyBorder="1" applyAlignment="1">
      <alignment horizontal="left" indent="3"/>
    </xf>
    <xf numFmtId="164" fontId="20" fillId="0" borderId="4" xfId="1" applyNumberFormat="1" applyFont="1" applyFill="1" applyBorder="1" applyAlignment="1">
      <alignment horizontal="center" vertical="center"/>
    </xf>
    <xf numFmtId="167" fontId="20" fillId="0" borderId="4" xfId="2" applyNumberFormat="1" applyFont="1" applyFill="1" applyBorder="1" applyAlignment="1">
      <alignment horizontal="center" vertical="center"/>
    </xf>
    <xf numFmtId="166" fontId="19" fillId="0" borderId="4" xfId="0" applyNumberFormat="1" applyFont="1" applyBorder="1" applyAlignment="1">
      <alignment horizontal="left" indent="1"/>
    </xf>
    <xf numFmtId="164" fontId="19" fillId="0" borderId="4" xfId="1" applyNumberFormat="1" applyFont="1" applyFill="1" applyBorder="1" applyAlignment="1" applyProtection="1">
      <alignment horizontal="center" vertical="center"/>
    </xf>
    <xf numFmtId="167" fontId="19" fillId="0" borderId="4" xfId="2" applyNumberFormat="1" applyFont="1" applyFill="1" applyBorder="1" applyAlignment="1" applyProtection="1">
      <alignment horizontal="center" vertical="center"/>
    </xf>
    <xf numFmtId="166" fontId="19" fillId="0" borderId="6" xfId="0" applyNumberFormat="1" applyFont="1" applyBorder="1" applyAlignment="1">
      <alignment horizontal="left" indent="1"/>
    </xf>
    <xf numFmtId="164" fontId="19" fillId="0" borderId="6" xfId="1" applyNumberFormat="1" applyFont="1" applyFill="1" applyBorder="1" applyAlignment="1" applyProtection="1">
      <alignment horizontal="center" vertical="center"/>
    </xf>
    <xf numFmtId="167" fontId="19" fillId="0" borderId="6" xfId="2" applyNumberFormat="1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" fillId="5" borderId="2" xfId="0" applyFont="1" applyFill="1" applyBorder="1"/>
    <xf numFmtId="164" fontId="20" fillId="0" borderId="0" xfId="1" applyNumberFormat="1" applyFont="1" applyFill="1" applyBorder="1" applyAlignment="1" applyProtection="1">
      <alignment horizontal="center" vertical="center"/>
    </xf>
    <xf numFmtId="167" fontId="21" fillId="0" borderId="0" xfId="2" applyNumberFormat="1" applyFont="1" applyFill="1" applyBorder="1" applyAlignment="1">
      <alignment horizontal="center" vertical="center"/>
    </xf>
    <xf numFmtId="167" fontId="21" fillId="0" borderId="5" xfId="2" applyNumberFormat="1" applyFont="1" applyFill="1" applyBorder="1" applyAlignment="1">
      <alignment horizontal="center" vertical="center"/>
    </xf>
    <xf numFmtId="0" fontId="1" fillId="5" borderId="3" xfId="0" applyFont="1" applyFill="1" applyBorder="1"/>
    <xf numFmtId="164" fontId="20" fillId="0" borderId="15" xfId="1" applyNumberFormat="1" applyFont="1" applyFill="1" applyBorder="1" applyAlignment="1" applyProtection="1">
      <alignment horizontal="center" vertical="center"/>
    </xf>
    <xf numFmtId="167" fontId="21" fillId="0" borderId="15" xfId="2" applyNumberFormat="1" applyFont="1" applyFill="1" applyBorder="1" applyAlignment="1">
      <alignment horizontal="center" vertical="center"/>
    </xf>
    <xf numFmtId="167" fontId="21" fillId="0" borderId="7" xfId="2" applyNumberFormat="1" applyFont="1" applyFill="1" applyBorder="1" applyAlignment="1">
      <alignment horizontal="center" vertical="center"/>
    </xf>
    <xf numFmtId="164" fontId="20" fillId="0" borderId="5" xfId="1" applyNumberFormat="1" applyFont="1" applyFill="1" applyBorder="1" applyAlignment="1" applyProtection="1">
      <alignment horizontal="center" vertical="center"/>
    </xf>
    <xf numFmtId="164" fontId="20" fillId="0" borderId="7" xfId="1" applyNumberFormat="1" applyFont="1" applyFill="1" applyBorder="1" applyAlignment="1" applyProtection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left"/>
    </xf>
    <xf numFmtId="37" fontId="0" fillId="0" borderId="0" xfId="0" applyNumberFormat="1" applyAlignment="1">
      <alignment horizontal="right" vertical="center"/>
    </xf>
    <xf numFmtId="0" fontId="2" fillId="7" borderId="33" xfId="0" applyFont="1" applyFill="1" applyBorder="1" applyAlignment="1">
      <alignment horizontal="left" vertical="center"/>
    </xf>
    <xf numFmtId="37" fontId="2" fillId="7" borderId="33" xfId="0" applyNumberFormat="1" applyFont="1" applyFill="1" applyBorder="1" applyAlignment="1">
      <alignment horizontal="right" vertical="center"/>
    </xf>
    <xf numFmtId="167" fontId="2" fillId="7" borderId="34" xfId="2" applyNumberFormat="1" applyFont="1" applyFill="1" applyBorder="1" applyAlignment="1">
      <alignment horizontal="center" vertical="center"/>
    </xf>
    <xf numFmtId="0" fontId="2" fillId="6" borderId="44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167" fontId="2" fillId="7" borderId="33" xfId="2" applyNumberFormat="1" applyFont="1" applyFill="1" applyBorder="1" applyAlignment="1">
      <alignment horizontal="center" vertical="center"/>
    </xf>
    <xf numFmtId="0" fontId="2" fillId="6" borderId="46" xfId="0" applyFont="1" applyFill="1" applyBorder="1" applyAlignment="1">
      <alignment horizontal="center" vertical="center"/>
    </xf>
    <xf numFmtId="37" fontId="0" fillId="0" borderId="0" xfId="0" applyNumberFormat="1" applyBorder="1" applyAlignment="1">
      <alignment horizontal="right" vertical="center"/>
    </xf>
    <xf numFmtId="0" fontId="2" fillId="6" borderId="50" xfId="0" applyFont="1" applyFill="1" applyBorder="1" applyAlignment="1">
      <alignment horizontal="center" vertical="center"/>
    </xf>
    <xf numFmtId="0" fontId="2" fillId="6" borderId="50" xfId="0" applyFont="1" applyFill="1" applyBorder="1" applyAlignment="1">
      <alignment horizontal="center" vertical="center" wrapText="1"/>
    </xf>
    <xf numFmtId="0" fontId="2" fillId="6" borderId="51" xfId="0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left"/>
    </xf>
    <xf numFmtId="37" fontId="3" fillId="8" borderId="30" xfId="0" applyNumberFormat="1" applyFont="1" applyFill="1" applyBorder="1" applyAlignment="1">
      <alignment horizontal="right" vertical="center"/>
    </xf>
    <xf numFmtId="0" fontId="3" fillId="0" borderId="32" xfId="0" applyFont="1" applyBorder="1" applyAlignment="1">
      <alignment horizontal="left" indent="1"/>
    </xf>
    <xf numFmtId="37" fontId="3" fillId="0" borderId="0" xfId="0" applyNumberFormat="1" applyFont="1" applyAlignment="1">
      <alignment horizontal="right" vertical="center"/>
    </xf>
    <xf numFmtId="0" fontId="0" fillId="0" borderId="32" xfId="0" applyBorder="1" applyAlignment="1">
      <alignment horizontal="left" indent="2"/>
    </xf>
    <xf numFmtId="167" fontId="0" fillId="0" borderId="0" xfId="2" applyNumberFormat="1" applyFont="1" applyBorder="1" applyAlignment="1">
      <alignment horizontal="center" vertical="center"/>
    </xf>
    <xf numFmtId="0" fontId="0" fillId="0" borderId="32" xfId="0" applyBorder="1" applyAlignment="1">
      <alignment horizontal="left" indent="3"/>
    </xf>
    <xf numFmtId="0" fontId="3" fillId="8" borderId="32" xfId="0" applyFont="1" applyFill="1" applyBorder="1" applyAlignment="1">
      <alignment horizontal="left"/>
    </xf>
    <xf numFmtId="37" fontId="3" fillId="8" borderId="0" xfId="0" applyNumberFormat="1" applyFont="1" applyFill="1" applyAlignment="1">
      <alignment horizontal="right" vertical="center"/>
    </xf>
    <xf numFmtId="0" fontId="0" fillId="0" borderId="32" xfId="0" applyBorder="1" applyAlignment="1">
      <alignment horizontal="left" indent="1"/>
    </xf>
    <xf numFmtId="0" fontId="0" fillId="5" borderId="32" xfId="0" applyFill="1" applyBorder="1" applyAlignment="1">
      <alignment horizontal="left" indent="1"/>
    </xf>
    <xf numFmtId="37" fontId="0" fillId="5" borderId="0" xfId="0" applyNumberFormat="1" applyFill="1" applyAlignment="1">
      <alignment horizontal="right" vertical="center"/>
    </xf>
    <xf numFmtId="0" fontId="2" fillId="9" borderId="47" xfId="0" applyFont="1" applyFill="1" applyBorder="1" applyAlignment="1">
      <alignment horizontal="center" vertical="center"/>
    </xf>
    <xf numFmtId="0" fontId="2" fillId="9" borderId="34" xfId="0" applyFont="1" applyFill="1" applyBorder="1" applyAlignment="1">
      <alignment horizontal="center" vertical="center"/>
    </xf>
    <xf numFmtId="0" fontId="2" fillId="9" borderId="48" xfId="0" applyFont="1" applyFill="1" applyBorder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3" fillId="0" borderId="55" xfId="0" applyFont="1" applyBorder="1"/>
    <xf numFmtId="168" fontId="0" fillId="0" borderId="55" xfId="0" applyNumberFormat="1" applyBorder="1" applyAlignment="1">
      <alignment horizontal="center" vertical="center"/>
    </xf>
    <xf numFmtId="168" fontId="0" fillId="0" borderId="56" xfId="0" applyNumberFormat="1" applyBorder="1" applyAlignment="1">
      <alignment horizontal="center" vertical="center"/>
    </xf>
    <xf numFmtId="0" fontId="3" fillId="0" borderId="58" xfId="0" applyFont="1" applyBorder="1"/>
    <xf numFmtId="168" fontId="0" fillId="0" borderId="58" xfId="0" applyNumberFormat="1" applyBorder="1" applyAlignment="1">
      <alignment horizontal="center" vertical="center"/>
    </xf>
    <xf numFmtId="168" fontId="0" fillId="0" borderId="59" xfId="0" applyNumberFormat="1" applyBorder="1" applyAlignment="1">
      <alignment horizontal="center" vertical="center"/>
    </xf>
    <xf numFmtId="168" fontId="0" fillId="3" borderId="61" xfId="0" applyNumberFormat="1" applyFill="1" applyBorder="1" applyAlignment="1">
      <alignment horizontal="center" vertical="center"/>
    </xf>
    <xf numFmtId="168" fontId="2" fillId="9" borderId="5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6" borderId="23" xfId="0" applyFont="1" applyFill="1" applyBorder="1" applyAlignment="1">
      <alignment horizontal="center" vertical="center" wrapText="1"/>
    </xf>
    <xf numFmtId="37" fontId="0" fillId="0" borderId="0" xfId="0" applyNumberFormat="1"/>
    <xf numFmtId="167" fontId="0" fillId="0" borderId="0" xfId="2" applyNumberFormat="1" applyFont="1" applyAlignment="1">
      <alignment horizontal="center" vertical="center"/>
    </xf>
    <xf numFmtId="167" fontId="15" fillId="0" borderId="25" xfId="2" applyNumberFormat="1" applyFont="1" applyFill="1" applyBorder="1" applyAlignment="1">
      <alignment horizontal="center" vertical="center"/>
    </xf>
    <xf numFmtId="37" fontId="14" fillId="8" borderId="30" xfId="0" applyNumberFormat="1" applyFont="1" applyFill="1" applyBorder="1" applyAlignment="1">
      <alignment horizontal="right" vertical="center"/>
    </xf>
    <xf numFmtId="37" fontId="14" fillId="0" borderId="0" xfId="0" applyNumberFormat="1" applyFont="1" applyAlignment="1">
      <alignment horizontal="right" vertical="center"/>
    </xf>
    <xf numFmtId="37" fontId="15" fillId="0" borderId="0" xfId="0" applyNumberFormat="1" applyFont="1" applyAlignment="1">
      <alignment horizontal="right" vertical="center"/>
    </xf>
    <xf numFmtId="37" fontId="14" fillId="8" borderId="0" xfId="0" applyNumberFormat="1" applyFont="1" applyFill="1" applyAlignment="1">
      <alignment horizontal="right" vertical="center"/>
    </xf>
    <xf numFmtId="37" fontId="15" fillId="5" borderId="0" xfId="0" applyNumberFormat="1" applyFont="1" applyFill="1" applyAlignment="1">
      <alignment horizontal="right" vertical="center"/>
    </xf>
    <xf numFmtId="167" fontId="14" fillId="8" borderId="30" xfId="2" applyNumberFormat="1" applyFont="1" applyFill="1" applyBorder="1" applyAlignment="1">
      <alignment horizontal="center" vertical="center"/>
    </xf>
    <xf numFmtId="167" fontId="14" fillId="0" borderId="0" xfId="2" applyNumberFormat="1" applyFont="1" applyAlignment="1">
      <alignment horizontal="center" vertical="center"/>
    </xf>
    <xf numFmtId="167" fontId="15" fillId="0" borderId="0" xfId="2" applyNumberFormat="1" applyFont="1" applyAlignment="1">
      <alignment horizontal="center" vertical="center"/>
    </xf>
    <xf numFmtId="167" fontId="14" fillId="8" borderId="0" xfId="2" applyNumberFormat="1" applyFont="1" applyFill="1" applyAlignment="1">
      <alignment horizontal="center" vertical="center"/>
    </xf>
    <xf numFmtId="167" fontId="15" fillId="5" borderId="0" xfId="2" applyNumberFormat="1" applyFont="1" applyFill="1" applyAlignment="1">
      <alignment horizontal="center" vertical="center"/>
    </xf>
    <xf numFmtId="167" fontId="14" fillId="8" borderId="31" xfId="2" applyNumberFormat="1" applyFont="1" applyFill="1" applyBorder="1" applyAlignment="1">
      <alignment horizontal="center" vertical="center"/>
    </xf>
    <xf numFmtId="167" fontId="14" fillId="0" borderId="25" xfId="2" applyNumberFormat="1" applyFont="1" applyBorder="1" applyAlignment="1">
      <alignment horizontal="center" vertical="center"/>
    </xf>
    <xf numFmtId="167" fontId="15" fillId="0" borderId="25" xfId="2" applyNumberFormat="1" applyFont="1" applyBorder="1" applyAlignment="1">
      <alignment horizontal="center" vertical="center"/>
    </xf>
    <xf numFmtId="167" fontId="14" fillId="8" borderId="25" xfId="2" applyNumberFormat="1" applyFont="1" applyFill="1" applyBorder="1" applyAlignment="1">
      <alignment horizontal="center" vertical="center"/>
    </xf>
    <xf numFmtId="167" fontId="15" fillId="5" borderId="25" xfId="2" applyNumberFormat="1" applyFont="1" applyFill="1" applyBorder="1" applyAlignment="1">
      <alignment horizontal="center" vertical="center"/>
    </xf>
    <xf numFmtId="0" fontId="15" fillId="0" borderId="0" xfId="0" applyFont="1"/>
    <xf numFmtId="167" fontId="0" fillId="0" borderId="0" xfId="2" applyNumberFormat="1" applyFont="1"/>
    <xf numFmtId="0" fontId="2" fillId="6" borderId="63" xfId="0" applyFont="1" applyFill="1" applyBorder="1" applyAlignment="1">
      <alignment horizontal="center" vertical="center" wrapText="1"/>
    </xf>
    <xf numFmtId="167" fontId="0" fillId="0" borderId="0" xfId="0" applyNumberFormat="1"/>
    <xf numFmtId="0" fontId="0" fillId="0" borderId="32" xfId="0" applyBorder="1" applyAlignment="1">
      <alignment horizontal="left" wrapText="1" indent="2"/>
    </xf>
    <xf numFmtId="0" fontId="0" fillId="0" borderId="32" xfId="0" applyBorder="1" applyAlignment="1">
      <alignment horizontal="left" wrapText="1" indent="3"/>
    </xf>
    <xf numFmtId="0" fontId="0" fillId="0" borderId="32" xfId="0" applyBorder="1" applyAlignment="1">
      <alignment horizontal="left" wrapText="1" indent="1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2" fillId="9" borderId="33" xfId="0" applyFont="1" applyFill="1" applyBorder="1" applyAlignment="1">
      <alignment horizontal="center" vertical="center"/>
    </xf>
    <xf numFmtId="0" fontId="2" fillId="9" borderId="62" xfId="0" applyFont="1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 wrapText="1"/>
    </xf>
    <xf numFmtId="0" fontId="2" fillId="6" borderId="43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49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6" borderId="41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3" fillId="9" borderId="23" xfId="0" applyFont="1" applyFill="1" applyBorder="1" applyAlignment="1">
      <alignment horizontal="center" vertical="center"/>
    </xf>
    <xf numFmtId="0" fontId="23" fillId="9" borderId="65" xfId="0" applyFont="1" applyFill="1" applyBorder="1" applyAlignment="1">
      <alignment horizontal="center" vertical="center" wrapText="1"/>
    </xf>
    <xf numFmtId="0" fontId="23" fillId="9" borderId="66" xfId="0" applyFont="1" applyFill="1" applyBorder="1" applyAlignment="1">
      <alignment horizontal="center" vertical="center" wrapText="1"/>
    </xf>
    <xf numFmtId="0" fontId="23" fillId="9" borderId="22" xfId="0" applyFont="1" applyFill="1" applyBorder="1" applyAlignment="1">
      <alignment horizontal="center" vertical="center"/>
    </xf>
    <xf numFmtId="0" fontId="23" fillId="9" borderId="41" xfId="0" applyFont="1" applyFill="1" applyBorder="1" applyAlignment="1">
      <alignment horizontal="center" vertical="center" wrapText="1"/>
    </xf>
    <xf numFmtId="0" fontId="23" fillId="9" borderId="42" xfId="0" applyFont="1" applyFill="1" applyBorder="1" applyAlignment="1">
      <alignment horizontal="center" vertical="center" wrapText="1"/>
    </xf>
    <xf numFmtId="0" fontId="23" fillId="9" borderId="24" xfId="0" applyFont="1" applyFill="1" applyBorder="1" applyAlignment="1">
      <alignment horizontal="center" vertical="center"/>
    </xf>
    <xf numFmtId="0" fontId="23" fillId="9" borderId="22" xfId="0" applyFont="1" applyFill="1" applyBorder="1" applyAlignment="1">
      <alignment horizontal="center" vertical="center"/>
    </xf>
    <xf numFmtId="0" fontId="23" fillId="9" borderId="23" xfId="0" applyFont="1" applyFill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indent="1"/>
    </xf>
    <xf numFmtId="0" fontId="24" fillId="0" borderId="0" xfId="0" applyFont="1" applyAlignment="1">
      <alignment horizontal="left" indent="2"/>
    </xf>
    <xf numFmtId="0" fontId="24" fillId="0" borderId="15" xfId="0" applyFont="1" applyBorder="1" applyAlignment="1">
      <alignment horizontal="left" indent="3"/>
    </xf>
    <xf numFmtId="166" fontId="24" fillId="0" borderId="15" xfId="0" applyNumberFormat="1" applyFont="1" applyBorder="1" applyAlignment="1">
      <alignment horizontal="center" vertical="center"/>
    </xf>
    <xf numFmtId="43" fontId="24" fillId="0" borderId="15" xfId="1" applyFont="1" applyBorder="1" applyAlignment="1">
      <alignment horizontal="center" vertical="center"/>
    </xf>
    <xf numFmtId="0" fontId="25" fillId="0" borderId="67" xfId="0" applyFont="1" applyBorder="1"/>
    <xf numFmtId="0" fontId="26" fillId="0" borderId="0" xfId="0" applyFont="1"/>
    <xf numFmtId="0" fontId="26" fillId="0" borderId="67" xfId="0" applyFont="1" applyBorder="1"/>
    <xf numFmtId="0" fontId="2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45" xfId="0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10" fontId="0" fillId="0" borderId="0" xfId="2" applyNumberFormat="1" applyFont="1" applyAlignment="1">
      <alignment horizontal="center"/>
    </xf>
    <xf numFmtId="10" fontId="0" fillId="0" borderId="0" xfId="2" applyNumberFormat="1" applyFont="1" applyAlignment="1">
      <alignment horizontal="center" vertical="center"/>
    </xf>
    <xf numFmtId="0" fontId="3" fillId="0" borderId="47" xfId="0" applyFont="1" applyBorder="1"/>
    <xf numFmtId="0" fontId="3" fillId="0" borderId="68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32" xfId="0" applyFont="1" applyBorder="1"/>
    <xf numFmtId="167" fontId="0" fillId="0" borderId="0" xfId="2" applyNumberFormat="1" applyFont="1" applyAlignment="1">
      <alignment horizontal="center"/>
    </xf>
    <xf numFmtId="167" fontId="0" fillId="0" borderId="0" xfId="2" applyNumberFormat="1" applyFont="1" applyBorder="1" applyAlignment="1">
      <alignment horizontal="center"/>
    </xf>
    <xf numFmtId="167" fontId="0" fillId="0" borderId="25" xfId="2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25" xfId="0" applyNumberFormat="1" applyBorder="1" applyAlignment="1">
      <alignment horizontal="center" vertical="center"/>
    </xf>
    <xf numFmtId="0" fontId="3" fillId="0" borderId="49" xfId="0" applyFont="1" applyBorder="1"/>
    <xf numFmtId="167" fontId="0" fillId="0" borderId="69" xfId="2" applyNumberFormat="1" applyFont="1" applyBorder="1" applyAlignment="1">
      <alignment horizontal="center" vertical="center"/>
    </xf>
    <xf numFmtId="167" fontId="0" fillId="0" borderId="69" xfId="2" applyNumberFormat="1" applyFont="1" applyBorder="1" applyAlignment="1">
      <alignment horizontal="center"/>
    </xf>
    <xf numFmtId="167" fontId="0" fillId="0" borderId="70" xfId="2" applyNumberFormat="1" applyFont="1" applyBorder="1" applyAlignment="1">
      <alignment horizontal="center" vertical="center"/>
    </xf>
    <xf numFmtId="0" fontId="30" fillId="0" borderId="0" xfId="0" applyFont="1"/>
    <xf numFmtId="10" fontId="3" fillId="0" borderId="0" xfId="2" applyNumberFormat="1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29" fillId="5" borderId="71" xfId="0" applyFont="1" applyFill="1" applyBorder="1" applyAlignment="1">
      <alignment horizontal="center"/>
    </xf>
    <xf numFmtId="0" fontId="34" fillId="0" borderId="72" xfId="0" applyFont="1" applyBorder="1" applyAlignment="1">
      <alignment horizontal="center" vertical="center"/>
    </xf>
    <xf numFmtId="0" fontId="34" fillId="10" borderId="72" xfId="0" applyFont="1" applyFill="1" applyBorder="1" applyAlignment="1">
      <alignment horizontal="center" vertical="center"/>
    </xf>
    <xf numFmtId="0" fontId="34" fillId="10" borderId="73" xfId="0" applyFont="1" applyFill="1" applyBorder="1" applyAlignment="1">
      <alignment horizontal="center" vertical="center"/>
    </xf>
    <xf numFmtId="0" fontId="29" fillId="5" borderId="74" xfId="0" applyFont="1" applyFill="1" applyBorder="1" applyAlignment="1">
      <alignment horizontal="center"/>
    </xf>
    <xf numFmtId="0" fontId="34" fillId="0" borderId="75" xfId="0" applyFont="1" applyBorder="1" applyAlignment="1">
      <alignment horizontal="center" vertical="center"/>
    </xf>
    <xf numFmtId="0" fontId="34" fillId="10" borderId="75" xfId="0" applyFont="1" applyFill="1" applyBorder="1" applyAlignment="1">
      <alignment horizontal="center" vertical="center"/>
    </xf>
    <xf numFmtId="0" fontId="34" fillId="10" borderId="76" xfId="0" applyFont="1" applyFill="1" applyBorder="1" applyAlignment="1">
      <alignment horizontal="center" vertical="center"/>
    </xf>
    <xf numFmtId="0" fontId="29" fillId="5" borderId="77" xfId="0" applyFont="1" applyFill="1" applyBorder="1"/>
    <xf numFmtId="170" fontId="29" fillId="0" borderId="5" xfId="1" applyNumberFormat="1" applyFont="1" applyBorder="1"/>
    <xf numFmtId="170" fontId="29" fillId="0" borderId="5" xfId="1" applyNumberFormat="1" applyFont="1" applyFill="1" applyBorder="1"/>
    <xf numFmtId="170" fontId="29" fillId="3" borderId="5" xfId="1" applyNumberFormat="1" applyFont="1" applyFill="1" applyBorder="1"/>
    <xf numFmtId="170" fontId="29" fillId="3" borderId="4" xfId="1" applyNumberFormat="1" applyFont="1" applyFill="1" applyBorder="1"/>
    <xf numFmtId="170" fontId="29" fillId="3" borderId="25" xfId="1" applyNumberFormat="1" applyFont="1" applyFill="1" applyBorder="1"/>
    <xf numFmtId="170" fontId="29" fillId="0" borderId="4" xfId="1" applyNumberFormat="1" applyFont="1" applyBorder="1"/>
    <xf numFmtId="170" fontId="29" fillId="0" borderId="4" xfId="0" applyNumberFormat="1" applyFont="1" applyBorder="1" applyAlignment="1">
      <alignment horizontal="right"/>
    </xf>
    <xf numFmtId="166" fontId="29" fillId="3" borderId="4" xfId="1" applyNumberFormat="1" applyFont="1" applyFill="1" applyBorder="1" applyAlignment="1">
      <alignment horizontal="right"/>
    </xf>
    <xf numFmtId="170" fontId="29" fillId="3" borderId="4" xfId="0" applyNumberFormat="1" applyFont="1" applyFill="1" applyBorder="1" applyAlignment="1">
      <alignment horizontal="right"/>
    </xf>
    <xf numFmtId="170" fontId="29" fillId="3" borderId="25" xfId="0" applyNumberFormat="1" applyFont="1" applyFill="1" applyBorder="1" applyAlignment="1">
      <alignment horizontal="right"/>
    </xf>
    <xf numFmtId="170" fontId="29" fillId="0" borderId="4" xfId="0" applyNumberFormat="1" applyFont="1" applyBorder="1"/>
    <xf numFmtId="170" fontId="29" fillId="3" borderId="4" xfId="0" applyNumberFormat="1" applyFont="1" applyFill="1" applyBorder="1"/>
    <xf numFmtId="170" fontId="29" fillId="3" borderId="25" xfId="0" applyNumberFormat="1" applyFont="1" applyFill="1" applyBorder="1"/>
    <xf numFmtId="170" fontId="35" fillId="5" borderId="4" xfId="1" applyNumberFormat="1" applyFont="1" applyFill="1" applyBorder="1" applyAlignment="1">
      <alignment horizontal="center"/>
    </xf>
    <xf numFmtId="170" fontId="29" fillId="0" borderId="4" xfId="1" applyNumberFormat="1" applyFont="1" applyFill="1" applyBorder="1"/>
    <xf numFmtId="0" fontId="36" fillId="5" borderId="77" xfId="0" applyFont="1" applyFill="1" applyBorder="1"/>
    <xf numFmtId="170" fontId="29" fillId="0" borderId="5" xfId="0" quotePrefix="1" applyNumberFormat="1" applyFont="1" applyBorder="1" applyAlignment="1">
      <alignment horizontal="right"/>
    </xf>
    <xf numFmtId="170" fontId="29" fillId="3" borderId="5" xfId="0" quotePrefix="1" applyNumberFormat="1" applyFont="1" applyFill="1" applyBorder="1" applyAlignment="1">
      <alignment horizontal="right"/>
    </xf>
    <xf numFmtId="170" fontId="29" fillId="3" borderId="4" xfId="0" quotePrefix="1" applyNumberFormat="1" applyFont="1" applyFill="1" applyBorder="1" applyAlignment="1">
      <alignment horizontal="right"/>
    </xf>
    <xf numFmtId="170" fontId="29" fillId="3" borderId="25" xfId="0" quotePrefix="1" applyNumberFormat="1" applyFont="1" applyFill="1" applyBorder="1" applyAlignment="1">
      <alignment horizontal="right"/>
    </xf>
    <xf numFmtId="0" fontId="36" fillId="5" borderId="74" xfId="0" applyFont="1" applyFill="1" applyBorder="1" applyAlignment="1">
      <alignment horizontal="left" indent="1"/>
    </xf>
    <xf numFmtId="170" fontId="36" fillId="0" borderId="75" xfId="1" applyNumberFormat="1" applyFont="1" applyBorder="1"/>
    <xf numFmtId="170" fontId="36" fillId="0" borderId="75" xfId="1" applyNumberFormat="1" applyFont="1" applyFill="1" applyBorder="1"/>
    <xf numFmtId="170" fontId="36" fillId="3" borderId="75" xfId="1" applyNumberFormat="1" applyFont="1" applyFill="1" applyBorder="1"/>
    <xf numFmtId="170" fontId="36" fillId="3" borderId="70" xfId="1" applyNumberFormat="1" applyFont="1" applyFill="1" applyBorder="1"/>
    <xf numFmtId="0" fontId="29" fillId="0" borderId="0" xfId="0" applyFont="1"/>
    <xf numFmtId="0" fontId="34" fillId="0" borderId="0" xfId="0" applyFont="1"/>
    <xf numFmtId="0" fontId="29" fillId="5" borderId="71" xfId="0" applyFont="1" applyFill="1" applyBorder="1"/>
    <xf numFmtId="166" fontId="36" fillId="0" borderId="72" xfId="0" applyNumberFormat="1" applyFont="1" applyBorder="1"/>
    <xf numFmtId="170" fontId="29" fillId="0" borderId="72" xfId="0" applyNumberFormat="1" applyFont="1" applyBorder="1" applyAlignment="1">
      <alignment horizontal="right"/>
    </xf>
    <xf numFmtId="170" fontId="29" fillId="3" borderId="72" xfId="0" applyNumberFormat="1" applyFont="1" applyFill="1" applyBorder="1" applyAlignment="1">
      <alignment horizontal="right"/>
    </xf>
    <xf numFmtId="170" fontId="29" fillId="3" borderId="78" xfId="0" applyNumberFormat="1" applyFont="1" applyFill="1" applyBorder="1" applyAlignment="1">
      <alignment horizontal="right"/>
    </xf>
    <xf numFmtId="170" fontId="29" fillId="3" borderId="73" xfId="0" applyNumberFormat="1" applyFont="1" applyFill="1" applyBorder="1" applyAlignment="1">
      <alignment horizontal="right"/>
    </xf>
    <xf numFmtId="164" fontId="36" fillId="0" borderId="4" xfId="0" applyNumberFormat="1" applyFont="1" applyBorder="1"/>
    <xf numFmtId="164" fontId="36" fillId="10" borderId="4" xfId="0" applyNumberFormat="1" applyFont="1" applyFill="1" applyBorder="1"/>
    <xf numFmtId="164" fontId="36" fillId="10" borderId="2" xfId="0" applyNumberFormat="1" applyFont="1" applyFill="1" applyBorder="1"/>
    <xf numFmtId="164" fontId="36" fillId="10" borderId="79" xfId="0" applyNumberFormat="1" applyFont="1" applyFill="1" applyBorder="1"/>
    <xf numFmtId="166" fontId="29" fillId="5" borderId="4" xfId="0" applyNumberFormat="1" applyFont="1" applyFill="1" applyBorder="1"/>
    <xf numFmtId="166" fontId="29" fillId="0" borderId="4" xfId="0" applyNumberFormat="1" applyFont="1" applyBorder="1"/>
    <xf numFmtId="166" fontId="29" fillId="10" borderId="4" xfId="0" applyNumberFormat="1" applyFont="1" applyFill="1" applyBorder="1"/>
    <xf numFmtId="166" fontId="29" fillId="10" borderId="2" xfId="0" applyNumberFormat="1" applyFont="1" applyFill="1" applyBorder="1"/>
    <xf numFmtId="166" fontId="29" fillId="10" borderId="79" xfId="0" applyNumberFormat="1" applyFont="1" applyFill="1" applyBorder="1"/>
    <xf numFmtId="166" fontId="36" fillId="5" borderId="4" xfId="0" applyNumberFormat="1" applyFont="1" applyFill="1" applyBorder="1"/>
    <xf numFmtId="0" fontId="29" fillId="5" borderId="74" xfId="0" applyFont="1" applyFill="1" applyBorder="1"/>
    <xf numFmtId="166" fontId="36" fillId="5" borderId="75" xfId="0" applyNumberFormat="1" applyFont="1" applyFill="1" applyBorder="1"/>
    <xf numFmtId="166" fontId="36" fillId="0" borderId="75" xfId="0" applyNumberFormat="1" applyFont="1" applyBorder="1"/>
    <xf numFmtId="166" fontId="36" fillId="10" borderId="75" xfId="0" applyNumberFormat="1" applyFont="1" applyFill="1" applyBorder="1"/>
    <xf numFmtId="166" fontId="36" fillId="10" borderId="80" xfId="0" applyNumberFormat="1" applyFont="1" applyFill="1" applyBorder="1"/>
    <xf numFmtId="166" fontId="36" fillId="10" borderId="76" xfId="0" applyNumberFormat="1" applyFont="1" applyFill="1" applyBorder="1"/>
    <xf numFmtId="0" fontId="38" fillId="0" borderId="0" xfId="0" applyFont="1"/>
    <xf numFmtId="0" fontId="38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38" fillId="0" borderId="0" xfId="0" applyFont="1" applyAlignment="1">
      <alignment horizontal="left" wrapText="1" indent="1"/>
    </xf>
    <xf numFmtId="171" fontId="29" fillId="0" borderId="0" xfId="2" applyNumberFormat="1" applyFont="1"/>
    <xf numFmtId="0" fontId="28" fillId="0" borderId="0" xfId="0" applyFont="1" applyAlignment="1">
      <alignment vertical="center"/>
    </xf>
    <xf numFmtId="0" fontId="28" fillId="0" borderId="0" xfId="0" applyFont="1"/>
    <xf numFmtId="0" fontId="0" fillId="0" borderId="47" xfId="0" applyBorder="1"/>
    <xf numFmtId="0" fontId="0" fillId="0" borderId="4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29" fillId="5" borderId="32" xfId="0" applyFont="1" applyFill="1" applyBorder="1"/>
    <xf numFmtId="166" fontId="0" fillId="11" borderId="32" xfId="0" applyNumberFormat="1" applyFill="1" applyBorder="1"/>
    <xf numFmtId="43" fontId="0" fillId="11" borderId="61" xfId="1" applyFont="1" applyFill="1" applyBorder="1"/>
    <xf numFmtId="170" fontId="0" fillId="11" borderId="81" xfId="0" applyNumberFormat="1" applyFill="1" applyBorder="1"/>
    <xf numFmtId="166" fontId="0" fillId="11" borderId="61" xfId="1" applyNumberFormat="1" applyFont="1" applyFill="1" applyBorder="1"/>
    <xf numFmtId="170" fontId="0" fillId="11" borderId="61" xfId="0" applyNumberFormat="1" applyFill="1" applyBorder="1"/>
    <xf numFmtId="0" fontId="0" fillId="11" borderId="32" xfId="0" applyFill="1" applyBorder="1"/>
    <xf numFmtId="170" fontId="0" fillId="11" borderId="32" xfId="1" applyNumberFormat="1" applyFont="1" applyFill="1" applyBorder="1"/>
    <xf numFmtId="0" fontId="36" fillId="5" borderId="32" xfId="0" applyFont="1" applyFill="1" applyBorder="1"/>
    <xf numFmtId="43" fontId="0" fillId="11" borderId="32" xfId="1" applyFont="1" applyFill="1" applyBorder="1"/>
    <xf numFmtId="43" fontId="0" fillId="11" borderId="61" xfId="0" applyNumberFormat="1" applyFill="1" applyBorder="1"/>
    <xf numFmtId="0" fontId="36" fillId="5" borderId="49" xfId="0" applyFont="1" applyFill="1" applyBorder="1" applyAlignment="1">
      <alignment horizontal="left" indent="1"/>
    </xf>
    <xf numFmtId="43" fontId="0" fillId="11" borderId="49" xfId="1" applyFont="1" applyFill="1" applyBorder="1"/>
    <xf numFmtId="43" fontId="0" fillId="11" borderId="82" xfId="1" applyFont="1" applyFill="1" applyBorder="1"/>
    <xf numFmtId="43" fontId="0" fillId="11" borderId="82" xfId="0" applyNumberFormat="1" applyFill="1" applyBorder="1"/>
    <xf numFmtId="170" fontId="0" fillId="0" borderId="0" xfId="1" applyNumberFormat="1" applyFont="1" applyBorder="1"/>
    <xf numFmtId="0" fontId="29" fillId="5" borderId="29" xfId="0" applyFont="1" applyFill="1" applyBorder="1"/>
    <xf numFmtId="170" fontId="0" fillId="11" borderId="29" xfId="1" applyNumberFormat="1" applyFont="1" applyFill="1" applyBorder="1"/>
    <xf numFmtId="0" fontId="29" fillId="5" borderId="49" xfId="0" applyFont="1" applyFill="1" applyBorder="1"/>
    <xf numFmtId="170" fontId="0" fillId="11" borderId="49" xfId="1" applyNumberFormat="1" applyFont="1" applyFill="1" applyBorder="1"/>
    <xf numFmtId="170" fontId="0" fillId="11" borderId="82" xfId="0" applyNumberFormat="1" applyFill="1" applyBorder="1"/>
    <xf numFmtId="0" fontId="14" fillId="0" borderId="0" xfId="0" applyFont="1" applyAlignment="1">
      <alignment horizontal="center"/>
    </xf>
    <xf numFmtId="17" fontId="14" fillId="0" borderId="0" xfId="0" applyNumberFormat="1" applyFont="1" applyAlignment="1">
      <alignment horizontal="center"/>
    </xf>
    <xf numFmtId="0" fontId="3" fillId="0" borderId="69" xfId="0" applyFont="1" applyBorder="1" applyAlignment="1">
      <alignment horizontal="center" vertical="center"/>
    </xf>
    <xf numFmtId="0" fontId="5" fillId="12" borderId="29" xfId="5" applyFont="1" applyFill="1" applyBorder="1" applyAlignment="1">
      <alignment horizontal="center" vertical="center" wrapText="1"/>
    </xf>
    <xf numFmtId="0" fontId="5" fillId="12" borderId="30" xfId="5" applyFont="1" applyFill="1" applyBorder="1" applyAlignment="1">
      <alignment horizontal="center" vertical="center" wrapText="1"/>
    </xf>
    <xf numFmtId="0" fontId="5" fillId="12" borderId="31" xfId="5" applyFont="1" applyFill="1" applyBorder="1" applyAlignment="1">
      <alignment horizontal="center" vertical="center" wrapText="1"/>
    </xf>
    <xf numFmtId="0" fontId="5" fillId="12" borderId="49" xfId="5" applyFont="1" applyFill="1" applyBorder="1" applyAlignment="1">
      <alignment horizontal="center" vertical="center" wrapText="1"/>
    </xf>
    <xf numFmtId="0" fontId="5" fillId="12" borderId="69" xfId="5" applyFont="1" applyFill="1" applyBorder="1" applyAlignment="1">
      <alignment horizontal="center" vertical="center" wrapText="1"/>
    </xf>
    <xf numFmtId="0" fontId="5" fillId="12" borderId="70" xfId="5" applyFont="1" applyFill="1" applyBorder="1" applyAlignment="1">
      <alignment horizontal="center" vertical="center" wrapText="1"/>
    </xf>
    <xf numFmtId="0" fontId="39" fillId="13" borderId="47" xfId="5" applyFont="1" applyFill="1" applyBorder="1" applyAlignment="1">
      <alignment horizontal="left"/>
    </xf>
    <xf numFmtId="4" fontId="40" fillId="13" borderId="68" xfId="5" applyNumberFormat="1" applyFont="1" applyFill="1" applyBorder="1" applyAlignment="1">
      <alignment horizontal="right" vertical="center"/>
    </xf>
    <xf numFmtId="0" fontId="40" fillId="13" borderId="60" xfId="5" applyFont="1" applyFill="1" applyBorder="1" applyAlignment="1">
      <alignment horizontal="left"/>
    </xf>
    <xf numFmtId="0" fontId="41" fillId="0" borderId="29" xfId="0" applyFont="1" applyBorder="1"/>
    <xf numFmtId="170" fontId="22" fillId="0" borderId="30" xfId="6" applyNumberFormat="1" applyFont="1" applyBorder="1"/>
    <xf numFmtId="170" fontId="22" fillId="0" borderId="31" xfId="6" applyNumberFormat="1" applyFont="1" applyBorder="1"/>
    <xf numFmtId="0" fontId="41" fillId="0" borderId="32" xfId="0" applyFont="1" applyBorder="1"/>
    <xf numFmtId="170" fontId="22" fillId="0" borderId="0" xfId="6" applyNumberFormat="1" applyFont="1" applyBorder="1"/>
    <xf numFmtId="170" fontId="22" fillId="0" borderId="25" xfId="6" applyNumberFormat="1" applyFont="1" applyBorder="1"/>
    <xf numFmtId="4" fontId="42" fillId="13" borderId="68" xfId="5" applyNumberFormat="1" applyFont="1" applyFill="1" applyBorder="1" applyAlignment="1">
      <alignment horizontal="right" vertical="center"/>
    </xf>
    <xf numFmtId="0" fontId="42" fillId="13" borderId="60" xfId="5" applyFont="1" applyFill="1" applyBorder="1" applyAlignment="1">
      <alignment horizontal="left"/>
    </xf>
    <xf numFmtId="167" fontId="22" fillId="0" borderId="30" xfId="7" applyNumberFormat="1" applyFont="1" applyBorder="1" applyProtection="1"/>
    <xf numFmtId="167" fontId="22" fillId="0" borderId="31" xfId="7" applyNumberFormat="1" applyFont="1" applyBorder="1" applyProtection="1"/>
    <xf numFmtId="0" fontId="41" fillId="0" borderId="49" xfId="0" applyFont="1" applyBorder="1"/>
    <xf numFmtId="167" fontId="22" fillId="0" borderId="69" xfId="2" applyNumberFormat="1" applyFont="1" applyBorder="1" applyProtection="1"/>
    <xf numFmtId="167" fontId="22" fillId="0" borderId="70" xfId="2" applyNumberFormat="1" applyFont="1" applyBorder="1" applyProtection="1"/>
    <xf numFmtId="43" fontId="22" fillId="0" borderId="30" xfId="6" applyFont="1" applyBorder="1"/>
    <xf numFmtId="43" fontId="22" fillId="0" borderId="31" xfId="6" applyFont="1" applyBorder="1"/>
    <xf numFmtId="10" fontId="22" fillId="0" borderId="0" xfId="7" applyNumberFormat="1" applyFont="1" applyProtection="1"/>
    <xf numFmtId="10" fontId="22" fillId="0" borderId="25" xfId="7" applyNumberFormat="1" applyFont="1" applyBorder="1" applyProtection="1"/>
    <xf numFmtId="43" fontId="22" fillId="0" borderId="0" xfId="6" applyFont="1" applyBorder="1"/>
    <xf numFmtId="43" fontId="22" fillId="0" borderId="25" xfId="6" applyFont="1" applyBorder="1"/>
    <xf numFmtId="167" fontId="22" fillId="0" borderId="0" xfId="7" applyNumberFormat="1" applyFont="1" applyProtection="1"/>
    <xf numFmtId="167" fontId="22" fillId="0" borderId="25" xfId="7" applyNumberFormat="1" applyFont="1" applyBorder="1" applyProtection="1"/>
    <xf numFmtId="0" fontId="22" fillId="0" borderId="29" xfId="0" applyFont="1" applyBorder="1"/>
    <xf numFmtId="10" fontId="22" fillId="0" borderId="30" xfId="7" applyNumberFormat="1" applyFont="1" applyBorder="1" applyProtection="1"/>
    <xf numFmtId="10" fontId="22" fillId="0" borderId="31" xfId="7" applyNumberFormat="1" applyFont="1" applyBorder="1" applyProtection="1"/>
    <xf numFmtId="0" fontId="44" fillId="0" borderId="32" xfId="0" applyFont="1" applyBorder="1" applyAlignment="1">
      <alignment horizontal="left" indent="1"/>
    </xf>
    <xf numFmtId="0" fontId="44" fillId="0" borderId="49" xfId="0" applyFont="1" applyBorder="1" applyAlignment="1">
      <alignment horizontal="left" indent="1"/>
    </xf>
    <xf numFmtId="167" fontId="22" fillId="0" borderId="69" xfId="7" applyNumberFormat="1" applyFont="1" applyBorder="1" applyProtection="1"/>
    <xf numFmtId="167" fontId="22" fillId="0" borderId="70" xfId="7" applyNumberFormat="1" applyFont="1" applyBorder="1" applyProtection="1"/>
    <xf numFmtId="49" fontId="45" fillId="0" borderId="0" xfId="0" applyNumberFormat="1" applyFont="1" applyAlignment="1">
      <alignment horizontal="left"/>
    </xf>
    <xf numFmtId="49" fontId="46" fillId="0" borderId="0" xfId="0" applyNumberFormat="1" applyFont="1" applyAlignment="1">
      <alignment horizontal="left"/>
    </xf>
    <xf numFmtId="43" fontId="0" fillId="0" borderId="0" xfId="0" applyNumberFormat="1"/>
    <xf numFmtId="0" fontId="2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8" fillId="0" borderId="0" xfId="0" applyFont="1" applyAlignment="1">
      <alignment vertical="center"/>
    </xf>
    <xf numFmtId="0" fontId="49" fillId="12" borderId="0" xfId="5" applyFont="1" applyFill="1" applyAlignment="1">
      <alignment horizontal="center" vertical="center" wrapText="1"/>
    </xf>
    <xf numFmtId="0" fontId="49" fillId="12" borderId="69" xfId="5" applyFont="1" applyFill="1" applyBorder="1" applyAlignment="1">
      <alignment horizontal="center" vertical="center" wrapText="1"/>
    </xf>
    <xf numFmtId="0" fontId="50" fillId="13" borderId="68" xfId="5" applyFont="1" applyFill="1" applyBorder="1" applyAlignment="1">
      <alignment horizontal="left"/>
    </xf>
    <xf numFmtId="3" fontId="50" fillId="13" borderId="68" xfId="5" applyNumberFormat="1" applyFont="1" applyFill="1" applyBorder="1" applyAlignment="1">
      <alignment horizontal="right" vertical="center"/>
    </xf>
    <xf numFmtId="167" fontId="50" fillId="13" borderId="68" xfId="2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left" indent="2"/>
    </xf>
    <xf numFmtId="3" fontId="51" fillId="0" borderId="0" xfId="6" applyNumberFormat="1" applyFont="1" applyBorder="1" applyAlignment="1">
      <alignment horizontal="right" vertical="center"/>
    </xf>
    <xf numFmtId="167" fontId="51" fillId="0" borderId="0" xfId="2" applyNumberFormat="1" applyFont="1" applyBorder="1" applyAlignment="1">
      <alignment horizontal="center"/>
    </xf>
    <xf numFmtId="0" fontId="51" fillId="0" borderId="69" xfId="0" applyFont="1" applyBorder="1" applyAlignment="1">
      <alignment horizontal="left" indent="2"/>
    </xf>
    <xf numFmtId="3" fontId="51" fillId="0" borderId="69" xfId="6" applyNumberFormat="1" applyFont="1" applyBorder="1" applyAlignment="1">
      <alignment horizontal="right" vertical="center"/>
    </xf>
    <xf numFmtId="167" fontId="51" fillId="0" borderId="69" xfId="2" applyNumberFormat="1" applyFont="1" applyBorder="1" applyAlignment="1">
      <alignment horizontal="center"/>
    </xf>
    <xf numFmtId="0" fontId="51" fillId="0" borderId="30" xfId="0" applyFont="1" applyBorder="1" applyAlignment="1">
      <alignment horizontal="left" indent="2"/>
    </xf>
    <xf numFmtId="3" fontId="51" fillId="0" borderId="30" xfId="6" applyNumberFormat="1" applyFont="1" applyBorder="1" applyAlignment="1">
      <alignment horizontal="right" vertical="center"/>
    </xf>
    <xf numFmtId="167" fontId="51" fillId="0" borderId="30" xfId="2" applyNumberFormat="1" applyFont="1" applyBorder="1" applyAlignment="1">
      <alignment horizontal="center"/>
    </xf>
    <xf numFmtId="43" fontId="51" fillId="0" borderId="0" xfId="1" applyFont="1" applyBorder="1" applyAlignment="1">
      <alignment horizontal="right" vertical="center"/>
    </xf>
    <xf numFmtId="167" fontId="51" fillId="0" borderId="0" xfId="1" applyNumberFormat="1" applyFont="1" applyBorder="1" applyAlignment="1">
      <alignment horizontal="center"/>
    </xf>
    <xf numFmtId="43" fontId="51" fillId="0" borderId="0" xfId="1" applyFont="1" applyBorder="1" applyAlignment="1">
      <alignment horizontal="center"/>
    </xf>
    <xf numFmtId="0" fontId="52" fillId="12" borderId="68" xfId="5" applyFont="1" applyFill="1" applyBorder="1" applyAlignment="1">
      <alignment horizontal="left" vertical="center" wrapText="1"/>
    </xf>
    <xf numFmtId="3" fontId="52" fillId="12" borderId="68" xfId="5" applyNumberFormat="1" applyFont="1" applyFill="1" applyBorder="1" applyAlignment="1">
      <alignment horizontal="center" vertical="center" wrapText="1"/>
    </xf>
    <xf numFmtId="167" fontId="52" fillId="12" borderId="68" xfId="2" applyNumberFormat="1" applyFont="1" applyFill="1" applyBorder="1" applyAlignment="1">
      <alignment horizontal="center" vertical="center" wrapText="1"/>
    </xf>
    <xf numFmtId="43" fontId="51" fillId="0" borderId="30" xfId="1" applyFont="1" applyBorder="1" applyAlignment="1">
      <alignment horizontal="right" vertical="center"/>
    </xf>
    <xf numFmtId="167" fontId="51" fillId="0" borderId="30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Fill="1"/>
    <xf numFmtId="0" fontId="52" fillId="12" borderId="30" xfId="5" applyFont="1" applyFill="1" applyBorder="1" applyAlignment="1">
      <alignment horizontal="left" vertical="center" wrapText="1"/>
    </xf>
    <xf numFmtId="3" fontId="52" fillId="12" borderId="30" xfId="5" applyNumberFormat="1" applyFont="1" applyFill="1" applyBorder="1" applyAlignment="1">
      <alignment horizontal="center" vertical="center" wrapText="1"/>
    </xf>
    <xf numFmtId="167" fontId="52" fillId="12" borderId="30" xfId="2" applyNumberFormat="1" applyFont="1" applyFill="1" applyBorder="1" applyAlignment="1">
      <alignment horizontal="center" vertical="center" wrapText="1"/>
    </xf>
    <xf numFmtId="0" fontId="52" fillId="12" borderId="0" xfId="5" applyFont="1" applyFill="1" applyAlignment="1">
      <alignment horizontal="left" vertical="center" wrapText="1"/>
    </xf>
    <xf numFmtId="3" fontId="52" fillId="12" borderId="0" xfId="5" applyNumberFormat="1" applyFont="1" applyFill="1" applyAlignment="1">
      <alignment horizontal="center" vertical="center" wrapText="1"/>
    </xf>
    <xf numFmtId="167" fontId="52" fillId="12" borderId="0" xfId="2" applyNumberFormat="1" applyFont="1" applyFill="1" applyBorder="1" applyAlignment="1">
      <alignment horizontal="center" vertical="center" wrapText="1"/>
    </xf>
    <xf numFmtId="49" fontId="46" fillId="0" borderId="0" xfId="0" applyNumberFormat="1" applyFont="1" applyAlignment="1">
      <alignment horizontal="left" vertical="top" wrapText="1"/>
    </xf>
    <xf numFmtId="49" fontId="46" fillId="0" borderId="0" xfId="0" applyNumberFormat="1" applyFont="1" applyAlignment="1">
      <alignment horizontal="left" vertical="top" wrapText="1"/>
    </xf>
    <xf numFmtId="0" fontId="48" fillId="0" borderId="0" xfId="0" applyFont="1" applyAlignment="1">
      <alignment horizontal="center" vertical="center"/>
    </xf>
    <xf numFmtId="0" fontId="49" fillId="12" borderId="25" xfId="5" applyFont="1" applyFill="1" applyBorder="1" applyAlignment="1">
      <alignment horizontal="center" vertical="center" wrapText="1"/>
    </xf>
    <xf numFmtId="0" fontId="49" fillId="12" borderId="49" xfId="5" applyFont="1" applyFill="1" applyBorder="1" applyAlignment="1">
      <alignment horizontal="center" vertical="center" wrapText="1"/>
    </xf>
    <xf numFmtId="0" fontId="49" fillId="12" borderId="70" xfId="5" applyFont="1" applyFill="1" applyBorder="1" applyAlignment="1">
      <alignment horizontal="center" vertical="center" wrapText="1"/>
    </xf>
    <xf numFmtId="0" fontId="49" fillId="12" borderId="47" xfId="5" applyFont="1" applyFill="1" applyBorder="1" applyAlignment="1">
      <alignment horizontal="center" vertical="center" wrapText="1"/>
    </xf>
    <xf numFmtId="0" fontId="54" fillId="14" borderId="30" xfId="5" applyFont="1" applyFill="1" applyBorder="1" applyAlignment="1">
      <alignment horizontal="left" vertical="center" wrapText="1"/>
    </xf>
    <xf numFmtId="3" fontId="54" fillId="14" borderId="30" xfId="5" applyNumberFormat="1" applyFont="1" applyFill="1" applyBorder="1" applyAlignment="1">
      <alignment horizontal="right" vertical="center" wrapText="1"/>
    </xf>
    <xf numFmtId="9" fontId="54" fillId="14" borderId="30" xfId="2" applyFont="1" applyFill="1" applyBorder="1" applyAlignment="1">
      <alignment horizontal="center" vertical="center" wrapText="1"/>
    </xf>
    <xf numFmtId="0" fontId="54" fillId="14" borderId="30" xfId="5" applyFont="1" applyFill="1" applyBorder="1" applyAlignment="1">
      <alignment horizontal="center" vertical="center" wrapText="1"/>
    </xf>
    <xf numFmtId="0" fontId="55" fillId="14" borderId="16" xfId="5" applyFont="1" applyFill="1" applyBorder="1" applyAlignment="1">
      <alignment horizontal="center" vertical="center" wrapText="1"/>
    </xf>
    <xf numFmtId="0" fontId="55" fillId="14" borderId="17" xfId="5" applyFont="1" applyFill="1" applyBorder="1" applyAlignment="1">
      <alignment horizontal="center" vertical="center" wrapText="1"/>
    </xf>
    <xf numFmtId="0" fontId="55" fillId="14" borderId="83" xfId="5" applyFont="1" applyFill="1" applyBorder="1" applyAlignment="1">
      <alignment horizontal="center" vertical="center" wrapText="1"/>
    </xf>
    <xf numFmtId="0" fontId="55" fillId="14" borderId="21" xfId="5" applyFont="1" applyFill="1" applyBorder="1" applyAlignment="1">
      <alignment horizontal="center" vertical="center" wrapText="1"/>
    </xf>
    <xf numFmtId="0" fontId="55" fillId="14" borderId="22" xfId="5" applyFont="1" applyFill="1" applyBorder="1" applyAlignment="1">
      <alignment horizontal="center" vertical="center" wrapText="1"/>
    </xf>
    <xf numFmtId="0" fontId="55" fillId="14" borderId="43" xfId="5" applyFont="1" applyFill="1" applyBorder="1" applyAlignment="1">
      <alignment horizontal="center" vertical="center" wrapText="1"/>
    </xf>
    <xf numFmtId="0" fontId="56" fillId="0" borderId="84" xfId="8" applyNumberFormat="1" applyFont="1" applyBorder="1" applyAlignment="1">
      <alignment horizontal="center"/>
    </xf>
    <xf numFmtId="0" fontId="56" fillId="0" borderId="11" xfId="5" applyFont="1" applyBorder="1" applyAlignment="1">
      <alignment horizontal="left" vertical="center" wrapText="1"/>
    </xf>
    <xf numFmtId="0" fontId="56" fillId="0" borderId="11" xfId="5" applyFont="1" applyBorder="1" applyAlignment="1">
      <alignment horizontal="center" vertical="center" wrapText="1"/>
    </xf>
    <xf numFmtId="167" fontId="56" fillId="0" borderId="85" xfId="8" applyNumberFormat="1" applyFont="1" applyBorder="1" applyAlignment="1">
      <alignment horizontal="center" vertical="center"/>
    </xf>
    <xf numFmtId="0" fontId="56" fillId="0" borderId="77" xfId="8" applyNumberFormat="1" applyFont="1" applyBorder="1" applyAlignment="1">
      <alignment horizontal="center"/>
    </xf>
    <xf numFmtId="0" fontId="56" fillId="0" borderId="4" xfId="5" applyFont="1" applyBorder="1" applyAlignment="1">
      <alignment horizontal="left" vertical="center" wrapText="1"/>
    </xf>
    <xf numFmtId="0" fontId="56" fillId="0" borderId="4" xfId="5" applyFont="1" applyBorder="1" applyAlignment="1">
      <alignment horizontal="center" vertical="center" wrapText="1"/>
    </xf>
    <xf numFmtId="167" fontId="56" fillId="0" borderId="25" xfId="8" applyNumberFormat="1" applyFont="1" applyBorder="1" applyAlignment="1">
      <alignment horizontal="center" vertical="center"/>
    </xf>
    <xf numFmtId="0" fontId="56" fillId="0" borderId="86" xfId="8" applyNumberFormat="1" applyFont="1" applyBorder="1" applyAlignment="1">
      <alignment horizontal="center"/>
    </xf>
    <xf numFmtId="0" fontId="56" fillId="0" borderId="6" xfId="5" applyFont="1" applyBorder="1" applyAlignment="1">
      <alignment horizontal="left" vertical="center" wrapText="1"/>
    </xf>
    <xf numFmtId="0" fontId="56" fillId="0" borderId="6" xfId="5" applyFont="1" applyBorder="1" applyAlignment="1">
      <alignment horizontal="center" vertical="center" wrapText="1"/>
    </xf>
    <xf numFmtId="167" fontId="56" fillId="0" borderId="87" xfId="8" applyNumberFormat="1" applyFont="1" applyBorder="1" applyAlignment="1">
      <alignment horizontal="center" vertical="center"/>
    </xf>
    <xf numFmtId="167" fontId="57" fillId="0" borderId="88" xfId="8" applyNumberFormat="1" applyFont="1" applyBorder="1" applyAlignment="1">
      <alignment horizontal="center" vertical="center"/>
    </xf>
    <xf numFmtId="167" fontId="57" fillId="0" borderId="79" xfId="8" applyNumberFormat="1" applyFont="1" applyBorder="1" applyAlignment="1">
      <alignment horizontal="center" vertical="center"/>
    </xf>
    <xf numFmtId="0" fontId="22" fillId="0" borderId="4" xfId="5" applyBorder="1" applyAlignment="1">
      <alignment horizontal="center" vertical="center" wrapText="1"/>
    </xf>
    <xf numFmtId="0" fontId="22" fillId="0" borderId="6" xfId="5" applyBorder="1" applyAlignment="1">
      <alignment horizontal="center" vertical="center" wrapText="1"/>
    </xf>
    <xf numFmtId="167" fontId="57" fillId="0" borderId="89" xfId="8" applyNumberFormat="1" applyFont="1" applyBorder="1" applyAlignment="1">
      <alignment horizontal="center" vertical="center"/>
    </xf>
    <xf numFmtId="0" fontId="22" fillId="0" borderId="11" xfId="5" applyBorder="1" applyAlignment="1">
      <alignment horizontal="center" vertical="center" wrapText="1"/>
    </xf>
    <xf numFmtId="0" fontId="58" fillId="13" borderId="90" xfId="5" applyFont="1" applyFill="1" applyBorder="1" applyAlignment="1">
      <alignment horizontal="left"/>
    </xf>
    <xf numFmtId="0" fontId="58" fillId="13" borderId="7" xfId="5" applyFont="1" applyFill="1" applyBorder="1" applyAlignment="1">
      <alignment horizontal="left" vertical="center" wrapText="1"/>
    </xf>
    <xf numFmtId="0" fontId="59" fillId="13" borderId="6" xfId="5" applyFont="1" applyFill="1" applyBorder="1" applyAlignment="1">
      <alignment horizontal="center" vertical="center" wrapText="1"/>
    </xf>
    <xf numFmtId="167" fontId="59" fillId="13" borderId="91" xfId="8" applyNumberFormat="1" applyFont="1" applyFill="1" applyBorder="1" applyAlignment="1">
      <alignment horizontal="center"/>
    </xf>
    <xf numFmtId="0" fontId="56" fillId="0" borderId="92" xfId="8" applyNumberFormat="1" applyFont="1" applyBorder="1" applyAlignment="1">
      <alignment horizontal="center"/>
    </xf>
    <xf numFmtId="0" fontId="56" fillId="0" borderId="92" xfId="5" applyFont="1" applyBorder="1" applyAlignment="1">
      <alignment horizontal="left" vertical="center" wrapText="1"/>
    </xf>
    <xf numFmtId="0" fontId="22" fillId="0" borderId="92" xfId="5" applyBorder="1" applyAlignment="1">
      <alignment horizontal="center" vertical="center" wrapText="1"/>
    </xf>
    <xf numFmtId="167" fontId="57" fillId="0" borderId="92" xfId="8" applyNumberFormat="1" applyFont="1" applyBorder="1" applyAlignment="1">
      <alignment horizontal="center" vertical="center"/>
    </xf>
    <xf numFmtId="0" fontId="56" fillId="0" borderId="93" xfId="8" applyNumberFormat="1" applyFont="1" applyBorder="1" applyAlignment="1">
      <alignment horizontal="center"/>
    </xf>
    <xf numFmtId="0" fontId="56" fillId="0" borderId="93" xfId="5" applyFont="1" applyBorder="1" applyAlignment="1">
      <alignment horizontal="left" vertical="center" wrapText="1"/>
    </xf>
    <xf numFmtId="0" fontId="22" fillId="0" borderId="93" xfId="5" applyBorder="1" applyAlignment="1">
      <alignment horizontal="center" vertical="center" wrapText="1"/>
    </xf>
    <xf numFmtId="167" fontId="57" fillId="0" borderId="93" xfId="8" applyNumberFormat="1" applyFont="1" applyBorder="1" applyAlignment="1">
      <alignment horizontal="center" vertical="center"/>
    </xf>
    <xf numFmtId="0" fontId="58" fillId="13" borderId="94" xfId="5" applyFont="1" applyFill="1" applyBorder="1" applyAlignment="1">
      <alignment horizontal="left"/>
    </xf>
    <xf numFmtId="0" fontId="58" fillId="13" borderId="10" xfId="5" applyFont="1" applyFill="1" applyBorder="1" applyAlignment="1">
      <alignment horizontal="left" vertical="center" wrapText="1"/>
    </xf>
    <xf numFmtId="0" fontId="59" fillId="13" borderId="1" xfId="5" applyFont="1" applyFill="1" applyBorder="1" applyAlignment="1">
      <alignment horizontal="center" vertical="center" wrapText="1"/>
    </xf>
    <xf numFmtId="0" fontId="22" fillId="0" borderId="11" xfId="5" applyBorder="1" applyAlignment="1">
      <alignment horizontal="center" wrapText="1"/>
    </xf>
    <xf numFmtId="0" fontId="22" fillId="0" borderId="4" xfId="5" applyBorder="1" applyAlignment="1">
      <alignment horizontal="center" wrapText="1"/>
    </xf>
    <xf numFmtId="0" fontId="56" fillId="0" borderId="95" xfId="8" applyNumberFormat="1" applyFont="1" applyBorder="1" applyAlignment="1">
      <alignment horizontal="center"/>
    </xf>
    <xf numFmtId="0" fontId="56" fillId="0" borderId="1" xfId="5" applyFont="1" applyBorder="1" applyAlignment="1">
      <alignment horizontal="left" vertical="center" wrapText="1"/>
    </xf>
    <xf numFmtId="0" fontId="22" fillId="0" borderId="1" xfId="5" applyBorder="1" applyAlignment="1">
      <alignment horizontal="center" wrapText="1"/>
    </xf>
    <xf numFmtId="167" fontId="57" fillId="0" borderId="91" xfId="8" applyNumberFormat="1" applyFont="1" applyBorder="1" applyAlignment="1">
      <alignment horizontal="center" vertical="center"/>
    </xf>
    <xf numFmtId="0" fontId="58" fillId="13" borderId="14" xfId="5" applyFont="1" applyFill="1" applyBorder="1" applyAlignment="1">
      <alignment horizontal="left" vertical="center" wrapText="1"/>
    </xf>
    <xf numFmtId="0" fontId="59" fillId="13" borderId="11" xfId="5" applyFont="1" applyFill="1" applyBorder="1" applyAlignment="1">
      <alignment horizontal="center" vertical="center" wrapText="1"/>
    </xf>
    <xf numFmtId="0" fontId="22" fillId="0" borderId="1" xfId="5" applyBorder="1" applyAlignment="1">
      <alignment horizontal="center" vertical="center" wrapText="1"/>
    </xf>
    <xf numFmtId="167" fontId="57" fillId="0" borderId="96" xfId="8" applyNumberFormat="1" applyFont="1" applyBorder="1" applyAlignment="1">
      <alignment horizontal="center" vertical="center"/>
    </xf>
    <xf numFmtId="0" fontId="56" fillId="0" borderId="5" xfId="5" applyFont="1" applyBorder="1" applyAlignment="1">
      <alignment horizontal="left" vertical="center" wrapText="1"/>
    </xf>
    <xf numFmtId="0" fontId="41" fillId="0" borderId="4" xfId="5" applyFont="1" applyBorder="1" applyAlignment="1">
      <alignment horizontal="center" vertical="center" wrapText="1"/>
    </xf>
    <xf numFmtId="0" fontId="55" fillId="14" borderId="97" xfId="5" applyFont="1" applyFill="1" applyBorder="1" applyAlignment="1">
      <alignment horizontal="left" vertical="center" wrapText="1"/>
    </xf>
    <xf numFmtId="0" fontId="55" fillId="14" borderId="98" xfId="5" applyFont="1" applyFill="1" applyBorder="1" applyAlignment="1">
      <alignment horizontal="left" vertical="center" wrapText="1"/>
    </xf>
    <xf numFmtId="3" fontId="55" fillId="14" borderId="98" xfId="5" applyNumberFormat="1" applyFont="1" applyFill="1" applyBorder="1" applyAlignment="1">
      <alignment horizontal="center" vertical="center" wrapText="1"/>
    </xf>
    <xf numFmtId="9" fontId="55" fillId="14" borderId="99" xfId="8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60" fillId="14" borderId="100" xfId="5" applyFont="1" applyFill="1" applyBorder="1" applyAlignment="1">
      <alignment horizontal="center" vertical="center" wrapText="1"/>
    </xf>
    <xf numFmtId="0" fontId="60" fillId="14" borderId="101" xfId="5" applyFont="1" applyFill="1" applyBorder="1" applyAlignment="1">
      <alignment horizontal="center" vertical="center" wrapText="1"/>
    </xf>
    <xf numFmtId="0" fontId="60" fillId="14" borderId="102" xfId="5" applyFont="1" applyFill="1" applyBorder="1" applyAlignment="1">
      <alignment horizontal="center" vertical="center" wrapText="1"/>
    </xf>
    <xf numFmtId="0" fontId="60" fillId="14" borderId="103" xfId="5" applyFont="1" applyFill="1" applyBorder="1" applyAlignment="1">
      <alignment horizontal="center" vertical="center" wrapText="1"/>
    </xf>
    <xf numFmtId="0" fontId="60" fillId="14" borderId="104" xfId="5" applyFont="1" applyFill="1" applyBorder="1" applyAlignment="1">
      <alignment horizontal="center" vertical="center" wrapText="1"/>
    </xf>
    <xf numFmtId="0" fontId="60" fillId="14" borderId="105" xfId="5" applyFont="1" applyFill="1" applyBorder="1" applyAlignment="1">
      <alignment horizontal="center" vertical="center" wrapText="1"/>
    </xf>
    <xf numFmtId="0" fontId="60" fillId="14" borderId="106" xfId="5" applyFont="1" applyFill="1" applyBorder="1" applyAlignment="1">
      <alignment horizontal="center" vertical="center" wrapText="1"/>
    </xf>
    <xf numFmtId="0" fontId="60" fillId="14" borderId="23" xfId="5" applyFont="1" applyFill="1" applyBorder="1" applyAlignment="1">
      <alignment horizontal="center" vertical="center" wrapText="1"/>
    </xf>
    <xf numFmtId="0" fontId="60" fillId="14" borderId="107" xfId="5" applyFont="1" applyFill="1" applyBorder="1" applyAlignment="1">
      <alignment horizontal="center" vertical="center" wrapText="1"/>
    </xf>
    <xf numFmtId="0" fontId="56" fillId="0" borderId="11" xfId="9" applyNumberFormat="1" applyFont="1" applyBorder="1" applyAlignment="1">
      <alignment horizontal="center"/>
    </xf>
    <xf numFmtId="0" fontId="56" fillId="0" borderId="12" xfId="5" applyFont="1" applyBorder="1" applyAlignment="1">
      <alignment horizontal="center" vertical="center" wrapText="1"/>
    </xf>
    <xf numFmtId="173" fontId="56" fillId="0" borderId="11" xfId="10" applyNumberFormat="1" applyFont="1" applyBorder="1"/>
    <xf numFmtId="173" fontId="57" fillId="0" borderId="11" xfId="5" applyNumberFormat="1" applyFont="1" applyBorder="1" applyAlignment="1">
      <alignment horizontal="center" vertical="center"/>
    </xf>
    <xf numFmtId="167" fontId="57" fillId="0" borderId="11" xfId="2" applyNumberFormat="1" applyFont="1" applyBorder="1" applyAlignment="1">
      <alignment horizontal="center" vertical="center"/>
    </xf>
    <xf numFmtId="167" fontId="57" fillId="0" borderId="11" xfId="2" applyNumberFormat="1" applyFont="1" applyBorder="1" applyAlignment="1">
      <alignment horizontal="center" vertical="center"/>
    </xf>
    <xf numFmtId="0" fontId="56" fillId="0" borderId="4" xfId="9" applyNumberFormat="1" applyFont="1" applyBorder="1" applyAlignment="1">
      <alignment horizontal="center"/>
    </xf>
    <xf numFmtId="0" fontId="56" fillId="0" borderId="2" xfId="5" applyFont="1" applyBorder="1" applyAlignment="1">
      <alignment horizontal="center" vertical="center" wrapText="1"/>
    </xf>
    <xf numFmtId="173" fontId="56" fillId="0" borderId="4" xfId="10" applyNumberFormat="1" applyFont="1" applyBorder="1"/>
    <xf numFmtId="173" fontId="57" fillId="0" borderId="4" xfId="5" applyNumberFormat="1" applyFont="1" applyBorder="1" applyAlignment="1">
      <alignment horizontal="center" vertical="center"/>
    </xf>
    <xf numFmtId="167" fontId="57" fillId="0" borderId="4" xfId="2" applyNumberFormat="1" applyFont="1" applyBorder="1" applyAlignment="1">
      <alignment horizontal="center" vertical="center"/>
    </xf>
    <xf numFmtId="167" fontId="57" fillId="0" borderId="4" xfId="2" applyNumberFormat="1" applyFont="1" applyBorder="1" applyAlignment="1">
      <alignment horizontal="center" vertical="center"/>
    </xf>
    <xf numFmtId="0" fontId="56" fillId="0" borderId="6" xfId="9" applyNumberFormat="1" applyFont="1" applyBorder="1" applyAlignment="1">
      <alignment horizontal="center"/>
    </xf>
    <xf numFmtId="0" fontId="56" fillId="0" borderId="3" xfId="5" applyFont="1" applyBorder="1" applyAlignment="1">
      <alignment horizontal="center" vertical="center" wrapText="1"/>
    </xf>
    <xf numFmtId="173" fontId="56" fillId="0" borderId="6" xfId="10" applyNumberFormat="1" applyFont="1" applyBorder="1"/>
    <xf numFmtId="173" fontId="57" fillId="0" borderId="6" xfId="5" applyNumberFormat="1" applyFont="1" applyBorder="1" applyAlignment="1">
      <alignment horizontal="center" vertical="center"/>
    </xf>
    <xf numFmtId="167" fontId="57" fillId="0" borderId="6" xfId="2" applyNumberFormat="1" applyFont="1" applyBorder="1" applyAlignment="1">
      <alignment horizontal="center" vertical="center"/>
    </xf>
    <xf numFmtId="167" fontId="57" fillId="0" borderId="6" xfId="2" applyNumberFormat="1" applyFont="1" applyBorder="1" applyAlignment="1">
      <alignment horizontal="center" vertical="center"/>
    </xf>
    <xf numFmtId="0" fontId="56" fillId="0" borderId="6" xfId="10" applyFont="1" applyBorder="1" applyAlignment="1">
      <alignment horizontal="left" vertical="center" wrapText="1"/>
    </xf>
    <xf numFmtId="0" fontId="22" fillId="0" borderId="6" xfId="10" applyFont="1" applyBorder="1" applyAlignment="1">
      <alignment horizontal="center" vertical="center" wrapText="1"/>
    </xf>
    <xf numFmtId="167" fontId="57" fillId="0" borderId="6" xfId="2" applyNumberFormat="1" applyFont="1" applyBorder="1" applyAlignment="1">
      <alignment horizontal="center" vertical="center" wrapText="1"/>
    </xf>
    <xf numFmtId="0" fontId="59" fillId="13" borderId="3" xfId="5" applyFont="1" applyFill="1" applyBorder="1" applyAlignment="1">
      <alignment horizontal="left" vertical="center" wrapText="1"/>
    </xf>
    <xf numFmtId="0" fontId="59" fillId="13" borderId="15" xfId="5" applyFont="1" applyFill="1" applyBorder="1" applyAlignment="1">
      <alignment horizontal="left" vertical="center" wrapText="1"/>
    </xf>
    <xf numFmtId="0" fontId="59" fillId="13" borderId="7" xfId="5" applyFont="1" applyFill="1" applyBorder="1" applyAlignment="1">
      <alignment horizontal="left" vertical="center" wrapText="1"/>
    </xf>
    <xf numFmtId="3" fontId="59" fillId="13" borderId="8" xfId="5" applyNumberFormat="1" applyFont="1" applyFill="1" applyBorder="1" applyAlignment="1">
      <alignment horizontal="center" vertical="center" wrapText="1"/>
    </xf>
    <xf numFmtId="3" fontId="59" fillId="13" borderId="10" xfId="5" applyNumberFormat="1" applyFont="1" applyFill="1" applyBorder="1" applyAlignment="1">
      <alignment horizontal="center" vertical="center" wrapText="1"/>
    </xf>
    <xf numFmtId="167" fontId="59" fillId="13" borderId="3" xfId="9" applyNumberFormat="1" applyFont="1" applyFill="1" applyBorder="1" applyAlignment="1">
      <alignment horizontal="center" vertical="center" wrapText="1"/>
    </xf>
    <xf numFmtId="167" fontId="59" fillId="13" borderId="10" xfId="9" applyNumberFormat="1" applyFont="1" applyFill="1" applyBorder="1" applyAlignment="1">
      <alignment horizontal="center" vertical="center" wrapText="1"/>
    </xf>
    <xf numFmtId="0" fontId="56" fillId="0" borderId="1" xfId="9" applyNumberFormat="1" applyFont="1" applyBorder="1" applyAlignment="1">
      <alignment horizontal="center"/>
    </xf>
    <xf numFmtId="173" fontId="56" fillId="0" borderId="1" xfId="10" applyNumberFormat="1" applyFont="1" applyBorder="1"/>
    <xf numFmtId="173" fontId="56" fillId="0" borderId="1" xfId="10" applyNumberFormat="1" applyFont="1" applyBorder="1" applyAlignment="1">
      <alignment horizontal="center" vertical="center"/>
    </xf>
    <xf numFmtId="167" fontId="57" fillId="0" borderId="1" xfId="2" applyNumberFormat="1" applyFont="1" applyBorder="1" applyAlignment="1">
      <alignment horizontal="center" vertical="center"/>
    </xf>
    <xf numFmtId="0" fontId="56" fillId="0" borderId="1" xfId="8" applyNumberFormat="1" applyFont="1" applyBorder="1" applyAlignment="1">
      <alignment horizontal="center"/>
    </xf>
    <xf numFmtId="3" fontId="59" fillId="13" borderId="3" xfId="5" applyNumberFormat="1" applyFont="1" applyFill="1" applyBorder="1" applyAlignment="1">
      <alignment horizontal="center" vertical="center" wrapText="1"/>
    </xf>
    <xf numFmtId="3" fontId="59" fillId="13" borderId="7" xfId="5" applyNumberFormat="1" applyFont="1" applyFill="1" applyBorder="1" applyAlignment="1">
      <alignment horizontal="center" vertical="center" wrapText="1"/>
    </xf>
    <xf numFmtId="167" fontId="59" fillId="13" borderId="7" xfId="9" applyNumberFormat="1" applyFont="1" applyFill="1" applyBorder="1" applyAlignment="1">
      <alignment horizontal="center" vertical="center" wrapText="1"/>
    </xf>
    <xf numFmtId="3" fontId="57" fillId="0" borderId="11" xfId="5" applyNumberFormat="1" applyFont="1" applyBorder="1" applyAlignment="1">
      <alignment horizontal="center" vertical="center"/>
    </xf>
    <xf numFmtId="0" fontId="22" fillId="0" borderId="6" xfId="5" applyBorder="1" applyAlignment="1">
      <alignment horizontal="center" wrapText="1"/>
    </xf>
    <xf numFmtId="3" fontId="57" fillId="0" borderId="6" xfId="5" applyNumberFormat="1" applyFont="1" applyBorder="1" applyAlignment="1">
      <alignment horizontal="center" vertical="center"/>
    </xf>
    <xf numFmtId="3" fontId="57" fillId="0" borderId="6" xfId="5" applyNumberFormat="1" applyFont="1" applyBorder="1" applyAlignment="1">
      <alignment horizontal="center" vertical="center"/>
    </xf>
    <xf numFmtId="0" fontId="59" fillId="13" borderId="8" xfId="5" applyFont="1" applyFill="1" applyBorder="1" applyAlignment="1">
      <alignment horizontal="left" vertical="center" wrapText="1"/>
    </xf>
    <xf numFmtId="0" fontId="59" fillId="13" borderId="9" xfId="5" applyFont="1" applyFill="1" applyBorder="1" applyAlignment="1">
      <alignment horizontal="left" vertical="center" wrapText="1"/>
    </xf>
    <xf numFmtId="0" fontId="59" fillId="13" borderId="10" xfId="5" applyFont="1" applyFill="1" applyBorder="1" applyAlignment="1">
      <alignment horizontal="left" vertical="center" wrapText="1"/>
    </xf>
    <xf numFmtId="167" fontId="59" fillId="13" borderId="8" xfId="9" applyNumberFormat="1" applyFont="1" applyFill="1" applyBorder="1" applyAlignment="1">
      <alignment horizontal="center" vertical="center" wrapText="1"/>
    </xf>
    <xf numFmtId="0" fontId="41" fillId="0" borderId="11" xfId="5" applyFont="1" applyBorder="1" applyAlignment="1">
      <alignment horizontal="center" vertical="center" wrapText="1"/>
    </xf>
    <xf numFmtId="3" fontId="57" fillId="0" borderId="4" xfId="5" applyNumberFormat="1" applyFont="1" applyBorder="1" applyAlignment="1">
      <alignment horizontal="center" vertical="center"/>
    </xf>
    <xf numFmtId="0" fontId="60" fillId="14" borderId="105" xfId="5" applyFont="1" applyFill="1" applyBorder="1" applyAlignment="1">
      <alignment horizontal="left" vertical="center" wrapText="1"/>
    </xf>
    <xf numFmtId="0" fontId="60" fillId="14" borderId="108" xfId="5" applyFont="1" applyFill="1" applyBorder="1" applyAlignment="1">
      <alignment horizontal="left" vertical="center" wrapText="1"/>
    </xf>
    <xf numFmtId="0" fontId="60" fillId="14" borderId="109" xfId="5" applyFont="1" applyFill="1" applyBorder="1" applyAlignment="1">
      <alignment horizontal="left" vertical="center" wrapText="1"/>
    </xf>
    <xf numFmtId="3" fontId="60" fillId="14" borderId="110" xfId="5" applyNumberFormat="1" applyFont="1" applyFill="1" applyBorder="1" applyAlignment="1">
      <alignment horizontal="center" vertical="center" wrapText="1"/>
    </xf>
    <xf numFmtId="3" fontId="60" fillId="14" borderId="111" xfId="5" applyNumberFormat="1" applyFont="1" applyFill="1" applyBorder="1" applyAlignment="1">
      <alignment horizontal="center" vertical="center" wrapText="1"/>
    </xf>
    <xf numFmtId="9" fontId="60" fillId="14" borderId="108" xfId="9" applyFont="1" applyFill="1" applyBorder="1" applyAlignment="1">
      <alignment horizontal="center" vertical="center" wrapText="1"/>
    </xf>
    <xf numFmtId="9" fontId="60" fillId="14" borderId="7" xfId="9" applyFont="1" applyFill="1" applyBorder="1" applyAlignment="1">
      <alignment horizontal="center" vertical="center" wrapText="1"/>
    </xf>
    <xf numFmtId="0" fontId="22" fillId="0" borderId="0" xfId="5"/>
    <xf numFmtId="0" fontId="61" fillId="0" borderId="0" xfId="0" applyFont="1"/>
    <xf numFmtId="0" fontId="14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73" fontId="0" fillId="0" borderId="0" xfId="0" applyNumberFormat="1" applyFill="1" applyBorder="1"/>
    <xf numFmtId="0" fontId="49" fillId="12" borderId="113" xfId="4" applyFont="1" applyFill="1" applyBorder="1" applyAlignment="1">
      <alignment horizontal="center" vertical="center" wrapText="1"/>
    </xf>
    <xf numFmtId="0" fontId="49" fillId="12" borderId="114" xfId="4" applyFont="1" applyFill="1" applyBorder="1" applyAlignment="1">
      <alignment horizontal="center" vertical="center" wrapText="1"/>
    </xf>
    <xf numFmtId="0" fontId="49" fillId="12" borderId="115" xfId="4" applyFont="1" applyFill="1" applyBorder="1" applyAlignment="1">
      <alignment horizontal="center" vertical="center" wrapText="1"/>
    </xf>
    <xf numFmtId="0" fontId="49" fillId="12" borderId="116" xfId="4" applyFont="1" applyFill="1" applyBorder="1" applyAlignment="1">
      <alignment horizontal="center" vertical="center" wrapText="1"/>
    </xf>
    <xf numFmtId="0" fontId="49" fillId="12" borderId="117" xfId="4" applyFont="1" applyFill="1" applyBorder="1" applyAlignment="1">
      <alignment horizontal="center" vertical="center" wrapText="1"/>
    </xf>
    <xf numFmtId="0" fontId="49" fillId="12" borderId="116" xfId="4" applyFont="1" applyFill="1" applyBorder="1" applyAlignment="1">
      <alignment horizontal="center" vertical="center" wrapText="1"/>
    </xf>
    <xf numFmtId="0" fontId="49" fillId="12" borderId="118" xfId="4" applyFont="1" applyFill="1" applyBorder="1" applyAlignment="1">
      <alignment horizontal="center" vertical="center" wrapText="1"/>
    </xf>
    <xf numFmtId="0" fontId="49" fillId="12" borderId="119" xfId="4" applyFont="1" applyFill="1" applyBorder="1" applyAlignment="1">
      <alignment horizontal="center" vertical="center" wrapText="1"/>
    </xf>
    <xf numFmtId="0" fontId="49" fillId="12" borderId="114" xfId="4" applyFont="1" applyFill="1" applyBorder="1" applyAlignment="1">
      <alignment horizontal="center" vertical="center" wrapText="1"/>
    </xf>
    <xf numFmtId="0" fontId="49" fillId="12" borderId="115" xfId="4" applyFont="1" applyFill="1" applyBorder="1" applyAlignment="1">
      <alignment horizontal="center" vertical="center" wrapText="1"/>
    </xf>
    <xf numFmtId="0" fontId="49" fillId="12" borderId="119" xfId="4" applyFont="1" applyFill="1" applyBorder="1" applyAlignment="1">
      <alignment horizontal="center" vertical="center" wrapText="1"/>
    </xf>
    <xf numFmtId="0" fontId="49" fillId="12" borderId="112" xfId="4" applyFont="1" applyFill="1" applyBorder="1" applyAlignment="1">
      <alignment horizontal="center" vertical="center" wrapText="1"/>
    </xf>
    <xf numFmtId="0" fontId="49" fillId="12" borderId="120" xfId="4" applyFont="1" applyFill="1" applyBorder="1" applyAlignment="1">
      <alignment horizontal="center" vertical="center" wrapText="1"/>
    </xf>
    <xf numFmtId="0" fontId="50" fillId="13" borderId="121" xfId="5" applyFont="1" applyFill="1" applyBorder="1" applyAlignment="1">
      <alignment horizontal="left"/>
    </xf>
    <xf numFmtId="3" fontId="50" fillId="13" borderId="122" xfId="5" applyNumberFormat="1" applyFont="1" applyFill="1" applyBorder="1" applyAlignment="1">
      <alignment horizontal="center" vertical="center"/>
    </xf>
    <xf numFmtId="167" fontId="50" fillId="13" borderId="122" xfId="2" applyNumberFormat="1" applyFont="1" applyFill="1" applyBorder="1" applyAlignment="1">
      <alignment horizontal="center" vertical="center"/>
    </xf>
    <xf numFmtId="167" fontId="50" fillId="13" borderId="0" xfId="2" applyNumberFormat="1" applyFont="1" applyFill="1" applyBorder="1" applyAlignment="1">
      <alignment horizontal="center" vertical="center"/>
    </xf>
    <xf numFmtId="167" fontId="50" fillId="13" borderId="123" xfId="2" applyNumberFormat="1" applyFont="1" applyFill="1" applyBorder="1" applyAlignment="1">
      <alignment horizontal="center" vertical="center"/>
    </xf>
    <xf numFmtId="174" fontId="0" fillId="0" borderId="0" xfId="0" applyNumberFormat="1"/>
    <xf numFmtId="3" fontId="0" fillId="0" borderId="0" xfId="0" applyNumberFormat="1"/>
    <xf numFmtId="0" fontId="63" fillId="0" borderId="124" xfId="11" applyFont="1" applyBorder="1" applyAlignment="1">
      <alignment horizontal="left" vertical="center"/>
    </xf>
    <xf numFmtId="174" fontId="63" fillId="0" borderId="125" xfId="6" applyNumberFormat="1" applyFont="1" applyBorder="1" applyAlignment="1">
      <alignment horizontal="center" vertical="center"/>
    </xf>
    <xf numFmtId="174" fontId="63" fillId="0" borderId="0" xfId="6" applyNumberFormat="1" applyFont="1" applyBorder="1" applyAlignment="1">
      <alignment horizontal="center" vertical="center"/>
    </xf>
    <xf numFmtId="167" fontId="63" fillId="0" borderId="0" xfId="2" applyNumberFormat="1" applyFont="1" applyBorder="1" applyAlignment="1">
      <alignment horizontal="center" vertical="center"/>
    </xf>
    <xf numFmtId="167" fontId="63" fillId="0" borderId="125" xfId="2" applyNumberFormat="1" applyFont="1" applyBorder="1" applyAlignment="1">
      <alignment horizontal="center" vertical="center"/>
    </xf>
    <xf numFmtId="167" fontId="63" fillId="0" borderId="126" xfId="2" applyNumberFormat="1" applyFont="1" applyBorder="1" applyAlignment="1">
      <alignment horizontal="center" vertical="center"/>
    </xf>
    <xf numFmtId="174" fontId="0" fillId="0" borderId="0" xfId="1" applyNumberFormat="1" applyFont="1"/>
    <xf numFmtId="0" fontId="63" fillId="0" borderId="124" xfId="11" applyFont="1" applyBorder="1" applyAlignment="1">
      <alignment horizontal="left" vertical="center" wrapText="1"/>
    </xf>
    <xf numFmtId="170" fontId="63" fillId="0" borderId="0" xfId="6" applyNumberFormat="1" applyFont="1" applyBorder="1" applyAlignment="1">
      <alignment horizontal="center" vertical="center"/>
    </xf>
    <xf numFmtId="174" fontId="63" fillId="0" borderId="0" xfId="6" applyNumberFormat="1" applyFont="1" applyFill="1" applyBorder="1" applyAlignment="1">
      <alignment horizontal="center" vertical="center"/>
    </xf>
    <xf numFmtId="0" fontId="50" fillId="13" borderId="127" xfId="5" applyFont="1" applyFill="1" applyBorder="1" applyAlignment="1">
      <alignment horizontal="left"/>
    </xf>
    <xf numFmtId="3" fontId="50" fillId="13" borderId="128" xfId="5" applyNumberFormat="1" applyFont="1" applyFill="1" applyBorder="1" applyAlignment="1">
      <alignment horizontal="center" vertical="center"/>
    </xf>
    <xf numFmtId="167" fontId="50" fillId="13" borderId="128" xfId="2" applyNumberFormat="1" applyFont="1" applyFill="1" applyBorder="1" applyAlignment="1">
      <alignment horizontal="center" vertical="center"/>
    </xf>
    <xf numFmtId="167" fontId="50" fillId="13" borderId="129" xfId="2" applyNumberFormat="1" applyFont="1" applyFill="1" applyBorder="1" applyAlignment="1">
      <alignment horizontal="center" vertical="center"/>
    </xf>
    <xf numFmtId="167" fontId="63" fillId="0" borderId="0" xfId="2" applyNumberFormat="1" applyFont="1" applyBorder="1" applyAlignment="1">
      <alignment horizontal="center"/>
    </xf>
    <xf numFmtId="167" fontId="63" fillId="0" borderId="0" xfId="2" applyNumberFormat="1" applyFont="1" applyFill="1" applyBorder="1" applyAlignment="1">
      <alignment horizontal="center" vertical="center"/>
    </xf>
    <xf numFmtId="170" fontId="63" fillId="0" borderId="0" xfId="6" applyNumberFormat="1" applyFont="1" applyFill="1" applyBorder="1" applyAlignment="1">
      <alignment horizontal="center" vertical="center"/>
    </xf>
    <xf numFmtId="167" fontId="63" fillId="0" borderId="0" xfId="2" applyNumberFormat="1" applyFont="1" applyFill="1" applyBorder="1" applyAlignment="1">
      <alignment horizontal="center"/>
    </xf>
    <xf numFmtId="0" fontId="63" fillId="0" borderId="130" xfId="11" applyFont="1" applyBorder="1" applyAlignment="1">
      <alignment horizontal="left" vertical="center"/>
    </xf>
    <xf numFmtId="174" fontId="63" fillId="0" borderId="112" xfId="6" applyNumberFormat="1" applyFont="1" applyBorder="1" applyAlignment="1">
      <alignment horizontal="center" vertical="center"/>
    </xf>
    <xf numFmtId="170" fontId="63" fillId="0" borderId="112" xfId="6" applyNumberFormat="1" applyFont="1" applyBorder="1" applyAlignment="1">
      <alignment horizontal="center" vertical="center"/>
    </xf>
    <xf numFmtId="0" fontId="63" fillId="0" borderId="112" xfId="12" applyNumberFormat="1" applyFont="1" applyBorder="1" applyAlignment="1">
      <alignment horizontal="center" vertical="center"/>
    </xf>
    <xf numFmtId="167" fontId="63" fillId="0" borderId="120" xfId="2" applyNumberFormat="1" applyFont="1" applyBorder="1" applyAlignment="1">
      <alignment horizontal="center" vertical="center"/>
    </xf>
    <xf numFmtId="0" fontId="52" fillId="12" borderId="124" xfId="4" applyFont="1" applyFill="1" applyBorder="1" applyAlignment="1">
      <alignment horizontal="left" vertical="center" wrapText="1"/>
    </xf>
    <xf numFmtId="3" fontId="52" fillId="12" borderId="113" xfId="4" applyNumberFormat="1" applyFont="1" applyFill="1" applyBorder="1" applyAlignment="1">
      <alignment horizontal="center" vertical="center" wrapText="1"/>
    </xf>
    <xf numFmtId="167" fontId="52" fillId="12" borderId="131" xfId="2" applyNumberFormat="1" applyFont="1" applyFill="1" applyBorder="1" applyAlignment="1">
      <alignment horizontal="center" vertical="center" wrapText="1"/>
    </xf>
    <xf numFmtId="167" fontId="52" fillId="12" borderId="113" xfId="2" applyNumberFormat="1" applyFont="1" applyFill="1" applyBorder="1" applyAlignment="1">
      <alignment horizontal="center" vertical="center" wrapText="1"/>
    </xf>
    <xf numFmtId="167" fontId="52" fillId="12" borderId="0" xfId="2" applyNumberFormat="1" applyFont="1" applyFill="1" applyBorder="1" applyAlignment="1">
      <alignment horizontal="center" vertical="center" wrapText="1"/>
    </xf>
    <xf numFmtId="49" fontId="46" fillId="0" borderId="0" xfId="0" applyNumberFormat="1" applyFont="1" applyAlignment="1">
      <alignment vertical="center"/>
    </xf>
    <xf numFmtId="49" fontId="46" fillId="0" borderId="0" xfId="0" applyNumberFormat="1" applyFont="1" applyAlignment="1">
      <alignment horizontal="left" vertical="center" wrapText="1"/>
    </xf>
    <xf numFmtId="49" fontId="46" fillId="0" borderId="0" xfId="0" applyNumberFormat="1" applyFont="1" applyAlignment="1">
      <alignment vertical="center" wrapText="1"/>
    </xf>
    <xf numFmtId="49" fontId="46" fillId="0" borderId="0" xfId="0" applyNumberFormat="1" applyFont="1" applyAlignment="1">
      <alignment horizontal="left" vertical="center" wrapText="1"/>
    </xf>
    <xf numFmtId="174" fontId="0" fillId="0" borderId="0" xfId="2" applyNumberFormat="1" applyFont="1"/>
    <xf numFmtId="0" fontId="3" fillId="0" borderId="0" xfId="0" applyFont="1" applyFill="1" applyBorder="1"/>
    <xf numFmtId="174" fontId="62" fillId="0" borderId="0" xfId="6" applyNumberFormat="1" applyFont="1" applyFill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0" fillId="0" borderId="112" xfId="0" applyFont="1" applyBorder="1" applyAlignment="1">
      <alignment horizontal="center" vertical="center"/>
    </xf>
    <xf numFmtId="0" fontId="50" fillId="13" borderId="132" xfId="5" applyFont="1" applyFill="1" applyBorder="1" applyAlignment="1">
      <alignment horizontal="left" wrapText="1"/>
    </xf>
    <xf numFmtId="0" fontId="51" fillId="0" borderId="133" xfId="0" applyFont="1" applyBorder="1" applyAlignment="1">
      <alignment horizontal="left" wrapText="1" indent="1"/>
    </xf>
    <xf numFmtId="3" fontId="51" fillId="0" borderId="0" xfId="6" applyNumberFormat="1" applyFont="1" applyBorder="1" applyAlignment="1">
      <alignment horizontal="center"/>
    </xf>
    <xf numFmtId="167" fontId="51" fillId="0" borderId="0" xfId="2" applyNumberFormat="1" applyFont="1" applyFill="1" applyBorder="1" applyAlignment="1">
      <alignment horizontal="center"/>
    </xf>
    <xf numFmtId="167" fontId="51" fillId="0" borderId="126" xfId="2" applyNumberFormat="1" applyFont="1" applyFill="1" applyBorder="1" applyAlignment="1">
      <alignment horizontal="center"/>
    </xf>
    <xf numFmtId="0" fontId="51" fillId="0" borderId="134" xfId="0" applyFont="1" applyBorder="1" applyAlignment="1">
      <alignment horizontal="left" wrapText="1" indent="1"/>
    </xf>
    <xf numFmtId="0" fontId="50" fillId="13" borderId="127" xfId="5" applyFont="1" applyFill="1" applyBorder="1" applyAlignment="1">
      <alignment horizontal="left" wrapText="1"/>
    </xf>
    <xf numFmtId="0" fontId="51" fillId="0" borderId="133" xfId="0" applyFont="1" applyBorder="1" applyAlignment="1">
      <alignment horizontal="left" vertical="center" wrapText="1" indent="1"/>
    </xf>
    <xf numFmtId="3" fontId="51" fillId="0" borderId="0" xfId="6" applyNumberFormat="1" applyFont="1" applyFill="1" applyBorder="1" applyAlignment="1">
      <alignment horizontal="center" vertical="center"/>
    </xf>
    <xf numFmtId="167" fontId="51" fillId="0" borderId="0" xfId="2" applyNumberFormat="1" applyFont="1" applyFill="1" applyBorder="1" applyAlignment="1">
      <alignment horizontal="center" vertical="center"/>
    </xf>
    <xf numFmtId="167" fontId="51" fillId="0" borderId="126" xfId="2" applyNumberFormat="1" applyFont="1" applyFill="1" applyBorder="1" applyAlignment="1">
      <alignment horizontal="center" vertical="center"/>
    </xf>
    <xf numFmtId="0" fontId="51" fillId="0" borderId="135" xfId="0" applyFont="1" applyBorder="1" applyAlignment="1">
      <alignment horizontal="left" vertical="center" wrapText="1" indent="1"/>
    </xf>
    <xf numFmtId="10" fontId="0" fillId="0" borderId="0" xfId="2" applyNumberFormat="1" applyFont="1"/>
    <xf numFmtId="3" fontId="51" fillId="0" borderId="0" xfId="6" applyNumberFormat="1" applyFont="1" applyBorder="1" applyAlignment="1">
      <alignment horizontal="center" vertical="center"/>
    </xf>
    <xf numFmtId="167" fontId="51" fillId="0" borderId="0" xfId="2" applyNumberFormat="1" applyFont="1" applyBorder="1" applyAlignment="1">
      <alignment horizontal="center" vertical="center"/>
    </xf>
    <xf numFmtId="0" fontId="51" fillId="0" borderId="134" xfId="0" applyFont="1" applyBorder="1" applyAlignment="1">
      <alignment horizontal="left" vertical="center" wrapText="1" indent="1"/>
    </xf>
    <xf numFmtId="0" fontId="51" fillId="0" borderId="124" xfId="0" applyFont="1" applyBorder="1" applyAlignment="1">
      <alignment horizontal="left" wrapText="1" indent="1"/>
    </xf>
    <xf numFmtId="0" fontId="51" fillId="0" borderId="135" xfId="0" applyFont="1" applyBorder="1" applyAlignment="1">
      <alignment horizontal="left" wrapText="1" indent="1"/>
    </xf>
    <xf numFmtId="0" fontId="52" fillId="12" borderId="114" xfId="4" applyFont="1" applyFill="1" applyBorder="1" applyAlignment="1">
      <alignment horizontal="left" vertical="center" wrapText="1"/>
    </xf>
    <xf numFmtId="3" fontId="52" fillId="12" borderId="115" xfId="4" applyNumberFormat="1" applyFont="1" applyFill="1" applyBorder="1" applyAlignment="1">
      <alignment horizontal="center" vertical="center" wrapText="1"/>
    </xf>
    <xf numFmtId="167" fontId="52" fillId="12" borderId="112" xfId="2" applyNumberFormat="1" applyFont="1" applyFill="1" applyBorder="1" applyAlignment="1">
      <alignment horizontal="center" vertical="center" wrapText="1"/>
    </xf>
    <xf numFmtId="167" fontId="52" fillId="12" borderId="130" xfId="2" applyNumberFormat="1" applyFont="1" applyFill="1" applyBorder="1" applyAlignment="1">
      <alignment horizontal="center" vertical="center" wrapText="1"/>
    </xf>
    <xf numFmtId="167" fontId="52" fillId="12" borderId="117" xfId="2" applyNumberFormat="1" applyFont="1" applyFill="1" applyBorder="1" applyAlignment="1">
      <alignment horizontal="center" vertical="center" wrapText="1"/>
    </xf>
    <xf numFmtId="167" fontId="52" fillId="12" borderId="116" xfId="2" applyNumberFormat="1" applyFont="1" applyFill="1" applyBorder="1" applyAlignment="1">
      <alignment horizontal="center" vertical="center" wrapText="1"/>
    </xf>
    <xf numFmtId="49" fontId="46" fillId="0" borderId="131" xfId="0" applyNumberFormat="1" applyFont="1" applyBorder="1" applyAlignment="1">
      <alignment horizontal="left" vertical="center"/>
    </xf>
    <xf numFmtId="49" fontId="46" fillId="0" borderId="0" xfId="0" applyNumberFormat="1" applyFont="1" applyAlignment="1">
      <alignment horizontal="left" vertical="center"/>
    </xf>
    <xf numFmtId="49" fontId="46" fillId="0" borderId="0" xfId="0" applyNumberFormat="1" applyFont="1" applyAlignment="1">
      <alignment horizontal="left" vertical="center"/>
    </xf>
    <xf numFmtId="0" fontId="49" fillId="12" borderId="136" xfId="4" applyFont="1" applyFill="1" applyBorder="1" applyAlignment="1">
      <alignment horizontal="center" vertical="center" wrapText="1"/>
    </xf>
    <xf numFmtId="0" fontId="49" fillId="12" borderId="137" xfId="4" applyFont="1" applyFill="1" applyBorder="1" applyAlignment="1">
      <alignment horizontal="center" vertical="center" wrapText="1"/>
    </xf>
    <xf numFmtId="0" fontId="49" fillId="12" borderId="130" xfId="4" applyFont="1" applyFill="1" applyBorder="1" applyAlignment="1">
      <alignment horizontal="center" vertical="center" wrapText="1"/>
    </xf>
    <xf numFmtId="0" fontId="49" fillId="12" borderId="130" xfId="4" applyFont="1" applyFill="1" applyBorder="1" applyAlignment="1">
      <alignment horizontal="center" vertical="center" wrapText="1"/>
    </xf>
    <xf numFmtId="0" fontId="49" fillId="12" borderId="120" xfId="4" applyFont="1" applyFill="1" applyBorder="1" applyAlignment="1">
      <alignment horizontal="center" vertical="center" wrapText="1"/>
    </xf>
    <xf numFmtId="0" fontId="50" fillId="13" borderId="132" xfId="5" applyFont="1" applyFill="1" applyBorder="1" applyAlignment="1">
      <alignment horizontal="left"/>
    </xf>
    <xf numFmtId="0" fontId="51" fillId="0" borderId="133" xfId="0" applyFont="1" applyBorder="1" applyAlignment="1">
      <alignment horizontal="left"/>
    </xf>
    <xf numFmtId="0" fontId="51" fillId="0" borderId="134" xfId="0" applyFont="1" applyBorder="1" applyAlignment="1">
      <alignment horizontal="left"/>
    </xf>
    <xf numFmtId="0" fontId="50" fillId="13" borderId="128" xfId="5" applyFont="1" applyFill="1" applyBorder="1" applyAlignment="1">
      <alignment horizontal="left"/>
    </xf>
    <xf numFmtId="0" fontId="51" fillId="0" borderId="133" xfId="0" applyFont="1" applyBorder="1" applyAlignment="1">
      <alignment horizontal="left" vertical="center"/>
    </xf>
    <xf numFmtId="0" fontId="51" fillId="0" borderId="135" xfId="0" applyFont="1" applyBorder="1" applyAlignment="1">
      <alignment horizontal="left" vertical="center"/>
    </xf>
    <xf numFmtId="0" fontId="51" fillId="0" borderId="134" xfId="0" applyFont="1" applyBorder="1" applyAlignment="1">
      <alignment horizontal="left" vertical="center"/>
    </xf>
    <xf numFmtId="0" fontId="51" fillId="0" borderId="124" xfId="0" applyFont="1" applyBorder="1" applyAlignment="1">
      <alignment horizontal="left"/>
    </xf>
    <xf numFmtId="0" fontId="54" fillId="12" borderId="114" xfId="4" applyFont="1" applyFill="1" applyBorder="1" applyAlignment="1">
      <alignment horizontal="left" vertical="center" wrapText="1"/>
    </xf>
    <xf numFmtId="167" fontId="54" fillId="12" borderId="112" xfId="2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1" fillId="0" borderId="124" xfId="0" applyFont="1" applyBorder="1" applyAlignment="1">
      <alignment horizontal="left" indent="1"/>
    </xf>
    <xf numFmtId="174" fontId="51" fillId="0" borderId="0" xfId="6" applyNumberFormat="1" applyFont="1" applyBorder="1" applyAlignment="1">
      <alignment horizontal="center"/>
    </xf>
    <xf numFmtId="167" fontId="51" fillId="0" borderId="126" xfId="2" applyNumberFormat="1" applyFont="1" applyBorder="1" applyAlignment="1">
      <alignment horizontal="center"/>
    </xf>
    <xf numFmtId="3" fontId="54" fillId="12" borderId="115" xfId="4" applyNumberFormat="1" applyFont="1" applyFill="1" applyBorder="1" applyAlignment="1">
      <alignment horizontal="center" vertical="center" wrapText="1"/>
    </xf>
    <xf numFmtId="167" fontId="54" fillId="12" borderId="115" xfId="2" applyNumberFormat="1" applyFont="1" applyFill="1" applyBorder="1" applyAlignment="1">
      <alignment horizontal="center" vertical="center" wrapText="1"/>
    </xf>
    <xf numFmtId="167" fontId="54" fillId="12" borderId="116" xfId="2" applyNumberFormat="1" applyFont="1" applyFill="1" applyBorder="1" applyAlignment="1">
      <alignment horizontal="center" vertical="center" wrapText="1"/>
    </xf>
    <xf numFmtId="43" fontId="0" fillId="0" borderId="0" xfId="1" applyFont="1"/>
    <xf numFmtId="0" fontId="19" fillId="0" borderId="0" xfId="4" applyFont="1" applyAlignment="1">
      <alignment horizontal="left"/>
    </xf>
    <xf numFmtId="0" fontId="49" fillId="12" borderId="112" xfId="4" applyFont="1" applyFill="1" applyBorder="1" applyAlignment="1">
      <alignment horizontal="center" wrapText="1"/>
    </xf>
    <xf numFmtId="0" fontId="49" fillId="12" borderId="130" xfId="4" applyFont="1" applyFill="1" applyBorder="1" applyAlignment="1">
      <alignment horizontal="center" wrapText="1"/>
    </xf>
    <xf numFmtId="3" fontId="50" fillId="13" borderId="122" xfId="5" applyNumberFormat="1" applyFont="1" applyFill="1" applyBorder="1" applyAlignment="1">
      <alignment horizontal="right" vertical="center"/>
    </xf>
    <xf numFmtId="0" fontId="51" fillId="0" borderId="124" xfId="0" applyFont="1" applyBorder="1" applyAlignment="1">
      <alignment horizontal="left" indent="2"/>
    </xf>
    <xf numFmtId="174" fontId="51" fillId="0" borderId="0" xfId="6" applyNumberFormat="1" applyFont="1" applyBorder="1" applyAlignment="1">
      <alignment horizontal="left" indent="1"/>
    </xf>
    <xf numFmtId="167" fontId="51" fillId="0" borderId="126" xfId="2" applyNumberFormat="1" applyFont="1" applyBorder="1" applyAlignment="1">
      <alignment horizontal="center" vertical="center"/>
    </xf>
    <xf numFmtId="174" fontId="51" fillId="0" borderId="0" xfId="6" applyNumberFormat="1" applyFont="1" applyBorder="1" applyAlignment="1">
      <alignment horizontal="left" indent="2"/>
    </xf>
    <xf numFmtId="3" fontId="50" fillId="13" borderId="128" xfId="5" applyNumberFormat="1" applyFont="1" applyFill="1" applyBorder="1" applyAlignment="1">
      <alignment horizontal="right" vertical="center"/>
    </xf>
    <xf numFmtId="170" fontId="51" fillId="0" borderId="0" xfId="6" applyNumberFormat="1" applyFont="1" applyBorder="1" applyAlignment="1">
      <alignment horizontal="left" indent="2"/>
    </xf>
    <xf numFmtId="0" fontId="51" fillId="0" borderId="124" xfId="0" applyFont="1" applyBorder="1" applyAlignment="1">
      <alignment horizontal="left" wrapText="1" indent="2"/>
    </xf>
    <xf numFmtId="174" fontId="51" fillId="0" borderId="0" xfId="6" applyNumberFormat="1" applyFont="1" applyFill="1" applyBorder="1" applyAlignment="1">
      <alignment horizontal="left" indent="2"/>
    </xf>
    <xf numFmtId="170" fontId="51" fillId="0" borderId="0" xfId="6" applyNumberFormat="1" applyFont="1" applyBorder="1" applyAlignment="1">
      <alignment horizontal="left" indent="1"/>
    </xf>
    <xf numFmtId="0" fontId="55" fillId="14" borderId="12" xfId="5" applyFont="1" applyFill="1" applyBorder="1" applyAlignment="1">
      <alignment horizontal="center" vertical="center" wrapText="1"/>
    </xf>
    <xf numFmtId="0" fontId="55" fillId="14" borderId="101" xfId="5" applyFont="1" applyFill="1" applyBorder="1" applyAlignment="1">
      <alignment horizontal="center" vertical="center" wrapText="1"/>
    </xf>
    <xf numFmtId="0" fontId="55" fillId="14" borderId="138" xfId="5" applyFont="1" applyFill="1" applyBorder="1" applyAlignment="1">
      <alignment horizontal="center" vertical="center" wrapText="1"/>
    </xf>
    <xf numFmtId="0" fontId="56" fillId="0" borderId="4" xfId="13" applyNumberFormat="1" applyFont="1" applyBorder="1" applyAlignment="1">
      <alignment horizontal="center"/>
    </xf>
    <xf numFmtId="173" fontId="56" fillId="0" borderId="4" xfId="5" applyNumberFormat="1" applyFont="1" applyBorder="1"/>
    <xf numFmtId="167" fontId="56" fillId="0" borderId="4" xfId="2" applyNumberFormat="1" applyFont="1" applyFill="1" applyBorder="1" applyAlignment="1">
      <alignment horizontal="center" vertical="center"/>
    </xf>
    <xf numFmtId="0" fontId="56" fillId="0" borderId="4" xfId="13" applyNumberFormat="1" applyFont="1" applyFill="1" applyBorder="1" applyAlignment="1">
      <alignment horizontal="center"/>
    </xf>
    <xf numFmtId="3" fontId="22" fillId="0" borderId="4" xfId="5" applyNumberFormat="1" applyBorder="1"/>
    <xf numFmtId="0" fontId="22" fillId="0" borderId="4" xfId="5" applyBorder="1"/>
    <xf numFmtId="173" fontId="56" fillId="0" borderId="6" xfId="5" applyNumberFormat="1" applyFont="1" applyBorder="1"/>
    <xf numFmtId="167" fontId="56" fillId="0" borderId="6" xfId="2" applyNumberFormat="1" applyFont="1" applyFill="1" applyBorder="1" applyAlignment="1">
      <alignment horizontal="center" vertical="center"/>
    </xf>
    <xf numFmtId="0" fontId="55" fillId="14" borderId="105" xfId="5" applyFont="1" applyFill="1" applyBorder="1" applyAlignment="1">
      <alignment horizontal="left" vertical="center" wrapText="1"/>
    </xf>
    <xf numFmtId="0" fontId="55" fillId="14" borderId="108" xfId="5" applyFont="1" applyFill="1" applyBorder="1" applyAlignment="1">
      <alignment horizontal="left" vertical="center" wrapText="1"/>
    </xf>
    <xf numFmtId="0" fontId="55" fillId="14" borderId="109" xfId="5" applyFont="1" applyFill="1" applyBorder="1" applyAlignment="1">
      <alignment horizontal="left" vertical="center" wrapText="1"/>
    </xf>
    <xf numFmtId="3" fontId="55" fillId="14" borderId="110" xfId="5" applyNumberFormat="1" applyFont="1" applyFill="1" applyBorder="1" applyAlignment="1">
      <alignment vertical="center" wrapText="1"/>
    </xf>
    <xf numFmtId="167" fontId="55" fillId="14" borderId="139" xfId="2" applyNumberFormat="1" applyFont="1" applyFill="1" applyBorder="1" applyAlignment="1">
      <alignment horizontal="center" vertical="center" wrapText="1"/>
    </xf>
    <xf numFmtId="49" fontId="46" fillId="0" borderId="0" xfId="0" applyNumberFormat="1" applyFont="1" applyAlignment="1">
      <alignment horizontal="left" wrapText="1"/>
    </xf>
    <xf numFmtId="49" fontId="46" fillId="0" borderId="0" xfId="0" applyNumberFormat="1" applyFont="1" applyAlignment="1">
      <alignment horizontal="left" wrapText="1"/>
    </xf>
    <xf numFmtId="0" fontId="2" fillId="9" borderId="13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Font="1"/>
    <xf numFmtId="174" fontId="0" fillId="0" borderId="0" xfId="0" applyNumberFormat="1"/>
    <xf numFmtId="43" fontId="0" fillId="0" borderId="0" xfId="1" applyFont="1"/>
    <xf numFmtId="0" fontId="2" fillId="9" borderId="114" xfId="0" applyFont="1" applyFill="1" applyBorder="1" applyAlignment="1">
      <alignment horizontal="center" vertical="center" wrapText="1"/>
    </xf>
    <xf numFmtId="167" fontId="2" fillId="9" borderId="117" xfId="2" applyNumberFormat="1" applyFont="1" applyFill="1" applyBorder="1" applyAlignment="1">
      <alignment horizontal="center" vertical="center" wrapText="1"/>
    </xf>
    <xf numFmtId="0" fontId="0" fillId="0" borderId="131" xfId="0" applyFont="1" applyBorder="1"/>
    <xf numFmtId="174" fontId="0" fillId="0" borderId="131" xfId="1" applyNumberFormat="1" applyFont="1" applyBorder="1"/>
    <xf numFmtId="167" fontId="0" fillId="0" borderId="131" xfId="2" applyNumberFormat="1" applyFont="1" applyBorder="1" applyAlignment="1">
      <alignment horizontal="center"/>
    </xf>
    <xf numFmtId="0" fontId="0" fillId="0" borderId="112" xfId="0" applyFont="1" applyBorder="1"/>
    <xf numFmtId="167" fontId="0" fillId="0" borderId="112" xfId="2" applyNumberFormat="1" applyFont="1" applyBorder="1" applyAlignment="1">
      <alignment horizontal="center"/>
    </xf>
    <xf numFmtId="0" fontId="2" fillId="9" borderId="120" xfId="0" applyFont="1" applyFill="1" applyBorder="1" applyAlignment="1">
      <alignment horizontal="left" vertical="center" wrapText="1"/>
    </xf>
    <xf numFmtId="174" fontId="2" fillId="9" borderId="116" xfId="0" applyNumberFormat="1" applyFont="1" applyFill="1" applyBorder="1" applyAlignment="1">
      <alignment horizontal="left" vertical="center" wrapText="1"/>
    </xf>
    <xf numFmtId="167" fontId="2" fillId="9" borderId="116" xfId="2" applyNumberFormat="1" applyFont="1" applyFill="1" applyBorder="1" applyAlignment="1">
      <alignment horizontal="center" vertical="center" wrapText="1"/>
    </xf>
    <xf numFmtId="174" fontId="2" fillId="9" borderId="117" xfId="1" applyNumberFormat="1" applyFont="1" applyFill="1" applyBorder="1" applyAlignment="1">
      <alignment horizontal="left" vertical="center" wrapText="1"/>
    </xf>
    <xf numFmtId="167" fontId="2" fillId="9" borderId="113" xfId="2" applyNumberFormat="1" applyFont="1" applyFill="1" applyBorder="1" applyAlignment="1">
      <alignment horizontal="center" vertical="center" wrapText="1"/>
    </xf>
    <xf numFmtId="0" fontId="66" fillId="0" borderId="0" xfId="0" applyFont="1"/>
    <xf numFmtId="0" fontId="66" fillId="0" borderId="0" xfId="0" applyFont="1" applyBorder="1" applyAlignment="1">
      <alignment horizontal="left" wrapText="1"/>
    </xf>
    <xf numFmtId="0" fontId="66" fillId="0" borderId="0" xfId="0" applyFont="1" applyFill="1" applyBorder="1"/>
    <xf numFmtId="0" fontId="66" fillId="0" borderId="0" xfId="0" applyFont="1" applyAlignment="1">
      <alignment horizontal="left" wrapText="1"/>
    </xf>
    <xf numFmtId="0" fontId="41" fillId="0" borderId="0" xfId="0" applyFont="1" applyAlignment="1">
      <alignment vertical="center"/>
    </xf>
    <xf numFmtId="0" fontId="47" fillId="0" borderId="0" xfId="0" applyFont="1"/>
    <xf numFmtId="0" fontId="5" fillId="12" borderId="136" xfId="4" applyFont="1" applyFill="1" applyBorder="1" applyAlignment="1">
      <alignment horizontal="center" vertical="center" wrapText="1"/>
    </xf>
    <xf numFmtId="0" fontId="5" fillId="12" borderId="113" xfId="4" applyFont="1" applyFill="1" applyBorder="1" applyAlignment="1">
      <alignment horizontal="center" vertical="center" wrapText="1"/>
    </xf>
    <xf numFmtId="0" fontId="5" fillId="12" borderId="137" xfId="4" applyFont="1" applyFill="1" applyBorder="1" applyAlignment="1">
      <alignment horizontal="center" vertical="center" wrapText="1"/>
    </xf>
    <xf numFmtId="0" fontId="68" fillId="0" borderId="0" xfId="0" applyFont="1"/>
    <xf numFmtId="0" fontId="5" fillId="12" borderId="130" xfId="4" applyFont="1" applyFill="1" applyBorder="1" applyAlignment="1">
      <alignment horizontal="center" vertical="center" wrapText="1"/>
    </xf>
    <xf numFmtId="0" fontId="5" fillId="12" borderId="119" xfId="4" applyFont="1" applyFill="1" applyBorder="1" applyAlignment="1">
      <alignment horizontal="center" vertical="center" wrapText="1"/>
    </xf>
    <xf numFmtId="0" fontId="5" fillId="12" borderId="120" xfId="4" applyFont="1" applyFill="1" applyBorder="1" applyAlignment="1">
      <alignment horizontal="center" vertical="center" wrapText="1"/>
    </xf>
    <xf numFmtId="0" fontId="41" fillId="5" borderId="124" xfId="14" applyFont="1" applyFill="1" applyBorder="1" applyAlignment="1">
      <alignment horizontal="left"/>
    </xf>
    <xf numFmtId="174" fontId="41" fillId="5" borderId="0" xfId="1" applyNumberFormat="1" applyFont="1" applyFill="1" applyBorder="1" applyAlignment="1">
      <alignment horizontal="left"/>
    </xf>
    <xf numFmtId="174" fontId="41" fillId="0" borderId="0" xfId="1" applyNumberFormat="1" applyFont="1" applyFill="1" applyBorder="1" applyAlignment="1">
      <alignment horizontal="right"/>
    </xf>
    <xf numFmtId="174" fontId="41" fillId="0" borderId="126" xfId="1" applyNumberFormat="1" applyFont="1" applyFill="1" applyBorder="1" applyAlignment="1">
      <alignment horizontal="right"/>
    </xf>
    <xf numFmtId="174" fontId="41" fillId="5" borderId="0" xfId="1" applyNumberFormat="1" applyFont="1" applyFill="1" applyBorder="1" applyAlignment="1">
      <alignment horizontal="right"/>
    </xf>
    <xf numFmtId="174" fontId="41" fillId="5" borderId="126" xfId="1" applyNumberFormat="1" applyFont="1" applyFill="1" applyBorder="1" applyAlignment="1">
      <alignment horizontal="right"/>
    </xf>
    <xf numFmtId="174" fontId="41" fillId="5" borderId="0" xfId="14" applyNumberFormat="1" applyFont="1" applyFill="1" applyAlignment="1">
      <alignment horizontal="left"/>
    </xf>
    <xf numFmtId="0" fontId="41" fillId="5" borderId="140" xfId="14" applyFont="1" applyFill="1" applyBorder="1" applyAlignment="1">
      <alignment horizontal="left"/>
    </xf>
    <xf numFmtId="167" fontId="22" fillId="5" borderId="141" xfId="2" applyNumberFormat="1" applyFont="1" applyFill="1" applyBorder="1" applyAlignment="1">
      <alignment horizontal="right"/>
    </xf>
    <xf numFmtId="167" fontId="22" fillId="5" borderId="141" xfId="15" applyNumberFormat="1" applyFont="1" applyFill="1" applyBorder="1" applyAlignment="1">
      <alignment horizontal="right"/>
    </xf>
    <xf numFmtId="49" fontId="69" fillId="0" borderId="0" xfId="0" applyNumberFormat="1" applyFont="1" applyAlignment="1">
      <alignment horizontal="left" vertical="center"/>
    </xf>
    <xf numFmtId="167" fontId="41" fillId="5" borderId="0" xfId="2" applyNumberFormat="1" applyFont="1" applyFill="1" applyBorder="1" applyAlignment="1">
      <alignment horizontal="right"/>
    </xf>
    <xf numFmtId="167" fontId="22" fillId="5" borderId="0" xfId="15" applyNumberFormat="1" applyFont="1" applyFill="1" applyBorder="1" applyAlignment="1">
      <alignment horizontal="right"/>
    </xf>
    <xf numFmtId="49" fontId="70" fillId="0" borderId="0" xfId="0" applyNumberFormat="1" applyFont="1" applyAlignment="1">
      <alignment horizontal="left"/>
    </xf>
    <xf numFmtId="0" fontId="47" fillId="0" borderId="0" xfId="0" applyFont="1" applyAlignment="1">
      <alignment horizontal="left"/>
    </xf>
    <xf numFmtId="49" fontId="69" fillId="0" borderId="0" xfId="0" applyNumberFormat="1" applyFont="1" applyAlignment="1">
      <alignment horizontal="left" vertical="center" wrapText="1"/>
    </xf>
    <xf numFmtId="49" fontId="69" fillId="0" borderId="0" xfId="0" applyNumberFormat="1" applyFont="1" applyAlignment="1">
      <alignment vertical="center" wrapText="1"/>
    </xf>
    <xf numFmtId="0" fontId="28" fillId="0" borderId="0" xfId="14" applyFont="1" applyAlignment="1">
      <alignment horizontal="center" vertical="center"/>
    </xf>
    <xf numFmtId="0" fontId="28" fillId="0" borderId="0" xfId="14" applyFont="1" applyAlignment="1">
      <alignment vertical="center"/>
    </xf>
    <xf numFmtId="175" fontId="47" fillId="0" borderId="0" xfId="16" applyFont="1" applyFill="1"/>
    <xf numFmtId="0" fontId="22" fillId="5" borderId="124" xfId="14" applyFont="1" applyFill="1" applyBorder="1" applyAlignment="1">
      <alignment horizontal="left"/>
    </xf>
    <xf numFmtId="174" fontId="22" fillId="5" borderId="0" xfId="1" applyNumberFormat="1" applyFont="1" applyFill="1" applyBorder="1" applyAlignment="1">
      <alignment horizontal="left"/>
    </xf>
    <xf numFmtId="174" fontId="41" fillId="0" borderId="0" xfId="1" applyNumberFormat="1" applyFont="1" applyBorder="1" applyAlignment="1">
      <alignment horizontal="center"/>
    </xf>
    <xf numFmtId="174" fontId="41" fillId="0" borderId="126" xfId="1" applyNumberFormat="1" applyFont="1" applyBorder="1" applyAlignment="1">
      <alignment horizontal="right"/>
    </xf>
    <xf numFmtId="174" fontId="41" fillId="0" borderId="126" xfId="1" applyNumberFormat="1" applyFont="1" applyBorder="1" applyAlignment="1">
      <alignment horizontal="center"/>
    </xf>
    <xf numFmtId="0" fontId="22" fillId="5" borderId="124" xfId="14" applyFont="1" applyFill="1" applyBorder="1" applyAlignment="1">
      <alignment horizontal="left" indent="2"/>
    </xf>
    <xf numFmtId="174" fontId="22" fillId="5" borderId="0" xfId="1" applyNumberFormat="1" applyFont="1" applyFill="1" applyBorder="1" applyAlignment="1">
      <alignment horizontal="left" indent="2"/>
    </xf>
    <xf numFmtId="174" fontId="41" fillId="5" borderId="0" xfId="1" applyNumberFormat="1" applyFont="1" applyFill="1" applyBorder="1" applyAlignment="1">
      <alignment horizontal="left" indent="2"/>
    </xf>
    <xf numFmtId="0" fontId="22" fillId="5" borderId="124" xfId="14" applyFont="1" applyFill="1" applyBorder="1" applyAlignment="1">
      <alignment horizontal="center"/>
    </xf>
    <xf numFmtId="174" fontId="22" fillId="5" borderId="0" xfId="1" applyNumberFormat="1" applyFont="1" applyFill="1" applyBorder="1" applyAlignment="1">
      <alignment horizontal="center"/>
    </xf>
    <xf numFmtId="174" fontId="41" fillId="5" borderId="0" xfId="1" applyNumberFormat="1" applyFont="1" applyFill="1" applyBorder="1" applyAlignment="1">
      <alignment horizontal="center"/>
    </xf>
    <xf numFmtId="167" fontId="22" fillId="5" borderId="0" xfId="2" applyNumberFormat="1" applyFont="1" applyFill="1" applyBorder="1" applyAlignment="1">
      <alignment horizontal="right"/>
    </xf>
    <xf numFmtId="0" fontId="28" fillId="5" borderId="0" xfId="14" applyFont="1" applyFill="1" applyAlignment="1">
      <alignment horizontal="center" vertical="center"/>
    </xf>
    <xf numFmtId="49" fontId="69" fillId="0" borderId="0" xfId="0" applyNumberFormat="1" applyFont="1" applyAlignment="1">
      <alignment horizontal="left" vertical="center" wrapText="1"/>
    </xf>
    <xf numFmtId="0" fontId="41" fillId="5" borderId="124" xfId="14" applyFont="1" applyFill="1" applyBorder="1"/>
    <xf numFmtId="174" fontId="22" fillId="0" borderId="0" xfId="14" applyNumberFormat="1" applyFont="1"/>
    <xf numFmtId="174" fontId="22" fillId="5" borderId="0" xfId="14" applyNumberFormat="1" applyFont="1" applyFill="1"/>
    <xf numFmtId="0" fontId="41" fillId="5" borderId="0" xfId="14" applyFont="1" applyFill="1" applyAlignment="1">
      <alignment horizontal="left"/>
    </xf>
    <xf numFmtId="10" fontId="33" fillId="0" borderId="0" xfId="2" applyNumberFormat="1" applyFont="1" applyFill="1"/>
    <xf numFmtId="167" fontId="22" fillId="5" borderId="140" xfId="2" applyNumberFormat="1" applyFont="1" applyFill="1" applyBorder="1" applyAlignment="1">
      <alignment horizontal="right"/>
    </xf>
    <xf numFmtId="0" fontId="49" fillId="12" borderId="0" xfId="4" applyFont="1" applyFill="1" applyAlignment="1">
      <alignment horizontal="center" vertical="center" wrapText="1"/>
    </xf>
    <xf numFmtId="0" fontId="49" fillId="12" borderId="0" xfId="4" applyFont="1" applyFill="1" applyAlignment="1">
      <alignment horizontal="center" vertical="center" wrapText="1"/>
    </xf>
    <xf numFmtId="0" fontId="49" fillId="12" borderId="69" xfId="4" applyFont="1" applyFill="1" applyBorder="1" applyAlignment="1">
      <alignment horizontal="center" vertical="center" wrapText="1"/>
    </xf>
    <xf numFmtId="0" fontId="49" fillId="12" borderId="69" xfId="4" applyFont="1" applyFill="1" applyBorder="1" applyAlignment="1">
      <alignment horizontal="center" vertical="center" wrapText="1"/>
    </xf>
    <xf numFmtId="3" fontId="50" fillId="13" borderId="68" xfId="5" applyNumberFormat="1" applyFont="1" applyFill="1" applyBorder="1" applyAlignment="1">
      <alignment horizontal="center" vertical="center"/>
    </xf>
    <xf numFmtId="0" fontId="50" fillId="0" borderId="30" xfId="5" applyFont="1" applyBorder="1" applyAlignment="1">
      <alignment horizontal="left" indent="1"/>
    </xf>
    <xf numFmtId="3" fontId="50" fillId="0" borderId="30" xfId="6" applyNumberFormat="1" applyFont="1" applyBorder="1" applyAlignment="1">
      <alignment horizontal="center" vertical="center"/>
    </xf>
    <xf numFmtId="167" fontId="62" fillId="0" borderId="30" xfId="2" applyNumberFormat="1" applyFont="1" applyBorder="1" applyAlignment="1">
      <alignment horizontal="center" vertical="center"/>
    </xf>
    <xf numFmtId="167" fontId="62" fillId="0" borderId="30" xfId="2" applyNumberFormat="1" applyFont="1" applyBorder="1" applyAlignment="1">
      <alignment horizontal="center"/>
    </xf>
    <xf numFmtId="0" fontId="62" fillId="0" borderId="0" xfId="5" applyFont="1" applyAlignment="1">
      <alignment horizontal="left" indent="2"/>
    </xf>
    <xf numFmtId="43" fontId="51" fillId="0" borderId="0" xfId="1" applyFont="1" applyBorder="1" applyAlignment="1">
      <alignment horizontal="center" vertical="center"/>
    </xf>
    <xf numFmtId="0" fontId="63" fillId="0" borderId="0" xfId="5" applyFont="1" applyAlignment="1">
      <alignment horizontal="left" indent="3"/>
    </xf>
    <xf numFmtId="0" fontId="63" fillId="0" borderId="0" xfId="5" applyFont="1" applyAlignment="1">
      <alignment horizontal="left" indent="5"/>
    </xf>
    <xf numFmtId="43" fontId="63" fillId="0" borderId="0" xfId="1" applyFont="1" applyBorder="1" applyAlignment="1">
      <alignment horizontal="center" vertical="center"/>
    </xf>
    <xf numFmtId="3" fontId="63" fillId="0" borderId="0" xfId="6" applyNumberFormat="1" applyFont="1" applyBorder="1" applyAlignment="1">
      <alignment horizontal="center" vertical="center"/>
    </xf>
    <xf numFmtId="3" fontId="62" fillId="0" borderId="0" xfId="6" applyNumberFormat="1" applyFont="1" applyBorder="1" applyAlignment="1">
      <alignment horizontal="center" vertical="center"/>
    </xf>
    <xf numFmtId="167" fontId="62" fillId="0" borderId="0" xfId="2" applyNumberFormat="1" applyFont="1" applyBorder="1" applyAlignment="1">
      <alignment horizontal="center" vertical="center"/>
    </xf>
    <xf numFmtId="167" fontId="62" fillId="0" borderId="0" xfId="2" applyNumberFormat="1" applyFont="1" applyBorder="1" applyAlignment="1">
      <alignment horizontal="center"/>
    </xf>
    <xf numFmtId="0" fontId="63" fillId="0" borderId="0" xfId="5" applyFont="1" applyAlignment="1">
      <alignment horizontal="left" wrapText="1" indent="3"/>
    </xf>
    <xf numFmtId="0" fontId="63" fillId="0" borderId="0" xfId="5" applyFont="1" applyAlignment="1">
      <alignment horizontal="left" wrapText="1" indent="5"/>
    </xf>
    <xf numFmtId="3" fontId="63" fillId="0" borderId="0" xfId="6" applyNumberFormat="1" applyFont="1" applyFill="1" applyBorder="1" applyAlignment="1">
      <alignment horizontal="center" vertical="center"/>
    </xf>
    <xf numFmtId="43" fontId="63" fillId="0" borderId="0" xfId="6" applyFont="1" applyFill="1" applyBorder="1" applyAlignment="1">
      <alignment horizontal="center"/>
    </xf>
    <xf numFmtId="0" fontId="63" fillId="0" borderId="69" xfId="5" applyFont="1" applyBorder="1" applyAlignment="1">
      <alignment horizontal="left" wrapText="1" indent="5"/>
    </xf>
    <xf numFmtId="3" fontId="51" fillId="0" borderId="69" xfId="6" applyNumberFormat="1" applyFont="1" applyBorder="1" applyAlignment="1">
      <alignment horizontal="center" vertical="center"/>
    </xf>
    <xf numFmtId="167" fontId="63" fillId="0" borderId="69" xfId="2" applyNumberFormat="1" applyFont="1" applyBorder="1" applyAlignment="1">
      <alignment horizontal="center" vertical="center"/>
    </xf>
    <xf numFmtId="167" fontId="63" fillId="0" borderId="69" xfId="2" applyNumberFormat="1" applyFont="1" applyBorder="1" applyAlignment="1">
      <alignment horizontal="center"/>
    </xf>
    <xf numFmtId="167" fontId="63" fillId="0" borderId="30" xfId="2" applyNumberFormat="1" applyFont="1" applyBorder="1" applyAlignment="1">
      <alignment horizontal="center"/>
    </xf>
    <xf numFmtId="0" fontId="50" fillId="0" borderId="0" xfId="5" applyFont="1" applyAlignment="1">
      <alignment horizontal="left" indent="1"/>
    </xf>
    <xf numFmtId="3" fontId="50" fillId="0" borderId="0" xfId="6" applyNumberFormat="1" applyFont="1" applyFill="1" applyBorder="1" applyAlignment="1">
      <alignment horizontal="center" vertical="center"/>
    </xf>
    <xf numFmtId="167" fontId="62" fillId="0" borderId="0" xfId="2" applyNumberFormat="1" applyFont="1" applyFill="1" applyBorder="1" applyAlignment="1">
      <alignment horizontal="center"/>
    </xf>
    <xf numFmtId="3" fontId="62" fillId="0" borderId="0" xfId="6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left" indent="3"/>
    </xf>
    <xf numFmtId="3" fontId="63" fillId="0" borderId="0" xfId="6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horizontal="left" wrapText="1" indent="3"/>
    </xf>
    <xf numFmtId="9" fontId="63" fillId="0" borderId="0" xfId="2" applyFont="1" applyFill="1" applyBorder="1" applyAlignment="1">
      <alignment horizontal="center"/>
    </xf>
    <xf numFmtId="0" fontId="54" fillId="12" borderId="68" xfId="4" applyFont="1" applyFill="1" applyBorder="1" applyAlignment="1">
      <alignment horizontal="left" vertical="center" wrapText="1"/>
    </xf>
    <xf numFmtId="3" fontId="54" fillId="12" borderId="68" xfId="4" applyNumberFormat="1" applyFont="1" applyFill="1" applyBorder="1" applyAlignment="1">
      <alignment horizontal="center" vertical="center" wrapText="1"/>
    </xf>
    <xf numFmtId="167" fontId="54" fillId="12" borderId="68" xfId="2" applyNumberFormat="1" applyFont="1" applyFill="1" applyBorder="1" applyAlignment="1">
      <alignment horizontal="center" vertical="center" wrapText="1"/>
    </xf>
    <xf numFmtId="0" fontId="71" fillId="12" borderId="23" xfId="5" applyFont="1" applyFill="1" applyBorder="1" applyAlignment="1">
      <alignment horizontal="center" vertical="center" wrapText="1"/>
    </xf>
    <xf numFmtId="0" fontId="71" fillId="12" borderId="22" xfId="5" applyFont="1" applyFill="1" applyBorder="1" applyAlignment="1">
      <alignment horizontal="center" vertical="center" wrapText="1"/>
    </xf>
    <xf numFmtId="0" fontId="71" fillId="12" borderId="24" xfId="5" applyFont="1" applyFill="1" applyBorder="1" applyAlignment="1">
      <alignment horizontal="center" vertical="center" wrapText="1"/>
    </xf>
    <xf numFmtId="49" fontId="71" fillId="12" borderId="27" xfId="5" applyNumberFormat="1" applyFont="1" applyFill="1" applyBorder="1" applyAlignment="1">
      <alignment horizontal="center" vertical="center" wrapText="1"/>
    </xf>
    <xf numFmtId="0" fontId="50" fillId="13" borderId="114" xfId="5" applyFont="1" applyFill="1" applyBorder="1" applyAlignment="1">
      <alignment horizontal="left"/>
    </xf>
    <xf numFmtId="3" fontId="50" fillId="13" borderId="117" xfId="5" applyNumberFormat="1" applyFont="1" applyFill="1" applyBorder="1" applyAlignment="1">
      <alignment horizontal="center" vertical="center"/>
    </xf>
    <xf numFmtId="167" fontId="50" fillId="13" borderId="117" xfId="2" applyNumberFormat="1" applyFont="1" applyFill="1" applyBorder="1" applyAlignment="1">
      <alignment horizontal="center" vertical="center"/>
    </xf>
    <xf numFmtId="167" fontId="50" fillId="13" borderId="116" xfId="2" applyNumberFormat="1" applyFont="1" applyFill="1" applyBorder="1" applyAlignment="1">
      <alignment horizontal="center" vertical="center"/>
    </xf>
    <xf numFmtId="0" fontId="51" fillId="0" borderId="124" xfId="14" applyFont="1" applyBorder="1" applyAlignment="1">
      <alignment horizontal="left" indent="1"/>
    </xf>
    <xf numFmtId="174" fontId="51" fillId="0" borderId="118" xfId="12" applyNumberFormat="1" applyFont="1" applyFill="1" applyBorder="1" applyAlignment="1">
      <alignment horizontal="center" vertical="center"/>
    </xf>
    <xf numFmtId="167" fontId="51" fillId="0" borderId="118" xfId="2" applyNumberFormat="1" applyFont="1" applyFill="1" applyBorder="1" applyAlignment="1">
      <alignment horizontal="center"/>
    </xf>
    <xf numFmtId="0" fontId="72" fillId="0" borderId="124" xfId="14" applyFont="1" applyBorder="1" applyAlignment="1">
      <alignment horizontal="left" indent="2"/>
    </xf>
    <xf numFmtId="0" fontId="50" fillId="0" borderId="124" xfId="14" applyFont="1" applyBorder="1" applyAlignment="1">
      <alignment horizontal="left"/>
    </xf>
    <xf numFmtId="174" fontId="50" fillId="0" borderId="118" xfId="12" applyNumberFormat="1" applyFont="1" applyFill="1" applyBorder="1" applyAlignment="1">
      <alignment horizontal="center" vertical="center"/>
    </xf>
    <xf numFmtId="43" fontId="50" fillId="0" borderId="118" xfId="12" applyNumberFormat="1" applyFont="1" applyFill="1" applyBorder="1" applyAlignment="1">
      <alignment horizontal="center" vertical="center"/>
    </xf>
    <xf numFmtId="167" fontId="50" fillId="0" borderId="118" xfId="2" applyNumberFormat="1" applyFont="1" applyFill="1" applyBorder="1" applyAlignment="1">
      <alignment horizontal="center" vertical="center"/>
    </xf>
    <xf numFmtId="167" fontId="50" fillId="0" borderId="126" xfId="2" applyNumberFormat="1" applyFont="1" applyFill="1" applyBorder="1" applyAlignment="1">
      <alignment horizontal="center"/>
    </xf>
    <xf numFmtId="3" fontId="54" fillId="12" borderId="117" xfId="4" applyNumberFormat="1" applyFont="1" applyFill="1" applyBorder="1" applyAlignment="1">
      <alignment horizontal="center" vertical="center" wrapText="1"/>
    </xf>
    <xf numFmtId="167" fontId="54" fillId="12" borderId="117" xfId="2" applyNumberFormat="1" applyFont="1" applyFill="1" applyBorder="1" applyAlignment="1">
      <alignment horizontal="center" vertical="center" wrapText="1"/>
    </xf>
    <xf numFmtId="0" fontId="50" fillId="0" borderId="124" xfId="14" applyFont="1" applyBorder="1"/>
    <xf numFmtId="167" fontId="50" fillId="0" borderId="118" xfId="2" applyNumberFormat="1" applyFont="1" applyFill="1" applyBorder="1" applyAlignment="1">
      <alignment horizontal="center"/>
    </xf>
    <xf numFmtId="176" fontId="50" fillId="0" borderId="126" xfId="12" applyNumberFormat="1" applyFont="1" applyFill="1" applyBorder="1" applyAlignment="1">
      <alignment horizontal="center"/>
    </xf>
    <xf numFmtId="167" fontId="51" fillId="0" borderId="118" xfId="2" applyNumberFormat="1" applyFont="1" applyFill="1" applyBorder="1" applyAlignment="1">
      <alignment horizontal="center" vertical="center"/>
    </xf>
    <xf numFmtId="0" fontId="51" fillId="0" borderId="124" xfId="14" applyFont="1" applyBorder="1" applyAlignment="1">
      <alignment horizontal="left" wrapText="1" indent="1"/>
    </xf>
    <xf numFmtId="174" fontId="51" fillId="0" borderId="119" xfId="12" applyNumberFormat="1" applyFont="1" applyFill="1" applyBorder="1" applyAlignment="1">
      <alignment horizontal="center" vertical="center"/>
    </xf>
    <xf numFmtId="167" fontId="51" fillId="0" borderId="119" xfId="2" applyNumberFormat="1" applyFont="1" applyFill="1" applyBorder="1" applyAlignment="1">
      <alignment horizontal="center"/>
    </xf>
    <xf numFmtId="0" fontId="3" fillId="0" borderId="64" xfId="0" applyFont="1" applyBorder="1" applyAlignment="1">
      <alignment horizontal="center" vertical="center"/>
    </xf>
    <xf numFmtId="3" fontId="50" fillId="13" borderId="117" xfId="1" applyNumberFormat="1" applyFont="1" applyFill="1" applyBorder="1" applyAlignment="1">
      <alignment horizontal="center" vertical="center"/>
    </xf>
    <xf numFmtId="0" fontId="50" fillId="0" borderId="124" xfId="0" applyFont="1" applyBorder="1" applyAlignment="1">
      <alignment horizontal="left" indent="1"/>
    </xf>
    <xf numFmtId="3" fontId="50" fillId="0" borderId="0" xfId="1" applyNumberFormat="1" applyFont="1" applyBorder="1" applyAlignment="1">
      <alignment horizontal="center"/>
    </xf>
    <xf numFmtId="167" fontId="50" fillId="0" borderId="126" xfId="2" applyNumberFormat="1" applyFont="1" applyBorder="1" applyAlignment="1">
      <alignment horizontal="center"/>
    </xf>
    <xf numFmtId="3" fontId="51" fillId="0" borderId="0" xfId="1" applyNumberFormat="1" applyFont="1" applyFill="1" applyBorder="1" applyAlignment="1">
      <alignment horizontal="center"/>
    </xf>
    <xf numFmtId="0" fontId="51" fillId="0" borderId="140" xfId="0" applyFont="1" applyBorder="1" applyAlignment="1">
      <alignment horizontal="left" indent="2"/>
    </xf>
    <xf numFmtId="3" fontId="51" fillId="0" borderId="141" xfId="1" applyNumberFormat="1" applyFont="1" applyFill="1" applyBorder="1" applyAlignment="1">
      <alignment horizontal="center"/>
    </xf>
    <xf numFmtId="167" fontId="51" fillId="0" borderId="142" xfId="2" applyNumberFormat="1" applyFont="1" applyBorder="1" applyAlignment="1">
      <alignment horizontal="center"/>
    </xf>
    <xf numFmtId="3" fontId="50" fillId="0" borderId="0" xfId="1" applyNumberFormat="1" applyFont="1" applyFill="1" applyBorder="1" applyAlignment="1">
      <alignment horizontal="center"/>
    </xf>
    <xf numFmtId="49" fontId="46" fillId="0" borderId="143" xfId="0" applyNumberFormat="1" applyFont="1" applyBorder="1" applyAlignment="1">
      <alignment wrapText="1"/>
    </xf>
    <xf numFmtId="49" fontId="46" fillId="0" borderId="0" xfId="0" applyNumberFormat="1" applyFont="1" applyAlignment="1">
      <alignment wrapText="1"/>
    </xf>
    <xf numFmtId="49" fontId="46" fillId="0" borderId="0" xfId="0" applyNumberFormat="1" applyFont="1" applyAlignment="1">
      <alignment horizontal="left"/>
    </xf>
    <xf numFmtId="49" fontId="29" fillId="0" borderId="0" xfId="0" applyNumberFormat="1" applyFont="1" applyAlignment="1">
      <alignment horizontal="center"/>
    </xf>
    <xf numFmtId="0" fontId="12" fillId="15" borderId="0" xfId="0" applyFont="1" applyFill="1" applyAlignment="1">
      <alignment horizontal="center" vertical="center"/>
    </xf>
    <xf numFmtId="0" fontId="12" fillId="15" borderId="0" xfId="0" applyFont="1" applyFill="1" applyAlignment="1">
      <alignment horizontal="center" vertical="center"/>
    </xf>
    <xf numFmtId="0" fontId="27" fillId="0" borderId="144" xfId="0" applyFont="1" applyBorder="1"/>
    <xf numFmtId="170" fontId="27" fillId="0" borderId="144" xfId="1" applyNumberFormat="1" applyFont="1" applyBorder="1" applyAlignment="1"/>
    <xf numFmtId="167" fontId="27" fillId="0" borderId="144" xfId="2" applyNumberFormat="1" applyFont="1" applyBorder="1" applyAlignment="1">
      <alignment horizontal="center"/>
    </xf>
    <xf numFmtId="0" fontId="64" fillId="0" borderId="0" xfId="0" applyFont="1"/>
    <xf numFmtId="170" fontId="64" fillId="0" borderId="0" xfId="1" applyNumberFormat="1" applyFont="1" applyAlignment="1">
      <alignment horizontal="center"/>
    </xf>
    <xf numFmtId="167" fontId="64" fillId="0" borderId="0" xfId="2" applyNumberFormat="1" applyFont="1" applyAlignment="1">
      <alignment horizontal="center"/>
    </xf>
    <xf numFmtId="0" fontId="64" fillId="0" borderId="0" xfId="0" applyFont="1" applyAlignment="1">
      <alignment horizontal="left" indent="2"/>
    </xf>
    <xf numFmtId="177" fontId="0" fillId="0" borderId="0" xfId="0" applyNumberFormat="1"/>
    <xf numFmtId="170" fontId="27" fillId="0" borderId="144" xfId="1" applyNumberFormat="1" applyFont="1" applyBorder="1" applyAlignment="1">
      <alignment horizontal="center"/>
    </xf>
    <xf numFmtId="0" fontId="64" fillId="0" borderId="0" xfId="0" applyFont="1" applyAlignment="1">
      <alignment horizontal="center"/>
    </xf>
    <xf numFmtId="0" fontId="12" fillId="15" borderId="0" xfId="0" applyFont="1" applyFill="1" applyAlignment="1">
      <alignment horizontal="center"/>
    </xf>
    <xf numFmtId="170" fontId="12" fillId="15" borderId="0" xfId="1" applyNumberFormat="1" applyFont="1" applyFill="1" applyAlignment="1">
      <alignment horizontal="center"/>
    </xf>
    <xf numFmtId="167" fontId="12" fillId="15" borderId="0" xfId="2" applyNumberFormat="1" applyFont="1" applyFill="1" applyAlignment="1">
      <alignment horizontal="center"/>
    </xf>
    <xf numFmtId="0" fontId="66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49" fillId="12" borderId="136" xfId="5" applyFont="1" applyFill="1" applyBorder="1" applyAlignment="1">
      <alignment horizontal="center" vertical="center" wrapText="1"/>
    </xf>
    <xf numFmtId="0" fontId="49" fillId="12" borderId="131" xfId="5" applyFont="1" applyFill="1" applyBorder="1" applyAlignment="1">
      <alignment horizontal="center" vertical="center" wrapText="1"/>
    </xf>
    <xf numFmtId="0" fontId="49" fillId="12" borderId="137" xfId="5" applyFont="1" applyFill="1" applyBorder="1" applyAlignment="1">
      <alignment horizontal="center" vertical="center" wrapText="1"/>
    </xf>
    <xf numFmtId="0" fontId="49" fillId="12" borderId="124" xfId="5" applyFont="1" applyFill="1" applyBorder="1" applyAlignment="1">
      <alignment horizontal="center" vertical="center" wrapText="1"/>
    </xf>
    <xf numFmtId="0" fontId="49" fillId="12" borderId="130" xfId="5" applyFont="1" applyFill="1" applyBorder="1" applyAlignment="1">
      <alignment horizontal="center" vertical="center" wrapText="1"/>
    </xf>
    <xf numFmtId="0" fontId="49" fillId="12" borderId="112" xfId="5" applyFont="1" applyFill="1" applyBorder="1" applyAlignment="1">
      <alignment horizontal="center" vertical="center" wrapText="1"/>
    </xf>
    <xf numFmtId="0" fontId="49" fillId="12" borderId="120" xfId="5" applyFont="1" applyFill="1" applyBorder="1" applyAlignment="1">
      <alignment horizontal="center" vertical="center" wrapText="1"/>
    </xf>
    <xf numFmtId="0" fontId="49" fillId="12" borderId="0" xfId="5" applyFont="1" applyFill="1" applyAlignment="1">
      <alignment horizontal="center" vertical="center" wrapText="1"/>
    </xf>
    <xf numFmtId="3" fontId="50" fillId="13" borderId="115" xfId="5" applyNumberFormat="1" applyFont="1" applyFill="1" applyBorder="1" applyAlignment="1">
      <alignment horizontal="right" vertical="center"/>
    </xf>
    <xf numFmtId="3" fontId="50" fillId="13" borderId="115" xfId="5" applyNumberFormat="1" applyFont="1" applyFill="1" applyBorder="1" applyAlignment="1">
      <alignment horizontal="center" vertical="center"/>
    </xf>
    <xf numFmtId="3" fontId="51" fillId="0" borderId="0" xfId="12" applyNumberFormat="1" applyFont="1" applyFill="1" applyBorder="1" applyAlignment="1">
      <alignment horizontal="right"/>
    </xf>
    <xf numFmtId="174" fontId="51" fillId="0" borderId="39" xfId="1" applyNumberFormat="1" applyFont="1" applyFill="1" applyBorder="1" applyAlignment="1">
      <alignment horizontal="right"/>
    </xf>
    <xf numFmtId="174" fontId="51" fillId="0" borderId="39" xfId="1" applyNumberFormat="1" applyFont="1" applyFill="1" applyBorder="1" applyAlignment="1">
      <alignment horizontal="center"/>
    </xf>
    <xf numFmtId="0" fontId="51" fillId="0" borderId="145" xfId="14" applyFont="1" applyBorder="1" applyAlignment="1">
      <alignment horizontal="left" indent="1"/>
    </xf>
    <xf numFmtId="3" fontId="51" fillId="0" borderId="22" xfId="12" applyNumberFormat="1" applyFont="1" applyFill="1" applyBorder="1" applyAlignment="1">
      <alignment horizontal="right"/>
    </xf>
    <xf numFmtId="174" fontId="51" fillId="0" borderId="22" xfId="1" applyNumberFormat="1" applyFont="1" applyFill="1" applyBorder="1" applyAlignment="1">
      <alignment horizontal="right"/>
    </xf>
    <xf numFmtId="167" fontId="51" fillId="0" borderId="146" xfId="2" applyNumberFormat="1" applyFont="1" applyFill="1" applyBorder="1" applyAlignment="1">
      <alignment horizontal="center"/>
    </xf>
    <xf numFmtId="174" fontId="51" fillId="0" borderId="22" xfId="1" applyNumberFormat="1" applyFont="1" applyFill="1" applyBorder="1" applyAlignment="1">
      <alignment horizontal="center"/>
    </xf>
    <xf numFmtId="3" fontId="72" fillId="0" borderId="22" xfId="12" applyNumberFormat="1" applyFont="1" applyFill="1" applyBorder="1" applyAlignment="1">
      <alignment horizontal="right"/>
    </xf>
    <xf numFmtId="0" fontId="72" fillId="0" borderId="145" xfId="14" applyFont="1" applyBorder="1" applyAlignment="1">
      <alignment horizontal="left" indent="2"/>
    </xf>
    <xf numFmtId="174" fontId="72" fillId="0" borderId="22" xfId="1" applyNumberFormat="1" applyFont="1" applyFill="1" applyBorder="1" applyAlignment="1">
      <alignment horizontal="right"/>
    </xf>
    <xf numFmtId="174" fontId="72" fillId="0" borderId="22" xfId="1" applyNumberFormat="1" applyFont="1" applyFill="1" applyBorder="1" applyAlignment="1">
      <alignment horizontal="center"/>
    </xf>
    <xf numFmtId="3" fontId="72" fillId="0" borderId="22" xfId="12" applyNumberFormat="1" applyFont="1" applyFill="1" applyBorder="1" applyAlignment="1">
      <alignment horizontal="center"/>
    </xf>
    <xf numFmtId="0" fontId="50" fillId="0" borderId="145" xfId="14" applyFont="1" applyBorder="1" applyAlignment="1">
      <alignment horizontal="left"/>
    </xf>
    <xf numFmtId="3" fontId="51" fillId="0" borderId="22" xfId="12" applyNumberFormat="1" applyFont="1" applyFill="1" applyBorder="1" applyAlignment="1">
      <alignment horizontal="center"/>
    </xf>
    <xf numFmtId="0" fontId="50" fillId="0" borderId="147" xfId="14" applyFont="1" applyBorder="1" applyAlignment="1">
      <alignment horizontal="left"/>
    </xf>
    <xf numFmtId="3" fontId="51" fillId="0" borderId="148" xfId="12" applyNumberFormat="1" applyFont="1" applyFill="1" applyBorder="1" applyAlignment="1">
      <alignment horizontal="right"/>
    </xf>
    <xf numFmtId="167" fontId="51" fillId="0" borderId="120" xfId="2" applyNumberFormat="1" applyFont="1" applyFill="1" applyBorder="1" applyAlignment="1">
      <alignment horizontal="center"/>
    </xf>
    <xf numFmtId="3" fontId="51" fillId="0" borderId="148" xfId="12" applyNumberFormat="1" applyFont="1" applyFill="1" applyBorder="1" applyAlignment="1">
      <alignment horizontal="center"/>
    </xf>
    <xf numFmtId="0" fontId="50" fillId="0" borderId="0" xfId="14" applyFont="1" applyAlignment="1">
      <alignment horizontal="left"/>
    </xf>
    <xf numFmtId="0" fontId="2" fillId="14" borderId="23" xfId="5" applyFont="1" applyFill="1" applyBorder="1" applyAlignment="1">
      <alignment horizontal="center" vertical="center" wrapText="1"/>
    </xf>
    <xf numFmtId="0" fontId="2" fillId="14" borderId="41" xfId="5" applyFont="1" applyFill="1" applyBorder="1" applyAlignment="1">
      <alignment horizontal="center" vertical="center" wrapText="1"/>
    </xf>
    <xf numFmtId="0" fontId="2" fillId="14" borderId="42" xfId="5" applyFont="1" applyFill="1" applyBorder="1" applyAlignment="1">
      <alignment horizontal="center" vertical="center" wrapText="1"/>
    </xf>
    <xf numFmtId="0" fontId="2" fillId="14" borderId="24" xfId="5" applyFont="1" applyFill="1" applyBorder="1" applyAlignment="1">
      <alignment horizontal="center" vertical="center" wrapText="1"/>
    </xf>
    <xf numFmtId="0" fontId="2" fillId="14" borderId="23" xfId="5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center" wrapText="1"/>
    </xf>
    <xf numFmtId="0" fontId="36" fillId="0" borderId="0" xfId="5" applyFont="1" applyAlignment="1">
      <alignment horizontal="center" vertical="center" wrapText="1"/>
    </xf>
    <xf numFmtId="0" fontId="29" fillId="0" borderId="0" xfId="5" applyFont="1" applyAlignment="1">
      <alignment horizontal="center" vertical="center" wrapText="1"/>
    </xf>
    <xf numFmtId="167" fontId="29" fillId="0" borderId="0" xfId="2" applyNumberFormat="1" applyFont="1" applyBorder="1" applyAlignment="1">
      <alignment horizontal="center"/>
    </xf>
    <xf numFmtId="0" fontId="29" fillId="0" borderId="12" xfId="0" applyFont="1" applyBorder="1" applyAlignment="1">
      <alignment horizontal="left" vertical="center" wrapText="1"/>
    </xf>
    <xf numFmtId="0" fontId="36" fillId="0" borderId="13" xfId="5" applyFont="1" applyBorder="1" applyAlignment="1">
      <alignment horizontal="center" vertical="center" wrapText="1"/>
    </xf>
    <xf numFmtId="0" fontId="29" fillId="0" borderId="13" xfId="5" applyFont="1" applyBorder="1" applyAlignment="1">
      <alignment horizontal="center" vertical="center" wrapText="1"/>
    </xf>
    <xf numFmtId="167" fontId="29" fillId="0" borderId="13" xfId="2" applyNumberFormat="1" applyFont="1" applyBorder="1" applyAlignment="1">
      <alignment horizontal="center"/>
    </xf>
    <xf numFmtId="0" fontId="73" fillId="14" borderId="23" xfId="5" applyFont="1" applyFill="1" applyBorder="1" applyAlignment="1">
      <alignment vertical="center" wrapText="1"/>
    </xf>
    <xf numFmtId="0" fontId="73" fillId="14" borderId="22" xfId="5" applyFont="1" applyFill="1" applyBorder="1" applyAlignment="1">
      <alignment horizontal="center" vertical="center" wrapText="1"/>
    </xf>
    <xf numFmtId="167" fontId="73" fillId="14" borderId="22" xfId="2" applyNumberFormat="1" applyFont="1" applyFill="1" applyBorder="1" applyAlignment="1">
      <alignment horizontal="center" vertical="center" wrapText="1"/>
    </xf>
    <xf numFmtId="49" fontId="74" fillId="0" borderId="0" xfId="0" applyNumberFormat="1" applyFont="1" applyAlignment="1">
      <alignment horizontal="left"/>
    </xf>
    <xf numFmtId="0" fontId="75" fillId="12" borderId="114" xfId="5" applyFont="1" applyFill="1" applyBorder="1" applyAlignment="1">
      <alignment horizontal="center" vertical="center" wrapText="1"/>
    </xf>
    <xf numFmtId="0" fontId="75" fillId="12" borderId="149" xfId="5" applyFont="1" applyFill="1" applyBorder="1" applyAlignment="1">
      <alignment horizontal="center" vertical="center" wrapText="1"/>
    </xf>
    <xf numFmtId="0" fontId="76" fillId="0" borderId="150" xfId="0" applyFont="1" applyBorder="1" applyAlignment="1">
      <alignment horizontal="left"/>
    </xf>
    <xf numFmtId="173" fontId="76" fillId="0" borderId="150" xfId="0" applyNumberFormat="1" applyFont="1" applyBorder="1" applyAlignment="1">
      <alignment horizontal="center"/>
    </xf>
    <xf numFmtId="0" fontId="76" fillId="0" borderId="0" xfId="0" applyFont="1" applyAlignment="1">
      <alignment horizontal="left" indent="1"/>
    </xf>
    <xf numFmtId="173" fontId="76" fillId="0" borderId="0" xfId="0" applyNumberFormat="1" applyFont="1" applyAlignment="1">
      <alignment horizontal="center"/>
    </xf>
    <xf numFmtId="173" fontId="24" fillId="0" borderId="0" xfId="0" applyNumberFormat="1" applyFont="1" applyAlignment="1">
      <alignment horizontal="center"/>
    </xf>
    <xf numFmtId="0" fontId="75" fillId="12" borderId="114" xfId="5" applyFont="1" applyFill="1" applyBorder="1" applyAlignment="1">
      <alignment horizontal="left" vertical="center" wrapText="1"/>
    </xf>
    <xf numFmtId="3" fontId="75" fillId="12" borderId="114" xfId="5" applyNumberFormat="1" applyFont="1" applyFill="1" applyBorder="1" applyAlignment="1">
      <alignment horizontal="center" vertical="center" wrapText="1"/>
    </xf>
    <xf numFmtId="0" fontId="31" fillId="0" borderId="151" xfId="0" applyFont="1" applyBorder="1" applyAlignment="1">
      <alignment horizontal="left" vertical="center"/>
    </xf>
    <xf numFmtId="174" fontId="31" fillId="0" borderId="151" xfId="1" applyNumberFormat="1" applyFont="1" applyBorder="1" applyAlignment="1">
      <alignment horizontal="left"/>
    </xf>
    <xf numFmtId="167" fontId="31" fillId="0" borderId="151" xfId="2" applyNumberFormat="1" applyFont="1" applyBorder="1" applyAlignment="1">
      <alignment horizontal="right"/>
    </xf>
    <xf numFmtId="0" fontId="31" fillId="0" borderId="0" xfId="0" applyFont="1" applyAlignment="1">
      <alignment horizontal="left" indent="1"/>
    </xf>
    <xf numFmtId="174" fontId="31" fillId="0" borderId="0" xfId="1" applyNumberFormat="1" applyFont="1" applyAlignment="1">
      <alignment horizontal="right" vertical="center"/>
    </xf>
    <xf numFmtId="167" fontId="29" fillId="0" borderId="0" xfId="2" applyNumberFormat="1" applyFont="1" applyAlignment="1">
      <alignment horizontal="right"/>
    </xf>
    <xf numFmtId="167" fontId="0" fillId="0" borderId="0" xfId="2" applyNumberFormat="1" applyFont="1" applyAlignment="1">
      <alignment horizontal="left" indent="2"/>
    </xf>
    <xf numFmtId="0" fontId="29" fillId="0" borderId="0" xfId="0" applyFont="1" applyAlignment="1">
      <alignment horizontal="left" indent="2"/>
    </xf>
    <xf numFmtId="174" fontId="29" fillId="0" borderId="0" xfId="1" applyNumberFormat="1" applyFont="1" applyAlignment="1">
      <alignment horizontal="right" vertical="center"/>
    </xf>
    <xf numFmtId="174" fontId="29" fillId="0" borderId="0" xfId="1" applyNumberFormat="1" applyFont="1" applyBorder="1" applyAlignment="1">
      <alignment vertical="center"/>
    </xf>
    <xf numFmtId="174" fontId="29" fillId="0" borderId="0" xfId="1" applyNumberFormat="1" applyFont="1"/>
    <xf numFmtId="0" fontId="0" fillId="0" borderId="0" xfId="0" applyAlignment="1">
      <alignment horizontal="left" indent="3"/>
    </xf>
    <xf numFmtId="0" fontId="77" fillId="0" borderId="0" xfId="0" applyFont="1" applyAlignment="1">
      <alignment horizontal="left" indent="2"/>
    </xf>
    <xf numFmtId="167" fontId="29" fillId="0" borderId="0" xfId="2" applyNumberFormat="1" applyFont="1" applyAlignment="1">
      <alignment horizontal="right" vertical="center"/>
    </xf>
    <xf numFmtId="0" fontId="31" fillId="0" borderId="151" xfId="0" applyFont="1" applyBorder="1" applyAlignment="1">
      <alignment horizontal="left"/>
    </xf>
    <xf numFmtId="174" fontId="29" fillId="0" borderId="0" xfId="1" applyNumberFormat="1" applyFont="1" applyAlignment="1">
      <alignment vertical="center"/>
    </xf>
    <xf numFmtId="178" fontId="0" fillId="0" borderId="0" xfId="0" applyNumberFormat="1"/>
    <xf numFmtId="0" fontId="78" fillId="12" borderId="152" xfId="0" applyFont="1" applyFill="1" applyBorder="1" applyAlignment="1">
      <alignment horizontal="left" vertical="center"/>
    </xf>
    <xf numFmtId="174" fontId="78" fillId="12" borderId="152" xfId="1" applyNumberFormat="1" applyFont="1" applyFill="1" applyBorder="1" applyAlignment="1">
      <alignment horizontal="center" vertical="center"/>
    </xf>
    <xf numFmtId="174" fontId="78" fillId="12" borderId="153" xfId="1" applyNumberFormat="1" applyFont="1" applyFill="1" applyBorder="1" applyAlignment="1">
      <alignment horizontal="center" vertical="center"/>
    </xf>
    <xf numFmtId="167" fontId="78" fillId="12" borderId="152" xfId="2" applyNumberFormat="1" applyFont="1" applyFill="1" applyBorder="1" applyAlignment="1">
      <alignment horizontal="right" vertical="center"/>
    </xf>
    <xf numFmtId="49" fontId="79" fillId="0" borderId="0" xfId="0" applyNumberFormat="1" applyFont="1" applyAlignment="1">
      <alignment horizontal="left"/>
    </xf>
    <xf numFmtId="0" fontId="3" fillId="0" borderId="112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2" fillId="6" borderId="23" xfId="0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/>
    </xf>
    <xf numFmtId="0" fontId="47" fillId="0" borderId="0" xfId="0" applyFont="1" applyAlignment="1">
      <alignment horizontal="left" vertical="center" wrapText="1" indent="1"/>
    </xf>
    <xf numFmtId="3" fontId="47" fillId="0" borderId="0" xfId="17" applyNumberFormat="1" applyFont="1" applyAlignment="1">
      <alignment horizontal="right" vertical="center"/>
    </xf>
    <xf numFmtId="174" fontId="47" fillId="0" borderId="0" xfId="1" applyNumberFormat="1" applyFont="1" applyAlignment="1">
      <alignment horizontal="right" vertical="center"/>
    </xf>
    <xf numFmtId="174" fontId="47" fillId="0" borderId="0" xfId="1" applyNumberFormat="1" applyFont="1" applyAlignment="1">
      <alignment horizontal="center" vertical="center"/>
    </xf>
    <xf numFmtId="174" fontId="47" fillId="0" borderId="0" xfId="1" applyNumberFormat="1" applyFont="1"/>
    <xf numFmtId="167" fontId="47" fillId="0" borderId="0" xfId="2" applyNumberFormat="1" applyFont="1" applyAlignment="1">
      <alignment horizontal="right"/>
    </xf>
    <xf numFmtId="43" fontId="47" fillId="0" borderId="0" xfId="1" applyFont="1" applyAlignment="1">
      <alignment horizontal="right" vertical="center"/>
    </xf>
    <xf numFmtId="0" fontId="47" fillId="0" borderId="0" xfId="0" applyFont="1" applyAlignment="1">
      <alignment horizontal="left" vertical="center" indent="1"/>
    </xf>
    <xf numFmtId="174" fontId="80" fillId="0" borderId="151" xfId="1" applyNumberFormat="1" applyFont="1" applyBorder="1" applyAlignment="1">
      <alignment horizontal="left" vertical="center"/>
    </xf>
    <xf numFmtId="174" fontId="81" fillId="0" borderId="0" xfId="1" applyNumberFormat="1" applyFont="1" applyBorder="1" applyAlignment="1">
      <alignment horizontal="left" vertical="center"/>
    </xf>
    <xf numFmtId="174" fontId="82" fillId="12" borderId="152" xfId="1" applyNumberFormat="1" applyFont="1" applyFill="1" applyBorder="1" applyAlignment="1">
      <alignment horizontal="center" vertical="center"/>
    </xf>
    <xf numFmtId="167" fontId="82" fillId="12" borderId="152" xfId="2" applyNumberFormat="1" applyFont="1" applyFill="1" applyBorder="1" applyAlignment="1">
      <alignment horizontal="right" vertical="center"/>
    </xf>
    <xf numFmtId="167" fontId="31" fillId="0" borderId="0" xfId="2" applyNumberFormat="1" applyFont="1" applyAlignment="1">
      <alignment horizontal="right"/>
    </xf>
    <xf numFmtId="0" fontId="29" fillId="0" borderId="0" xfId="0" applyFont="1" applyAlignment="1">
      <alignment horizontal="left" indent="3"/>
    </xf>
    <xf numFmtId="174" fontId="29" fillId="0" borderId="0" xfId="1" applyNumberFormat="1" applyFont="1" applyAlignment="1">
      <alignment horizontal="center" vertical="center"/>
    </xf>
    <xf numFmtId="0" fontId="31" fillId="0" borderId="0" xfId="0" applyFont="1" applyAlignment="1">
      <alignment horizontal="left" indent="2"/>
    </xf>
    <xf numFmtId="174" fontId="31" fillId="0" borderId="0" xfId="1" applyNumberFormat="1" applyFont="1" applyAlignment="1">
      <alignment horizontal="center" vertical="center"/>
    </xf>
    <xf numFmtId="174" fontId="31" fillId="0" borderId="0" xfId="1" applyNumberFormat="1" applyFont="1"/>
    <xf numFmtId="174" fontId="31" fillId="0" borderId="0" xfId="1" applyNumberFormat="1" applyFont="1" applyAlignment="1">
      <alignment vertical="center"/>
    </xf>
    <xf numFmtId="174" fontId="31" fillId="0" borderId="0" xfId="1" applyNumberFormat="1" applyFont="1" applyBorder="1" applyAlignment="1">
      <alignment vertical="center"/>
    </xf>
    <xf numFmtId="174" fontId="29" fillId="0" borderId="0" xfId="1" applyNumberFormat="1" applyFont="1" applyBorder="1" applyAlignment="1">
      <alignment horizontal="center" vertical="center"/>
    </xf>
    <xf numFmtId="174" fontId="78" fillId="12" borderId="152" xfId="1" applyNumberFormat="1" applyFont="1" applyFill="1" applyBorder="1" applyAlignment="1">
      <alignment horizontal="left" vertical="center"/>
    </xf>
  </cellXfs>
  <cellStyles count="18">
    <cellStyle name="Comma" xfId="1" builtinId="3"/>
    <cellStyle name="Comma 2" xfId="3" xr:uid="{88C8055A-3000-4C45-8179-71B1781152AC}"/>
    <cellStyle name="Millares 2" xfId="12" xr:uid="{41D1A01A-1951-406D-8431-C044689298FC}"/>
    <cellStyle name="Millares 2 2 2 2" xfId="17" xr:uid="{2315E9DD-5273-4FBF-8E6C-556B08710AB6}"/>
    <cellStyle name="Millares 2 2 2 3" xfId="6" xr:uid="{0D40E2B0-6B92-47A8-86FE-C8E003FDD4DB}"/>
    <cellStyle name="Millares 2 3" xfId="16" xr:uid="{47788070-6E8C-45EE-ADF9-DB1E48B398C2}"/>
    <cellStyle name="Normal" xfId="0" builtinId="0"/>
    <cellStyle name="Normal 2" xfId="4" xr:uid="{BFAC2CE2-1996-40B5-93E1-328E7E4C5FD4}"/>
    <cellStyle name="Normal 2 2" xfId="5" xr:uid="{6135F327-17B2-4DAA-8684-AF91CE1DFA1E}"/>
    <cellStyle name="Normal 3 10" xfId="11" xr:uid="{20990EA9-E101-41C6-97AD-954DD5463E33}"/>
    <cellStyle name="Normal 3 2" xfId="14" xr:uid="{D0133079-6DCB-4610-8CE2-4452E964F9C0}"/>
    <cellStyle name="Normal 4" xfId="10" xr:uid="{229801FE-AFB9-4EFB-9B13-AB72A1092F03}"/>
    <cellStyle name="Percent" xfId="2" builtinId="5"/>
    <cellStyle name="Porcentaje 2" xfId="8" xr:uid="{86B6F98C-3A91-4367-8DC0-5E857B03BAB9}"/>
    <cellStyle name="Porcentaje 2 2 2" xfId="9" xr:uid="{DDB50E4C-980A-4B94-A096-85481E40D1C2}"/>
    <cellStyle name="Porcentaje 2 2 2 2" xfId="13" xr:uid="{46722BC1-9ECB-4707-87D0-4C9B56B3EF20}"/>
    <cellStyle name="Porcentaje 3" xfId="7" xr:uid="{3ED6C82C-EB07-4E29-B62A-FA34CB723A4E}"/>
    <cellStyle name="Porcentaje 5" xfId="15" xr:uid="{3374EC61-2EE7-450A-A971-1647C78088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3.xml"/><Relationship Id="rId63" Type="http://schemas.openxmlformats.org/officeDocument/2006/relationships/externalLink" Target="externalLinks/externalLink19.xml"/><Relationship Id="rId68" Type="http://schemas.openxmlformats.org/officeDocument/2006/relationships/externalLink" Target="externalLinks/externalLink24.xml"/><Relationship Id="rId84" Type="http://schemas.openxmlformats.org/officeDocument/2006/relationships/externalLink" Target="externalLinks/externalLink40.xml"/><Relationship Id="rId89" Type="http://schemas.openxmlformats.org/officeDocument/2006/relationships/externalLink" Target="externalLinks/externalLink45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externalLink" Target="externalLinks/externalLink9.xml"/><Relationship Id="rId58" Type="http://schemas.openxmlformats.org/officeDocument/2006/relationships/externalLink" Target="externalLinks/externalLink14.xml"/><Relationship Id="rId74" Type="http://schemas.openxmlformats.org/officeDocument/2006/relationships/externalLink" Target="externalLinks/externalLink30.xml"/><Relationship Id="rId79" Type="http://schemas.openxmlformats.org/officeDocument/2006/relationships/externalLink" Target="externalLinks/externalLink35.xml"/><Relationship Id="rId102" Type="http://schemas.openxmlformats.org/officeDocument/2006/relationships/externalLink" Target="externalLinks/externalLink58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46.xml"/><Relationship Id="rId95" Type="http://schemas.openxmlformats.org/officeDocument/2006/relationships/externalLink" Target="externalLinks/externalLink5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4.xml"/><Relationship Id="rId64" Type="http://schemas.openxmlformats.org/officeDocument/2006/relationships/externalLink" Target="externalLinks/externalLink20.xml"/><Relationship Id="rId69" Type="http://schemas.openxmlformats.org/officeDocument/2006/relationships/externalLink" Target="externalLinks/externalLink25.xml"/><Relationship Id="rId80" Type="http://schemas.openxmlformats.org/officeDocument/2006/relationships/externalLink" Target="externalLinks/externalLink36.xml"/><Relationship Id="rId85" Type="http://schemas.openxmlformats.org/officeDocument/2006/relationships/externalLink" Target="externalLinks/externalLink4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externalLink" Target="externalLinks/externalLink15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0.xml"/><Relationship Id="rId62" Type="http://schemas.openxmlformats.org/officeDocument/2006/relationships/externalLink" Target="externalLinks/externalLink18.xml"/><Relationship Id="rId70" Type="http://schemas.openxmlformats.org/officeDocument/2006/relationships/externalLink" Target="externalLinks/externalLink26.xml"/><Relationship Id="rId75" Type="http://schemas.openxmlformats.org/officeDocument/2006/relationships/externalLink" Target="externalLinks/externalLink31.xml"/><Relationship Id="rId83" Type="http://schemas.openxmlformats.org/officeDocument/2006/relationships/externalLink" Target="externalLinks/externalLink39.xml"/><Relationship Id="rId88" Type="http://schemas.openxmlformats.org/officeDocument/2006/relationships/externalLink" Target="externalLinks/externalLink44.xml"/><Relationship Id="rId91" Type="http://schemas.openxmlformats.org/officeDocument/2006/relationships/externalLink" Target="externalLinks/externalLink47.xml"/><Relationship Id="rId96" Type="http://schemas.openxmlformats.org/officeDocument/2006/relationships/externalLink" Target="externalLinks/externalLink5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5.xml"/><Relationship Id="rId57" Type="http://schemas.openxmlformats.org/officeDocument/2006/relationships/externalLink" Target="externalLinks/externalLink13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8.xml"/><Relationship Id="rId60" Type="http://schemas.openxmlformats.org/officeDocument/2006/relationships/externalLink" Target="externalLinks/externalLink16.xml"/><Relationship Id="rId65" Type="http://schemas.openxmlformats.org/officeDocument/2006/relationships/externalLink" Target="externalLinks/externalLink21.xml"/><Relationship Id="rId73" Type="http://schemas.openxmlformats.org/officeDocument/2006/relationships/externalLink" Target="externalLinks/externalLink29.xml"/><Relationship Id="rId78" Type="http://schemas.openxmlformats.org/officeDocument/2006/relationships/externalLink" Target="externalLinks/externalLink34.xml"/><Relationship Id="rId81" Type="http://schemas.openxmlformats.org/officeDocument/2006/relationships/externalLink" Target="externalLinks/externalLink37.xml"/><Relationship Id="rId86" Type="http://schemas.openxmlformats.org/officeDocument/2006/relationships/externalLink" Target="externalLinks/externalLink42.xml"/><Relationship Id="rId94" Type="http://schemas.openxmlformats.org/officeDocument/2006/relationships/externalLink" Target="externalLinks/externalLink50.xml"/><Relationship Id="rId99" Type="http://schemas.openxmlformats.org/officeDocument/2006/relationships/externalLink" Target="externalLinks/externalLink55.xml"/><Relationship Id="rId101" Type="http://schemas.openxmlformats.org/officeDocument/2006/relationships/externalLink" Target="externalLinks/externalLink5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6.xml"/><Relationship Id="rId55" Type="http://schemas.openxmlformats.org/officeDocument/2006/relationships/externalLink" Target="externalLinks/externalLink11.xml"/><Relationship Id="rId76" Type="http://schemas.openxmlformats.org/officeDocument/2006/relationships/externalLink" Target="externalLinks/externalLink32.xml"/><Relationship Id="rId97" Type="http://schemas.openxmlformats.org/officeDocument/2006/relationships/externalLink" Target="externalLinks/externalLink53.xml"/><Relationship Id="rId10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7.xml"/><Relationship Id="rId92" Type="http://schemas.openxmlformats.org/officeDocument/2006/relationships/externalLink" Target="externalLinks/externalLink48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66" Type="http://schemas.openxmlformats.org/officeDocument/2006/relationships/externalLink" Target="externalLinks/externalLink22.xml"/><Relationship Id="rId87" Type="http://schemas.openxmlformats.org/officeDocument/2006/relationships/externalLink" Target="externalLinks/externalLink43.xml"/><Relationship Id="rId61" Type="http://schemas.openxmlformats.org/officeDocument/2006/relationships/externalLink" Target="externalLinks/externalLink17.xml"/><Relationship Id="rId82" Type="http://schemas.openxmlformats.org/officeDocument/2006/relationships/externalLink" Target="externalLinks/externalLink3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externalLink" Target="externalLinks/externalLink12.xml"/><Relationship Id="rId77" Type="http://schemas.openxmlformats.org/officeDocument/2006/relationships/externalLink" Target="externalLinks/externalLink33.xml"/><Relationship Id="rId100" Type="http://schemas.openxmlformats.org/officeDocument/2006/relationships/externalLink" Target="externalLinks/externalLink56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7.xml"/><Relationship Id="rId72" Type="http://schemas.openxmlformats.org/officeDocument/2006/relationships/externalLink" Target="externalLinks/externalLink28.xml"/><Relationship Id="rId93" Type="http://schemas.openxmlformats.org/officeDocument/2006/relationships/externalLink" Target="externalLinks/externalLink49.xml"/><Relationship Id="rId98" Type="http://schemas.openxmlformats.org/officeDocument/2006/relationships/externalLink" Target="externalLinks/externalLink54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2.xml"/><Relationship Id="rId67" Type="http://schemas.openxmlformats.org/officeDocument/2006/relationships/externalLink" Target="externalLinks/externalLink23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[1]PIBK_Trim_Acum!$AU$79</c:f>
              <c:strCache>
                <c:ptCount val="1"/>
                <c:pt idx="0">
                  <c:v>Incidencia de la Demanda Interna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[1]PIBK_Trim_Acum!$AV$78:$AY$78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[1]PIBK_Trim_Acum!$AV$79:$AY$79</c:f>
              <c:numCache>
                <c:formatCode>General</c:formatCode>
                <c:ptCount val="4"/>
                <c:pt idx="0">
                  <c:v>7.1864617100481478</c:v>
                </c:pt>
                <c:pt idx="1">
                  <c:v>2.6825211737922046</c:v>
                </c:pt>
                <c:pt idx="2">
                  <c:v>7.8115582355644637</c:v>
                </c:pt>
                <c:pt idx="3">
                  <c:v>6.3472235245876547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9-48C0-B5A7-A6D1AF7DB08A}"/>
            </c:ext>
          </c:extLst>
        </c:ser>
        <c:ser>
          <c:idx val="1"/>
          <c:order val="1"/>
          <c:tx>
            <c:strRef>
              <c:f>[1]PIBK_Trim_Acum!$AU$80</c:f>
              <c:strCache>
                <c:ptCount val="1"/>
                <c:pt idx="0">
                  <c:v>Incidencia de la Demanda Externa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[1]PIBK_Trim_Acum!$AV$78:$AY$78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[1]PIBK_Trim_Acum!$AV$80:$AY$80</c:f>
              <c:numCache>
                <c:formatCode>General</c:formatCode>
                <c:ptCount val="4"/>
                <c:pt idx="0">
                  <c:v>-0.52726144842161049</c:v>
                </c:pt>
                <c:pt idx="1">
                  <c:v>1.9841835024354055</c:v>
                </c:pt>
                <c:pt idx="2">
                  <c:v>-0.82903065118192565</c:v>
                </c:pt>
                <c:pt idx="3">
                  <c:v>-1.2950555018762979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C9-48C0-B5A7-A6D1AF7DB08A}"/>
            </c:ext>
          </c:extLst>
        </c:ser>
        <c:ser>
          <c:idx val="2"/>
          <c:order val="2"/>
          <c:tx>
            <c:strRef>
              <c:f>[1]PIBK_Trim_Acum!$AU$81</c:f>
              <c:strCache>
                <c:ptCount val="1"/>
                <c:pt idx="0">
                  <c:v>Producto Interno Bruto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[1]PIBK_Trim_Acum!$AV$78:$AY$78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[1]PIBK_Trim_Acum!$AV$81:$AY$81</c:f>
              <c:numCache>
                <c:formatCode>General</c:formatCode>
                <c:ptCount val="4"/>
                <c:pt idx="0">
                  <c:v>6.6592002616265376</c:v>
                </c:pt>
                <c:pt idx="1">
                  <c:v>4.6667046762276101</c:v>
                </c:pt>
                <c:pt idx="2">
                  <c:v>6.9825275843825381</c:v>
                </c:pt>
                <c:pt idx="3">
                  <c:v>5.0521680227113563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C9-48C0-B5A7-A6D1AF7DB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5591120"/>
        <c:axId val="1"/>
      </c:barChart>
      <c:catAx>
        <c:axId val="149559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95591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322830292979547E-2"/>
          <c:y val="3.5555551030869194E-2"/>
          <c:w val="0.95135433941404091"/>
          <c:h val="0.815520392521066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'[5]Gráfico Recaudadoras '!$B$3</c:f>
              <c:strCache>
                <c:ptCount val="1"/>
                <c:pt idx="0">
                  <c:v>Recaudado 2019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0138167421630527E-3"/>
                  <c:y val="-8.17609637750661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C6-4474-9BD9-B24D0F7524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'[5]Gráfico Recaudadoras '!$A$4:$A$6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'[5]Gráfico Recaudadoras '!$B$4:$B$6</c:f>
              <c:numCache>
                <c:formatCode>General</c:formatCode>
                <c:ptCount val="3"/>
                <c:pt idx="0">
                  <c:v>19406738682.890015</c:v>
                </c:pt>
                <c:pt idx="1">
                  <c:v>246325923243.59</c:v>
                </c:pt>
                <c:pt idx="2">
                  <c:v>67327632752.650002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6-4474-9BD9-B24D0F752407}"/>
            </c:ext>
          </c:extLst>
        </c:ser>
        <c:ser>
          <c:idx val="1"/>
          <c:order val="1"/>
          <c:tx>
            <c:strRef>
              <c:f>'[5]Gráfico Recaudadoras '!$C$3</c:f>
              <c:strCache>
                <c:ptCount val="1"/>
                <c:pt idx="0">
                  <c:v>Reestimado 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'[5]Gráfico Recaudadoras '!$A$4:$A$6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'[5]Gráfico Recaudadoras '!$C$4:$C$6</c:f>
              <c:numCache>
                <c:formatCode>General</c:formatCode>
                <c:ptCount val="3"/>
                <c:pt idx="0">
                  <c:v>30832572505.9151</c:v>
                </c:pt>
                <c:pt idx="1">
                  <c:v>217129279424.04901</c:v>
                </c:pt>
                <c:pt idx="2">
                  <c:v>57735237311.996696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C6-4474-9BD9-B24D0F752407}"/>
            </c:ext>
          </c:extLst>
        </c:ser>
        <c:ser>
          <c:idx val="2"/>
          <c:order val="2"/>
          <c:tx>
            <c:strRef>
              <c:f>'[5]Gráfico Recaudadoras '!$D$3</c:f>
              <c:strCache>
                <c:ptCount val="1"/>
                <c:pt idx="0">
                  <c:v>Recaudado 2020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'[5]Gráfico Recaudadoras '!$A$4:$A$6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'[5]Gráfico Recaudadoras '!$D$4:$D$6</c:f>
              <c:numCache>
                <c:formatCode>General</c:formatCode>
                <c:ptCount val="3"/>
                <c:pt idx="0">
                  <c:v>29920903561.119984</c:v>
                </c:pt>
                <c:pt idx="1">
                  <c:v>201235699777.25992</c:v>
                </c:pt>
                <c:pt idx="2">
                  <c:v>53873246980.620003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C6-4474-9BD9-B24D0F7524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2108138640"/>
        <c:axId val="-2108140272"/>
      </c:barChart>
      <c:catAx>
        <c:axId val="-210813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8140272"/>
        <c:crosses val="autoZero"/>
        <c:auto val="1"/>
        <c:lblAlgn val="ctr"/>
        <c:lblOffset val="100"/>
        <c:noMultiLvlLbl val="0"/>
      </c:catAx>
      <c:valAx>
        <c:axId val="-21081402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210813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[1]PIBK_Trim_Acum!$AU$106</c:f>
              <c:strCache>
                <c:ptCount val="1"/>
                <c:pt idx="0">
                  <c:v>Producto Interno Bruto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[1]PIBK_Trim_Acum!$AV$105:$AY$105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[1]PIBK_Trim_Acum!$AV$106:$AY$106</c:f>
              <c:numCache>
                <c:formatCode>General</c:formatCode>
                <c:ptCount val="4"/>
                <c:pt idx="0">
                  <c:v>5.8363761781153443</c:v>
                </c:pt>
                <c:pt idx="1">
                  <c:v>6.7983550394186389</c:v>
                </c:pt>
                <c:pt idx="2">
                  <c:v>5.7311973445719957</c:v>
                </c:pt>
                <c:pt idx="3">
                  <c:v>4.0257722816221531E-3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BD-4661-B76A-6583B195B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5592720"/>
        <c:axId val="1"/>
      </c:barChart>
      <c:catAx>
        <c:axId val="149559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95592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[2]BOP_TRIM!$BY$6:$CD$9</c:f>
              <c:multiLvlStrCache>
                <c:ptCount val="6"/>
                <c:lvl/>
                <c:lvl/>
                <c:lvl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</c:lvl>
              </c:multiLvlStrCache>
            </c:multiLvlStrRef>
          </c:cat>
          <c:val>
            <c:numRef>
              <c:f>[2]BOP_TRIM!$BY$12:$CD$12</c:f>
              <c:numCache>
                <c:formatCode>General</c:formatCode>
                <c:ptCount val="6"/>
                <c:pt idx="0">
                  <c:v>226.40000000000077</c:v>
                </c:pt>
                <c:pt idx="1">
                  <c:v>442.29999999999961</c:v>
                </c:pt>
                <c:pt idx="2">
                  <c:v>400.60000000000059</c:v>
                </c:pt>
                <c:pt idx="3">
                  <c:v>338.5</c:v>
                </c:pt>
                <c:pt idx="4">
                  <c:v>283.49999999999932</c:v>
                </c:pt>
                <c:pt idx="5">
                  <c:v>-67.899999999999636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50-4B99-8590-71E14FD44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422061328"/>
        <c:axId val="1"/>
      </c:barChart>
      <c:catAx>
        <c:axId val="14220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22061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1"/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[3]I.Inflación!$B$220:$C$250</c:f>
              <c:multiLvlStrCache>
                <c:ptCount val="31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[3]I.Inflación!$H$220:$H$260</c:f>
              <c:numCache>
                <c:formatCode>General</c:formatCode>
                <c:ptCount val="41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6-41A9-9309-64D2BC75DF79}"/>
            </c:ext>
          </c:extLst>
        </c:ser>
        <c:ser>
          <c:idx val="2"/>
          <c:order val="2"/>
          <c:spPr>
            <a:solidFill>
              <a:schemeClr val="bg1">
                <a:lumMod val="85000"/>
              </a:schemeClr>
            </a:solidFill>
            <a:ln w="25400" cap="flat" cmpd="sng" algn="ctr">
              <a:solidFill>
                <a:schemeClr val="bg1">
                  <a:lumMod val="85000"/>
                </a:schemeClr>
              </a:solidFill>
              <a:prstDash val="solid"/>
            </a:ln>
            <a:effectLst/>
          </c:spPr>
          <c:cat>
            <c:multiLvlStrRef>
              <c:f>[3]I.Inflación!$B$220:$C$250</c:f>
              <c:multiLvlStrCache>
                <c:ptCount val="31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[3]I.Inflación!$I$220:$I$260</c:f>
              <c:numCache>
                <c:formatCode>General</c:formatCode>
                <c:ptCount val="41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  <c:pt idx="30">
                  <c:v>0.01</c:v>
                </c:pt>
                <c:pt idx="31">
                  <c:v>0.01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  <c:pt idx="38">
                  <c:v>0.01</c:v>
                </c:pt>
                <c:pt idx="39">
                  <c:v>0.01</c:v>
                </c:pt>
                <c:pt idx="4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6-41A9-9309-64D2BC75DF7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cat>
            <c:multiLvlStrRef>
              <c:f>[3]I.Inflación!$B$220:$C$250</c:f>
              <c:multiLvlStrCache>
                <c:ptCount val="31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[3]I.Inflación!$J$220:$J$260</c:f>
              <c:numCache>
                <c:formatCode>General</c:formatCode>
                <c:ptCount val="41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  <c:pt idx="30">
                  <c:v>0.01</c:v>
                </c:pt>
                <c:pt idx="31">
                  <c:v>0.01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  <c:pt idx="38">
                  <c:v>0.01</c:v>
                </c:pt>
                <c:pt idx="39">
                  <c:v>0.01</c:v>
                </c:pt>
                <c:pt idx="4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56-41A9-9309-64D2BC75D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5457536"/>
        <c:axId val="1425459168"/>
      </c:areaChart>
      <c:lineChart>
        <c:grouping val="standard"/>
        <c:varyColors val="0"/>
        <c:ser>
          <c:idx val="0"/>
          <c:order val="0"/>
          <c:tx>
            <c:strRef>
              <c:f>[3]I.Inflación!$D$3</c:f>
              <c:strCache>
                <c:ptCount val="1"/>
                <c:pt idx="0">
                  <c:v>IPC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38100">
                <a:solidFill>
                  <a:srgbClr val="00B0F0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56-41A9-9309-64D2BC75DF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56-41A9-9309-64D2BC75DF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56-41A9-9309-64D2BC75DF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56-41A9-9309-64D2BC75DF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56-41A9-9309-64D2BC75DF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56-41A9-9309-64D2BC75DF79}"/>
                </c:ext>
              </c:extLst>
            </c:dLbl>
            <c:dLbl>
              <c:idx val="8"/>
              <c:layout>
                <c:manualLayout>
                  <c:x val="-5.6445189659069729E-2"/>
                  <c:y val="1.952886232808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56-41A9-9309-64D2BC75DF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56-41A9-9309-64D2BC75DF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56-41A9-9309-64D2BC75DF79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56-41A9-9309-64D2BC75DF79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756-41A9-9309-64D2BC75DF79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56-41A9-9309-64D2BC75DF7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56-41A9-9309-64D2BC75DF79}"/>
                </c:ext>
              </c:extLst>
            </c:dLbl>
            <c:dLbl>
              <c:idx val="1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56-41A9-9309-64D2BC75DF79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756-41A9-9309-64D2BC75DF79}"/>
                </c:ext>
              </c:extLst>
            </c:dLbl>
            <c:dLbl>
              <c:idx val="35"/>
              <c:layout>
                <c:manualLayout>
                  <c:x val="-3.5914055510872782E-2"/>
                  <c:y val="-3.17153598807066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756-41A9-9309-64D2BC75DF79}"/>
                </c:ext>
              </c:extLst>
            </c:dLbl>
            <c:dLbl>
              <c:idx val="37"/>
              <c:layout>
                <c:manualLayout>
                  <c:x val="-1.1098201415068275E-2"/>
                  <c:y val="-2.8668735492550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756-41A9-9309-64D2BC75DF79}"/>
                </c:ext>
              </c:extLst>
            </c:dLbl>
            <c:dLbl>
              <c:idx val="40"/>
              <c:layout>
                <c:manualLayout>
                  <c:x val="-1.1667576545131581E-3"/>
                  <c:y val="-1.95288623280817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756-41A9-9309-64D2BC75DF7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[3]I.Inflación!$B$220:$C$260</c:f>
              <c:multiLvlStrCache>
                <c:ptCount val="41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[3]I.Inflación!$E$220:$E$260</c:f>
              <c:numCache>
                <c:formatCode>General</c:formatCode>
                <c:ptCount val="41"/>
                <c:pt idx="0">
                  <c:v>2.3323132908775079E-2</c:v>
                </c:pt>
                <c:pt idx="1">
                  <c:v>3.3435914497213615E-2</c:v>
                </c:pt>
                <c:pt idx="2">
                  <c:v>3.1442355681251088E-2</c:v>
                </c:pt>
                <c:pt idx="3">
                  <c:v>3.5134460078261487E-2</c:v>
                </c:pt>
                <c:pt idx="4">
                  <c:v>3.1060543144257213E-2</c:v>
                </c:pt>
                <c:pt idx="5">
                  <c:v>2.5509782877899845E-2</c:v>
                </c:pt>
                <c:pt idx="6">
                  <c:v>2.5379037574159602E-2</c:v>
                </c:pt>
                <c:pt idx="7">
                  <c:v>3.1824552724874167E-2</c:v>
                </c:pt>
                <c:pt idx="8">
                  <c:v>3.7992417999010986E-2</c:v>
                </c:pt>
                <c:pt idx="9">
                  <c:v>3.4836907402842954E-2</c:v>
                </c:pt>
                <c:pt idx="10">
                  <c:v>4.1355542791499111E-2</c:v>
                </c:pt>
                <c:pt idx="11">
                  <c:v>4.2042774660486115E-2</c:v>
                </c:pt>
                <c:pt idx="12">
                  <c:v>3.8632506263638566E-2</c:v>
                </c:pt>
                <c:pt idx="13">
                  <c:v>3.3158953722334017E-2</c:v>
                </c:pt>
                <c:pt idx="14">
                  <c:v>3.9112903225806406E-2</c:v>
                </c:pt>
                <c:pt idx="15">
                  <c:v>4.0456848709080839E-2</c:v>
                </c:pt>
                <c:pt idx="16">
                  <c:v>4.4703987112364008E-2</c:v>
                </c:pt>
                <c:pt idx="17">
                  <c:v>4.628884237642894E-2</c:v>
                </c:pt>
                <c:pt idx="18">
                  <c:v>4.4278367084538583E-2</c:v>
                </c:pt>
                <c:pt idx="19">
                  <c:v>3.8673591689972087E-2</c:v>
                </c:pt>
                <c:pt idx="20">
                  <c:v>3.2870186581976935E-2</c:v>
                </c:pt>
                <c:pt idx="21">
                  <c:v>3.5172687574434258E-2</c:v>
                </c:pt>
                <c:pt idx="22">
                  <c:v>2.3717595146166559E-2</c:v>
                </c:pt>
                <c:pt idx="23">
                  <c:v>1.1705946620883312E-2</c:v>
                </c:pt>
                <c:pt idx="24">
                  <c:v>7.0811609991439095E-3</c:v>
                </c:pt>
                <c:pt idx="25">
                  <c:v>1.1918672587053036E-2</c:v>
                </c:pt>
                <c:pt idx="26">
                  <c:v>1.4745828482731982E-2</c:v>
                </c:pt>
                <c:pt idx="27">
                  <c:v>1.607915893630163E-2</c:v>
                </c:pt>
                <c:pt idx="28">
                  <c:v>1.3107170393215295E-2</c:v>
                </c:pt>
                <c:pt idx="29">
                  <c:v>9.1559590674770153E-3</c:v>
                </c:pt>
                <c:pt idx="30">
                  <c:v>1.4005386687187649E-2</c:v>
                </c:pt>
                <c:pt idx="31">
                  <c:v>1.7155165781983062E-2</c:v>
                </c:pt>
                <c:pt idx="32">
                  <c:v>2.0216773003305377E-2</c:v>
                </c:pt>
                <c:pt idx="33">
                  <c:v>2.4773738303421E-2</c:v>
                </c:pt>
                <c:pt idx="34">
                  <c:v>3.225061576354693E-2</c:v>
                </c:pt>
                <c:pt idx="35">
                  <c:v>3.6562789262573281E-2</c:v>
                </c:pt>
                <c:pt idx="36">
                  <c:v>4.1724617524339314E-2</c:v>
                </c:pt>
                <c:pt idx="37">
                  <c:v>3.6566589684372541E-2</c:v>
                </c:pt>
                <c:pt idx="38">
                  <c:v>2.4474187380497003E-2</c:v>
                </c:pt>
                <c:pt idx="39">
                  <c:v>1.0727328058429686E-2</c:v>
                </c:pt>
                <c:pt idx="40">
                  <c:v>9.8934550989344672E-3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2756-41A9-9309-64D2BC75DF79}"/>
            </c:ext>
          </c:extLst>
        </c:ser>
        <c:ser>
          <c:idx val="5"/>
          <c:order val="4"/>
          <c:tx>
            <c:strRef>
              <c:f>[3]I.Inflación!$F$3</c:f>
              <c:strCache>
                <c:ptCount val="1"/>
                <c:pt idx="0">
                  <c:v>IPC Subyacente</c:v>
                </c:pt>
              </c:strCache>
            </c:strRef>
          </c:tx>
          <c:spPr>
            <a:ln w="38100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 w="38100">
                <a:solidFill>
                  <a:schemeClr val="tx2">
                    <a:lumMod val="75000"/>
                  </a:schemeClr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756-41A9-9309-64D2BC75DF79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756-41A9-9309-64D2BC75DF79}"/>
                </c:ext>
              </c:extLst>
            </c:dLbl>
            <c:dLbl>
              <c:idx val="1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756-41A9-9309-64D2BC75DF79}"/>
                </c:ext>
              </c:extLst>
            </c:dLbl>
            <c:dLbl>
              <c:idx val="2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756-41A9-9309-64D2BC75DF79}"/>
                </c:ext>
              </c:extLst>
            </c:dLbl>
            <c:dLbl>
              <c:idx val="40"/>
              <c:layout>
                <c:manualLayout>
                  <c:x val="0"/>
                  <c:y val="-2.7419619493406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756-41A9-9309-64D2BC75DF7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[3]I.Inflación!$B$220:$C$260</c:f>
              <c:multiLvlStrCache>
                <c:ptCount val="41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[3]I.Inflación!$G$220:$G$260</c:f>
              <c:numCache>
                <c:formatCode>General</c:formatCode>
                <c:ptCount val="41"/>
                <c:pt idx="0">
                  <c:v>1.8527791687531492E-2</c:v>
                </c:pt>
                <c:pt idx="1">
                  <c:v>2.0103436770103622E-2</c:v>
                </c:pt>
                <c:pt idx="2">
                  <c:v>2.0845493204369125E-2</c:v>
                </c:pt>
                <c:pt idx="3">
                  <c:v>2.1588730515962329E-2</c:v>
                </c:pt>
                <c:pt idx="4">
                  <c:v>2.1981681931723562E-2</c:v>
                </c:pt>
                <c:pt idx="5">
                  <c:v>2.1771647000166094E-2</c:v>
                </c:pt>
                <c:pt idx="6">
                  <c:v>2.232550419121937E-2</c:v>
                </c:pt>
                <c:pt idx="7">
                  <c:v>2.2678364509187254E-2</c:v>
                </c:pt>
                <c:pt idx="8">
                  <c:v>2.2946760214610062E-2</c:v>
                </c:pt>
                <c:pt idx="9">
                  <c:v>2.2341302555647147E-2</c:v>
                </c:pt>
                <c:pt idx="10">
                  <c:v>2.3135188539436857E-2</c:v>
                </c:pt>
                <c:pt idx="11">
                  <c:v>2.357676825761934E-2</c:v>
                </c:pt>
                <c:pt idx="12">
                  <c:v>2.4254342838413656E-2</c:v>
                </c:pt>
                <c:pt idx="13">
                  <c:v>2.4613623354321712E-2</c:v>
                </c:pt>
                <c:pt idx="14">
                  <c:v>2.572898799313883E-2</c:v>
                </c:pt>
                <c:pt idx="15">
                  <c:v>2.7251958224543182E-2</c:v>
                </c:pt>
                <c:pt idx="16">
                  <c:v>2.696757373309433E-2</c:v>
                </c:pt>
                <c:pt idx="17">
                  <c:v>2.6837996096291672E-2</c:v>
                </c:pt>
                <c:pt idx="18">
                  <c:v>2.6140607241435188E-2</c:v>
                </c:pt>
                <c:pt idx="19">
                  <c:v>2.589834898025245E-2</c:v>
                </c:pt>
                <c:pt idx="20">
                  <c:v>2.525619301218418E-2</c:v>
                </c:pt>
                <c:pt idx="21">
                  <c:v>2.5965647931618374E-2</c:v>
                </c:pt>
                <c:pt idx="22">
                  <c:v>2.5428502454333479E-2</c:v>
                </c:pt>
                <c:pt idx="23">
                  <c:v>2.4719101123595655E-2</c:v>
                </c:pt>
                <c:pt idx="24">
                  <c:v>2.3760000000000003E-2</c:v>
                </c:pt>
                <c:pt idx="25">
                  <c:v>2.258579409417405E-2</c:v>
                </c:pt>
                <c:pt idx="26">
                  <c:v>2.1500238891543288E-2</c:v>
                </c:pt>
                <c:pt idx="27">
                  <c:v>2.0651310563939651E-2</c:v>
                </c:pt>
                <c:pt idx="28">
                  <c:v>1.9754065846886215E-2</c:v>
                </c:pt>
                <c:pt idx="29">
                  <c:v>1.9483605258989289E-2</c:v>
                </c:pt>
                <c:pt idx="30">
                  <c:v>2.0411392405063067E-2</c:v>
                </c:pt>
                <c:pt idx="31">
                  <c:v>2.0590091511517805E-2</c:v>
                </c:pt>
                <c:pt idx="32">
                  <c:v>2.1407209192507493E-2</c:v>
                </c:pt>
                <c:pt idx="33">
                  <c:v>2.2321779454531177E-2</c:v>
                </c:pt>
                <c:pt idx="34">
                  <c:v>2.1972847838028553E-2</c:v>
                </c:pt>
                <c:pt idx="35">
                  <c:v>2.2478070175438569E-2</c:v>
                </c:pt>
                <c:pt idx="36">
                  <c:v>2.4068140970540108E-2</c:v>
                </c:pt>
                <c:pt idx="37">
                  <c:v>2.4974635136189915E-2</c:v>
                </c:pt>
                <c:pt idx="38">
                  <c:v>2.666043030869969E-2</c:v>
                </c:pt>
                <c:pt idx="39">
                  <c:v>2.7548638132295578E-2</c:v>
                </c:pt>
                <c:pt idx="40">
                  <c:v>3.0963124319278279E-2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756-41A9-9309-64D2BC75DF79}"/>
            </c:ext>
          </c:extLst>
        </c:ser>
        <c:ser>
          <c:idx val="4"/>
          <c:order val="5"/>
          <c:tx>
            <c:strRef>
              <c:f>[3]I.Inflación!$K$204</c:f>
              <c:strCache>
                <c:ptCount val="1"/>
                <c:pt idx="0">
                  <c:v>Meta de Inflación 4% ±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[3]I.Inflación!$B$220:$C$260</c:f>
              <c:multiLvlStrCache>
                <c:ptCount val="41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[3]I.Inflación!$K$220:$K$260</c:f>
              <c:numCache>
                <c:formatCode>General</c:formatCode>
                <c:ptCount val="41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0.04</c:v>
                </c:pt>
                <c:pt idx="25">
                  <c:v>0.04</c:v>
                </c:pt>
                <c:pt idx="26">
                  <c:v>0.04</c:v>
                </c:pt>
                <c:pt idx="27">
                  <c:v>0.04</c:v>
                </c:pt>
                <c:pt idx="28">
                  <c:v>0.04</c:v>
                </c:pt>
                <c:pt idx="29">
                  <c:v>0.04</c:v>
                </c:pt>
                <c:pt idx="30">
                  <c:v>0.04</c:v>
                </c:pt>
                <c:pt idx="31">
                  <c:v>0.04</c:v>
                </c:pt>
                <c:pt idx="32">
                  <c:v>0.04</c:v>
                </c:pt>
                <c:pt idx="33">
                  <c:v>0.04</c:v>
                </c:pt>
                <c:pt idx="34">
                  <c:v>0.04</c:v>
                </c:pt>
                <c:pt idx="35">
                  <c:v>0.04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2756-41A9-9309-64D2BC75D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457536"/>
        <c:axId val="1425459168"/>
      </c:lineChart>
      <c:catAx>
        <c:axId val="142545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459168"/>
        <c:crosses val="autoZero"/>
        <c:auto val="1"/>
        <c:lblAlgn val="ctr"/>
        <c:lblOffset val="100"/>
        <c:noMultiLvlLbl val="0"/>
      </c:catAx>
      <c:valAx>
        <c:axId val="1425459168"/>
        <c:scaling>
          <c:orientation val="minMax"/>
          <c:max val="5.000000000000001E-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45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05971127879711E-2"/>
          <c:y val="0.12051421343765731"/>
          <c:w val="0.93192336330195702"/>
          <c:h val="0.75785412487238168"/>
        </c:manualLayout>
      </c:layout>
      <c:lineChart>
        <c:grouping val="standard"/>
        <c:varyColors val="0"/>
        <c:ser>
          <c:idx val="0"/>
          <c:order val="0"/>
          <c:tx>
            <c:v>TPM</c:v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E4-4034-8198-72DF8FD7A845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E4-4034-8198-72DF8FD7A845}"/>
                </c:ext>
              </c:extLst>
            </c:dLbl>
            <c:dLbl>
              <c:idx val="17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E4-4034-8198-72DF8FD7A845}"/>
                </c:ext>
              </c:extLst>
            </c:dLbl>
            <c:dLbl>
              <c:idx val="19"/>
              <c:layout>
                <c:manualLayout>
                  <c:x val="-2.0334964819338761E-2"/>
                  <c:y val="-2.6517134434061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E4-4034-8198-72DF8FD7A845}"/>
                </c:ext>
              </c:extLst>
            </c:dLbl>
            <c:dLbl>
              <c:idx val="23"/>
              <c:numFmt formatCode="0.00%" sourceLinked="0"/>
              <c:spPr>
                <a:noFill/>
                <a:ln w="15875">
                  <a:solidFill>
                    <a:srgbClr val="002060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E4-4034-8198-72DF8FD7A845}"/>
                </c:ext>
              </c:extLst>
            </c:dLbl>
            <c:dLbl>
              <c:idx val="26"/>
              <c:layout>
                <c:manualLayout>
                  <c:x val="-4.8342464687784706E-4"/>
                  <c:y val="3.5715374527605051E-2"/>
                </c:manualLayout>
              </c:layout>
              <c:numFmt formatCode="0.00%" sourceLinked="0"/>
              <c:spPr>
                <a:noFill/>
                <a:ln w="15875">
                  <a:solidFill>
                    <a:srgbClr val="002060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E4-4034-8198-72DF8FD7A84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'[4]III. TPM (2)'!$A$175:$B$204</c:f>
              <c:multiLvlStrCache>
                <c:ptCount val="3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'[4]III. TPM (2)'!$C$175:$C$204</c:f>
              <c:numCache>
                <c:formatCode>General</c:formatCode>
                <c:ptCount val="30"/>
                <c:pt idx="0">
                  <c:v>5.2499999999999998E-2</c:v>
                </c:pt>
                <c:pt idx="1">
                  <c:v>5.2499999999999998E-2</c:v>
                </c:pt>
                <c:pt idx="2">
                  <c:v>5.2499999999999998E-2</c:v>
                </c:pt>
                <c:pt idx="3">
                  <c:v>5.2499999999999998E-2</c:v>
                </c:pt>
                <c:pt idx="4">
                  <c:v>5.2499999999999998E-2</c:v>
                </c:pt>
                <c:pt idx="5">
                  <c:v>5.2499999999999998E-2</c:v>
                </c:pt>
                <c:pt idx="6">
                  <c:v>5.2499999999999998E-2</c:v>
                </c:pt>
                <c:pt idx="7">
                  <c:v>5.5E-2</c:v>
                </c:pt>
                <c:pt idx="8">
                  <c:v>5.5E-2</c:v>
                </c:pt>
                <c:pt idx="9">
                  <c:v>5.5E-2</c:v>
                </c:pt>
                <c:pt idx="10">
                  <c:v>5.5E-2</c:v>
                </c:pt>
                <c:pt idx="11">
                  <c:v>5.5E-2</c:v>
                </c:pt>
                <c:pt idx="12">
                  <c:v>5.5E-2</c:v>
                </c:pt>
                <c:pt idx="13">
                  <c:v>5.5E-2</c:v>
                </c:pt>
                <c:pt idx="14">
                  <c:v>5.5E-2</c:v>
                </c:pt>
                <c:pt idx="15">
                  <c:v>5.5E-2</c:v>
                </c:pt>
                <c:pt idx="16">
                  <c:v>5.5E-2</c:v>
                </c:pt>
                <c:pt idx="17">
                  <c:v>0.05</c:v>
                </c:pt>
                <c:pt idx="18">
                  <c:v>0.05</c:v>
                </c:pt>
                <c:pt idx="19">
                  <c:v>4.7500000000000001E-2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4.4999999999999998E-2</c:v>
                </c:pt>
                <c:pt idx="25">
                  <c:v>4.4999999999999998E-2</c:v>
                </c:pt>
                <c:pt idx="26">
                  <c:v>3.5000000000000003E-2</c:v>
                </c:pt>
                <c:pt idx="27">
                  <c:v>3.5000000000000003E-2</c:v>
                </c:pt>
                <c:pt idx="28">
                  <c:v>3.5000000000000003E-2</c:v>
                </c:pt>
                <c:pt idx="29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E4-4034-8198-72DF8FD7A845}"/>
            </c:ext>
          </c:extLst>
        </c:ser>
        <c:ser>
          <c:idx val="1"/>
          <c:order val="1"/>
          <c:tx>
            <c:strRef>
              <c:f>'[4]III. TPM (2)'!$D$6</c:f>
              <c:strCache>
                <c:ptCount val="1"/>
                <c:pt idx="0">
                  <c:v>Depósito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E4-4034-8198-72DF8FD7A845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E4-4034-8198-72DF8FD7A845}"/>
                </c:ext>
              </c:extLst>
            </c:dLbl>
            <c:dLbl>
              <c:idx val="18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E4-4034-8198-72DF8FD7A845}"/>
                </c:ext>
              </c:extLst>
            </c:dLbl>
            <c:dLbl>
              <c:idx val="19"/>
              <c:layout>
                <c:manualLayout>
                  <c:x val="-1.4663725660280822E-2"/>
                  <c:y val="-2.499589712751008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758978587499744E-2"/>
                      <c:h val="5.30345084519173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0FE4-4034-8198-72DF8FD7A845}"/>
                </c:ext>
              </c:extLst>
            </c:dLbl>
            <c:dLbl>
              <c:idx val="23"/>
              <c:numFmt formatCode="0.00%" sourceLinked="0"/>
              <c:spPr>
                <a:noFill/>
                <a:ln w="15875">
                  <a:solidFill>
                    <a:schemeClr val="accent2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FE4-4034-8198-72DF8FD7A845}"/>
                </c:ext>
              </c:extLst>
            </c:dLbl>
            <c:dLbl>
              <c:idx val="26"/>
              <c:layout>
                <c:manualLayout>
                  <c:x val="-4.8342464687784706E-4"/>
                  <c:y val="3.8764051821752833E-2"/>
                </c:manualLayout>
              </c:layout>
              <c:numFmt formatCode="0.00%" sourceLinked="0"/>
              <c:spPr>
                <a:noFill/>
                <a:ln w="15875">
                  <a:solidFill>
                    <a:schemeClr val="accent2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FE4-4034-8198-72DF8FD7A84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'[4]III. TPM (2)'!$A$175:$B$204</c:f>
              <c:multiLvlStrCache>
                <c:ptCount val="3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'[4]III. TPM (2)'!$D$175:$D$204</c:f>
              <c:numCache>
                <c:formatCode>General</c:formatCode>
                <c:ptCount val="30"/>
                <c:pt idx="0">
                  <c:v>3.7499999999999999E-2</c:v>
                </c:pt>
                <c:pt idx="1">
                  <c:v>3.7499999999999999E-2</c:v>
                </c:pt>
                <c:pt idx="2">
                  <c:v>3.7499999999999999E-2</c:v>
                </c:pt>
                <c:pt idx="3">
                  <c:v>3.7499999999999999E-2</c:v>
                </c:pt>
                <c:pt idx="4">
                  <c:v>3.7499999999999999E-2</c:v>
                </c:pt>
                <c:pt idx="5">
                  <c:v>3.7499999999999999E-2</c:v>
                </c:pt>
                <c:pt idx="6">
                  <c:v>3.7499999999999999E-2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3.5000000000000003E-2</c:v>
                </c:pt>
                <c:pt idx="19">
                  <c:v>3.2500000000000001E-2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2.5000000000000001E-2</c:v>
                </c:pt>
                <c:pt idx="27">
                  <c:v>2.5000000000000001E-2</c:v>
                </c:pt>
                <c:pt idx="28">
                  <c:v>2.5000000000000001E-2</c:v>
                </c:pt>
                <c:pt idx="29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FE4-4034-8198-72DF8FD7A845}"/>
            </c:ext>
          </c:extLst>
        </c:ser>
        <c:ser>
          <c:idx val="2"/>
          <c:order val="2"/>
          <c:tx>
            <c:strRef>
              <c:f>'[4]III. TPM (2)'!$E$6</c:f>
              <c:strCache>
                <c:ptCount val="1"/>
                <c:pt idx="0">
                  <c:v>Préstamo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FE4-4034-8198-72DF8FD7A845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FE4-4034-8198-72DF8FD7A845}"/>
                </c:ext>
              </c:extLst>
            </c:dLbl>
            <c:dLbl>
              <c:idx val="18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FE4-4034-8198-72DF8FD7A845}"/>
                </c:ext>
              </c:extLst>
            </c:dLbl>
            <c:dLbl>
              <c:idx val="19"/>
              <c:layout>
                <c:manualLayout>
                  <c:x val="-1.6081535450045308E-2"/>
                  <c:y val="-8.260849252678302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FE4-4034-8198-72DF8FD7A845}"/>
                </c:ext>
              </c:extLst>
            </c:dLbl>
            <c:dLbl>
              <c:idx val="23"/>
              <c:numFmt formatCode="0.00%" sourceLinked="0"/>
              <c:spPr>
                <a:noFill/>
                <a:ln w="1587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FE4-4034-8198-72DF8FD7A845}"/>
                </c:ext>
              </c:extLst>
            </c:dLbl>
            <c:dLbl>
              <c:idx val="26"/>
              <c:layout>
                <c:manualLayout>
                  <c:x val="-8.2456244938586504E-4"/>
                  <c:y val="2.6517374017856182E-2"/>
                </c:manualLayout>
              </c:layout>
              <c:numFmt formatCode="0.00%" sourceLinked="0"/>
              <c:spPr>
                <a:noFill/>
                <a:ln w="1587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FE4-4034-8198-72DF8FD7A84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'[4]III. TPM (2)'!$A$175:$B$204</c:f>
              <c:multiLvlStrCache>
                <c:ptCount val="3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'[4]III. TPM (2)'!$E$175:$E$204</c:f>
              <c:numCache>
                <c:formatCode>General</c:formatCode>
                <c:ptCount val="30"/>
                <c:pt idx="0">
                  <c:v>6.7500000000000004E-2</c:v>
                </c:pt>
                <c:pt idx="1">
                  <c:v>6.7500000000000004E-2</c:v>
                </c:pt>
                <c:pt idx="2">
                  <c:v>6.7500000000000004E-2</c:v>
                </c:pt>
                <c:pt idx="3">
                  <c:v>6.7500000000000004E-2</c:v>
                </c:pt>
                <c:pt idx="4">
                  <c:v>6.7500000000000004E-2</c:v>
                </c:pt>
                <c:pt idx="5">
                  <c:v>6.7500000000000004E-2</c:v>
                </c:pt>
                <c:pt idx="6">
                  <c:v>6.7500000000000004E-2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7.0000000000000007E-2</c:v>
                </c:pt>
                <c:pt idx="17">
                  <c:v>7.0000000000000007E-2</c:v>
                </c:pt>
                <c:pt idx="18">
                  <c:v>6.5000000000000002E-2</c:v>
                </c:pt>
                <c:pt idx="19">
                  <c:v>6.25E-2</c:v>
                </c:pt>
                <c:pt idx="20">
                  <c:v>0.06</c:v>
                </c:pt>
                <c:pt idx="21">
                  <c:v>0.06</c:v>
                </c:pt>
                <c:pt idx="22">
                  <c:v>0.06</c:v>
                </c:pt>
                <c:pt idx="23">
                  <c:v>0.06</c:v>
                </c:pt>
                <c:pt idx="24">
                  <c:v>0.06</c:v>
                </c:pt>
                <c:pt idx="25">
                  <c:v>0.06</c:v>
                </c:pt>
                <c:pt idx="26">
                  <c:v>4.4999999999999998E-2</c:v>
                </c:pt>
                <c:pt idx="27">
                  <c:v>4.4999999999999998E-2</c:v>
                </c:pt>
                <c:pt idx="28">
                  <c:v>4.4999999999999998E-2</c:v>
                </c:pt>
                <c:pt idx="29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FE4-4034-8198-72DF8FD7A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9503968"/>
        <c:axId val="1079496352"/>
      </c:lineChart>
      <c:catAx>
        <c:axId val="107950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496352"/>
        <c:crosses val="autoZero"/>
        <c:auto val="1"/>
        <c:lblAlgn val="ctr"/>
        <c:lblOffset val="100"/>
        <c:noMultiLvlLbl val="0"/>
      </c:catAx>
      <c:valAx>
        <c:axId val="1079496352"/>
        <c:scaling>
          <c:orientation val="minMax"/>
          <c:min val="2.0000000000000004E-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50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Inflación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6'!$P$3</c:f>
              <c:strCache>
                <c:ptCount val="1"/>
                <c:pt idx="0">
                  <c:v>Inflación (Promedio)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trellis">
                <a:fgClr>
                  <a:schemeClr val="accent1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65-4ECF-BBC0-E39F80F91CD2}"/>
              </c:ext>
            </c:extLst>
          </c:dPt>
          <c:dPt>
            <c:idx val="3"/>
            <c:invertIfNegative val="0"/>
            <c:bubble3D val="0"/>
            <c:spPr>
              <a:pattFill prst="trellis">
                <a:fgClr>
                  <a:schemeClr val="accent1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65-4ECF-BBC0-E39F80F91CD2}"/>
              </c:ext>
            </c:extLst>
          </c:dPt>
          <c:dLbls>
            <c:dLbl>
              <c:idx val="3"/>
              <c:layout>
                <c:manualLayout>
                  <c:x val="-1.545893719806763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65-4ECF-BBC0-E39F80F91CD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6'!$Q$2:$T$2</c:f>
              <c:strCache>
                <c:ptCount val="4"/>
                <c:pt idx="0">
                  <c:v>2019</c:v>
                </c:pt>
                <c:pt idx="1">
                  <c:v>PGE 2020</c:v>
                </c:pt>
                <c:pt idx="2">
                  <c:v>2020*</c:v>
                </c:pt>
                <c:pt idx="3">
                  <c:v>2021*</c:v>
                </c:pt>
              </c:strCache>
            </c:strRef>
          </c:cat>
          <c:val>
            <c:numRef>
              <c:f>'Gráfico 6'!$Q$3:$T$3</c:f>
              <c:numCache>
                <c:formatCode>0.0%</c:formatCode>
                <c:ptCount val="4"/>
                <c:pt idx="0">
                  <c:v>1.8100000000000002E-2</c:v>
                </c:pt>
                <c:pt idx="1">
                  <c:v>0.04</c:v>
                </c:pt>
                <c:pt idx="2">
                  <c:v>0.02</c:v>
                </c:pt>
                <c:pt idx="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65-4ECF-BBC0-E39F80F91CD2}"/>
            </c:ext>
          </c:extLst>
        </c:ser>
        <c:ser>
          <c:idx val="1"/>
          <c:order val="1"/>
          <c:tx>
            <c:strRef>
              <c:f>'Gráfico 6'!$P$4</c:f>
              <c:strCache>
                <c:ptCount val="1"/>
                <c:pt idx="0">
                  <c:v>Inflación (diciembre)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trellis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865-4ECF-BBC0-E39F80F91CD2}"/>
              </c:ext>
            </c:extLst>
          </c:dPt>
          <c:dPt>
            <c:idx val="3"/>
            <c:invertIfNegative val="0"/>
            <c:bubble3D val="0"/>
            <c:spPr>
              <a:pattFill prst="trellis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865-4ECF-BBC0-E39F80F91CD2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6'!$Q$2:$T$2</c:f>
              <c:strCache>
                <c:ptCount val="4"/>
                <c:pt idx="0">
                  <c:v>2019</c:v>
                </c:pt>
                <c:pt idx="1">
                  <c:v>PGE 2020</c:v>
                </c:pt>
                <c:pt idx="2">
                  <c:v>2020*</c:v>
                </c:pt>
                <c:pt idx="3">
                  <c:v>2021*</c:v>
                </c:pt>
              </c:strCache>
            </c:strRef>
          </c:cat>
          <c:val>
            <c:numRef>
              <c:f>'Gráfico 6'!$Q$4:$T$4</c:f>
              <c:numCache>
                <c:formatCode>0.0%</c:formatCode>
                <c:ptCount val="4"/>
                <c:pt idx="0">
                  <c:v>3.6600000000000001E-2</c:v>
                </c:pt>
                <c:pt idx="1">
                  <c:v>0.04</c:v>
                </c:pt>
                <c:pt idx="2">
                  <c:v>2.5000000000000001E-2</c:v>
                </c:pt>
                <c:pt idx="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865-4ECF-BBC0-E39F80F91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99815056"/>
        <c:axId val="-209981832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'Gráfico 6'!$P$5</c15:sqref>
                        </c15:formulaRef>
                      </c:ext>
                    </c:extLst>
                    <c:strCache>
                      <c:ptCount val="1"/>
                      <c:pt idx="0">
                        <c:v>Tasa de Cambio (Promedio)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'Gráfico 6'!$Q$2:$T$2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'Gráfico 6'!$Q$5:$T$5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 formatCode="0.00">
                        <c:v>51.3</c:v>
                      </c:pt>
                      <c:pt idx="1">
                        <c:v>53.56</c:v>
                      </c:pt>
                      <c:pt idx="2">
                        <c:v>57.05</c:v>
                      </c:pt>
                      <c:pt idx="3">
                        <c:v>59.33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A865-4ECF-BBC0-E39F80F91CD2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'Gráfico 6'!$P$6</c15:sqref>
                        </c15:formulaRef>
                      </c:ext>
                    </c:extLst>
                    <c:strCache>
                      <c:ptCount val="1"/>
                      <c:pt idx="0">
                        <c:v>Crecimiento PIB real EEUU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'Gráfico 6'!$Q$2:$T$2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'Gráfico 6'!$Q$6:$T$6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2.3E-2</c:v>
                      </c:pt>
                      <c:pt idx="1">
                        <c:v>1.9E-2</c:v>
                      </c:pt>
                      <c:pt idx="2">
                        <c:v>-5.3999999999999999E-2</c:v>
                      </c:pt>
                      <c:pt idx="3">
                        <c:v>4.2999999999999997E-2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A865-4ECF-BBC0-E39F80F91CD2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'Gráfico 6'!$P$7</c15:sqref>
                        </c15:formulaRef>
                      </c:ext>
                    </c:extLst>
                    <c:strCache>
                      <c:ptCount val="1"/>
                      <c:pt idx="0">
                        <c:v>Crecimiento PIB real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'Gráfico 6'!$Q$2:$T$2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'Gráfico 6'!$Q$7:$T$7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5.0999999999999997E-2</c:v>
                      </c:pt>
                      <c:pt idx="1">
                        <c:v>0.05</c:v>
                      </c:pt>
                      <c:pt idx="2">
                        <c:v>0</c:v>
                      </c:pt>
                      <c:pt idx="3">
                        <c:v>0.05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A865-4ECF-BBC0-E39F80F91CD2}"/>
                  </c:ext>
                </c:extLst>
              </c15:ser>
            </c15:filteredBarSeries>
          </c:ext>
        </c:extLst>
      </c:barChart>
      <c:catAx>
        <c:axId val="-209981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9818320"/>
        <c:crosses val="autoZero"/>
        <c:auto val="1"/>
        <c:lblAlgn val="ctr"/>
        <c:lblOffset val="100"/>
        <c:noMultiLvlLbl val="0"/>
      </c:catAx>
      <c:valAx>
        <c:axId val="-20998183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209981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Tasa</a:t>
            </a:r>
            <a:r>
              <a:rPr lang="es-DO" b="1" baseline="0">
                <a:solidFill>
                  <a:schemeClr val="tx1"/>
                </a:solidFill>
              </a:rPr>
              <a:t> de Cambio</a:t>
            </a:r>
            <a:endParaRPr lang="es-DO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'Gráfico 6'!$P$5</c:f>
              <c:strCache>
                <c:ptCount val="1"/>
                <c:pt idx="0">
                  <c:v>Tasa de Cambio (Promedio)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trellis">
                <a:fgClr>
                  <a:schemeClr val="tx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06-4984-B362-493FEDCA3A69}"/>
              </c:ext>
            </c:extLst>
          </c:dPt>
          <c:dPt>
            <c:idx val="3"/>
            <c:invertIfNegative val="0"/>
            <c:bubble3D val="0"/>
            <c:spPr>
              <a:pattFill prst="trellis">
                <a:fgClr>
                  <a:schemeClr val="tx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06-4984-B362-493FEDCA3A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6'!$Q$2:$T$2</c:f>
              <c:strCache>
                <c:ptCount val="4"/>
                <c:pt idx="0">
                  <c:v>2019</c:v>
                </c:pt>
                <c:pt idx="1">
                  <c:v>PGE 2020</c:v>
                </c:pt>
                <c:pt idx="2">
                  <c:v>2020*</c:v>
                </c:pt>
                <c:pt idx="3">
                  <c:v>2021*</c:v>
                </c:pt>
              </c:strCache>
            </c:strRef>
          </c:cat>
          <c:val>
            <c:numRef>
              <c:f>'Gráfico 6'!$Q$5:$T$5</c:f>
              <c:numCache>
                <c:formatCode>0.0</c:formatCode>
                <c:ptCount val="4"/>
                <c:pt idx="0" formatCode="0.00">
                  <c:v>51.3</c:v>
                </c:pt>
                <c:pt idx="1">
                  <c:v>53.56</c:v>
                </c:pt>
                <c:pt idx="2">
                  <c:v>57.05</c:v>
                </c:pt>
                <c:pt idx="3">
                  <c:v>59.33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06-4984-B362-493FEDCA3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99817776"/>
        <c:axId val="-20998166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 6'!$P$3</c15:sqref>
                        </c15:formulaRef>
                      </c:ext>
                    </c:extLst>
                    <c:strCache>
                      <c:ptCount val="1"/>
                      <c:pt idx="0">
                        <c:v>Inflación (Promedio)</c:v>
                      </c:pt>
                    </c:strCache>
                  </c:strRef>
                </c:tx>
                <c:spPr>
                  <a:solidFill>
                    <a:schemeClr val="accent1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2"/>
                  <c:invertIfNegative val="0"/>
                  <c:bubble3D val="0"/>
                  <c:spPr>
                    <a:pattFill prst="trellis">
                      <a:fgClr>
                        <a:schemeClr val="accent1">
                          <a:lumMod val="50000"/>
                        </a:schemeClr>
                      </a:fgClr>
                      <a:bgClr>
                        <a:schemeClr val="bg1"/>
                      </a:bgClr>
                    </a:patt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4B06-4984-B362-493FEDCA3A69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trellis">
                      <a:fgClr>
                        <a:schemeClr val="accent1">
                          <a:lumMod val="50000"/>
                        </a:schemeClr>
                      </a:fgClr>
                      <a:bgClr>
                        <a:schemeClr val="bg1"/>
                      </a:bgClr>
                    </a:patt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4B06-4984-B362-493FEDCA3A69}"/>
                    </c:ext>
                  </c:extLst>
                </c:dPt>
                <c:dLbls>
                  <c:numFmt formatCode="_(* #,##0.00_);_(* \(#,##0.00\);_(* &quot;-&quot;??_);_(@_)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'Gráfico 6'!$Q$2:$T$2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'Gráfico 6'!$Q$3:$T$3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1.8100000000000002E-2</c:v>
                      </c:pt>
                      <c:pt idx="1">
                        <c:v>0.04</c:v>
                      </c:pt>
                      <c:pt idx="2">
                        <c:v>0.02</c:v>
                      </c:pt>
                      <c:pt idx="3">
                        <c:v>0.04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4B06-4984-B362-493FEDCA3A6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'Gráfico 6'!$P$4</c15:sqref>
                        </c15:formulaRef>
                      </c:ext>
                    </c:extLst>
                    <c:strCache>
                      <c:ptCount val="1"/>
                      <c:pt idx="0">
                        <c:v>Inflación (diciembre)</c:v>
                      </c:pt>
                    </c:strCache>
                  </c:strRef>
                </c:tx>
                <c:spPr>
                  <a:solidFill>
                    <a:schemeClr val="bg1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2"/>
                  <c:invertIfNegative val="0"/>
                  <c:bubble3D val="0"/>
                  <c:spPr>
                    <a:pattFill prst="trellis">
                      <a:fgClr>
                        <a:schemeClr val="bg1">
                          <a:lumMod val="50000"/>
                        </a:schemeClr>
                      </a:fgClr>
                      <a:bgClr>
                        <a:schemeClr val="bg1"/>
                      </a:bgClr>
                    </a:patt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B06-4984-B362-493FEDCA3A69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trellis">
                      <a:fgClr>
                        <a:schemeClr val="bg1">
                          <a:lumMod val="50000"/>
                        </a:schemeClr>
                      </a:fgClr>
                      <a:bgClr>
                        <a:schemeClr val="bg1"/>
                      </a:bgClr>
                    </a:patt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D-4B06-4984-B362-493FEDCA3A69}"/>
                    </c:ext>
                  </c:extLst>
                </c:dPt>
                <c:dLbls>
                  <c:numFmt formatCode="#,##0.0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'Gráfico 6'!$Q$2:$T$2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'Gráfico 6'!$Q$4:$T$4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3.6600000000000001E-2</c:v>
                      </c:pt>
                      <c:pt idx="1">
                        <c:v>0.04</c:v>
                      </c:pt>
                      <c:pt idx="2">
                        <c:v>2.5000000000000001E-2</c:v>
                      </c:pt>
                      <c:pt idx="3">
                        <c:v>0.04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B06-4984-B362-493FEDCA3A6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'Gráfico 6'!$P$6</c15:sqref>
                        </c15:formulaRef>
                      </c:ext>
                    </c:extLst>
                    <c:strCache>
                      <c:ptCount val="1"/>
                      <c:pt idx="0">
                        <c:v>Crecimiento PIB real EEUU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'Gráfico 6'!$Q$2:$T$2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'Gráfico 6'!$Q$6:$T$6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2.3E-2</c:v>
                      </c:pt>
                      <c:pt idx="1">
                        <c:v>1.9E-2</c:v>
                      </c:pt>
                      <c:pt idx="2">
                        <c:v>-5.3999999999999999E-2</c:v>
                      </c:pt>
                      <c:pt idx="3">
                        <c:v>4.2999999999999997E-2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4B06-4984-B362-493FEDCA3A6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'Gráfico 6'!$P$7</c15:sqref>
                        </c15:formulaRef>
                      </c:ext>
                    </c:extLst>
                    <c:strCache>
                      <c:ptCount val="1"/>
                      <c:pt idx="0">
                        <c:v>Crecimiento PIB real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'Gráfico 6'!$Q$2:$T$2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'Gráfico 6'!$Q$7:$T$7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5.0999999999999997E-2</c:v>
                      </c:pt>
                      <c:pt idx="1">
                        <c:v>0.05</c:v>
                      </c:pt>
                      <c:pt idx="2">
                        <c:v>0</c:v>
                      </c:pt>
                      <c:pt idx="3">
                        <c:v>0.05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4B06-4984-B362-493FEDCA3A69}"/>
                  </c:ext>
                </c:extLst>
              </c15:ser>
            </c15:filteredBarSeries>
          </c:ext>
        </c:extLst>
      </c:barChart>
      <c:catAx>
        <c:axId val="-209981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9816688"/>
        <c:crosses val="autoZero"/>
        <c:auto val="1"/>
        <c:lblAlgn val="ctr"/>
        <c:lblOffset val="100"/>
        <c:noMultiLvlLbl val="0"/>
      </c:catAx>
      <c:valAx>
        <c:axId val="-209981668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-209981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Crecimiento</a:t>
            </a:r>
            <a:r>
              <a:rPr lang="es-DO" b="1" baseline="0">
                <a:solidFill>
                  <a:schemeClr val="tx1"/>
                </a:solidFill>
              </a:rPr>
              <a:t> PIB EEUU</a:t>
            </a:r>
            <a:endParaRPr lang="es-DO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591194968553458E-2"/>
          <c:y val="0.37078703703703703"/>
          <c:w val="0.9308176100628931"/>
          <c:h val="0.44854272869190542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'Gráfico 6'!$P$6</c:f>
              <c:strCache>
                <c:ptCount val="1"/>
                <c:pt idx="0">
                  <c:v>Crecimiento PIB real EEUU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trellis">
                <a:fgClr>
                  <a:schemeClr val="tx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0C-4C09-9C90-63FB99247282}"/>
              </c:ext>
            </c:extLst>
          </c:dPt>
          <c:dPt>
            <c:idx val="3"/>
            <c:invertIfNegative val="0"/>
            <c:bubble3D val="0"/>
            <c:spPr>
              <a:pattFill prst="trellis">
                <a:fgClr>
                  <a:schemeClr val="tx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0C-4C09-9C90-63FB992472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6'!$Q$2:$T$2</c:f>
              <c:strCache>
                <c:ptCount val="4"/>
                <c:pt idx="0">
                  <c:v>2019</c:v>
                </c:pt>
                <c:pt idx="1">
                  <c:v>PGE 2020</c:v>
                </c:pt>
                <c:pt idx="2">
                  <c:v>2020*</c:v>
                </c:pt>
                <c:pt idx="3">
                  <c:v>2021*</c:v>
                </c:pt>
              </c:strCache>
            </c:strRef>
          </c:cat>
          <c:val>
            <c:numRef>
              <c:f>'Gráfico 6'!$Q$6:$T$6</c:f>
              <c:numCache>
                <c:formatCode>0.0%</c:formatCode>
                <c:ptCount val="4"/>
                <c:pt idx="0">
                  <c:v>2.3E-2</c:v>
                </c:pt>
                <c:pt idx="1">
                  <c:v>1.9E-2</c:v>
                </c:pt>
                <c:pt idx="2">
                  <c:v>-5.3999999999999999E-2</c:v>
                </c:pt>
                <c:pt idx="3">
                  <c:v>4.2999999999999997E-2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0C-4C09-9C90-63FB99247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99816144"/>
        <c:axId val="-20998172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 6'!$P$3</c15:sqref>
                        </c15:formulaRef>
                      </c:ext>
                    </c:extLst>
                    <c:strCache>
                      <c:ptCount val="1"/>
                      <c:pt idx="0">
                        <c:v>Inflación (Promedio)</c:v>
                      </c:pt>
                    </c:strCache>
                  </c:strRef>
                </c:tx>
                <c:spPr>
                  <a:solidFill>
                    <a:schemeClr val="tx2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2"/>
                  <c:invertIfNegative val="0"/>
                  <c:bubble3D val="0"/>
                  <c:spPr>
                    <a:pattFill prst="trellis">
                      <a:fgClr>
                        <a:schemeClr val="tx2">
                          <a:lumMod val="40000"/>
                          <a:lumOff val="60000"/>
                        </a:schemeClr>
                      </a:fgClr>
                      <a:bgClr>
                        <a:schemeClr val="bg1"/>
                      </a:bgClr>
                    </a:patt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920C-4C09-9C90-63FB99247282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trellis">
                      <a:fgClr>
                        <a:schemeClr val="tx2">
                          <a:lumMod val="40000"/>
                          <a:lumOff val="60000"/>
                        </a:schemeClr>
                      </a:fgClr>
                      <a:bgClr>
                        <a:schemeClr val="bg1"/>
                      </a:bgClr>
                    </a:patt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920C-4C09-9C90-63FB99247282}"/>
                    </c:ext>
                  </c:extLst>
                </c:dPt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'Gráfico 6'!$Q$2:$T$2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'Gráfico 6'!$Q$3:$T$3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1.8100000000000002E-2</c:v>
                      </c:pt>
                      <c:pt idx="1">
                        <c:v>0.04</c:v>
                      </c:pt>
                      <c:pt idx="2">
                        <c:v>0.02</c:v>
                      </c:pt>
                      <c:pt idx="3">
                        <c:v>0.04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920C-4C09-9C90-63FB99247282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'Gráfico 6'!$P$4</c15:sqref>
                        </c15:formulaRef>
                      </c:ext>
                    </c:extLst>
                    <c:strCache>
                      <c:ptCount val="1"/>
                      <c:pt idx="0">
                        <c:v>Inflación (diciembre)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'Gráfico 6'!$Q$2:$T$2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'Gráfico 6'!$Q$4:$T$4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3.6600000000000001E-2</c:v>
                      </c:pt>
                      <c:pt idx="1">
                        <c:v>0.04</c:v>
                      </c:pt>
                      <c:pt idx="2">
                        <c:v>2.5000000000000001E-2</c:v>
                      </c:pt>
                      <c:pt idx="3">
                        <c:v>0.04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20C-4C09-9C90-63FB9924728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'Gráfico 6'!$P$5</c15:sqref>
                        </c15:formulaRef>
                      </c:ext>
                    </c:extLst>
                    <c:strCache>
                      <c:ptCount val="1"/>
                      <c:pt idx="0">
                        <c:v>Tasa de Cambio (Promedio)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'Gráfico 6'!$Q$2:$T$2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'Gráfico 6'!$Q$5:$T$5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 formatCode="0.00">
                        <c:v>51.3</c:v>
                      </c:pt>
                      <c:pt idx="1">
                        <c:v>53.56</c:v>
                      </c:pt>
                      <c:pt idx="2">
                        <c:v>57.05</c:v>
                      </c:pt>
                      <c:pt idx="3">
                        <c:v>59.33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20C-4C09-9C90-63FB99247282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'Gráfico 6'!$P$7</c15:sqref>
                        </c15:formulaRef>
                      </c:ext>
                    </c:extLst>
                    <c:strCache>
                      <c:ptCount val="1"/>
                      <c:pt idx="0">
                        <c:v>Crecimiento PIB real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'Gráfico 6'!$Q$2:$T$2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'Gráfico 6'!$Q$7:$T$7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5.0999999999999997E-2</c:v>
                      </c:pt>
                      <c:pt idx="1">
                        <c:v>0.05</c:v>
                      </c:pt>
                      <c:pt idx="2">
                        <c:v>0</c:v>
                      </c:pt>
                      <c:pt idx="3">
                        <c:v>0.05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20C-4C09-9C90-63FB99247282}"/>
                  </c:ext>
                </c:extLst>
              </c15:ser>
            </c15:filteredBarSeries>
          </c:ext>
        </c:extLst>
      </c:barChart>
      <c:catAx>
        <c:axId val="-209981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9817232"/>
        <c:crosses val="autoZero"/>
        <c:auto val="1"/>
        <c:lblAlgn val="ctr"/>
        <c:lblOffset val="100"/>
        <c:noMultiLvlLbl val="0"/>
      </c:catAx>
      <c:valAx>
        <c:axId val="-2099817232"/>
        <c:scaling>
          <c:orientation val="minMax"/>
          <c:min val="-8.0000000000000016E-2"/>
        </c:scaling>
        <c:delete val="1"/>
        <c:axPos val="l"/>
        <c:numFmt formatCode="0.0%" sourceLinked="1"/>
        <c:majorTickMark val="out"/>
        <c:minorTickMark val="none"/>
        <c:tickLblPos val="nextTo"/>
        <c:crossAx val="-209981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Crecimiento</a:t>
            </a:r>
            <a:r>
              <a:rPr lang="es-DO" b="1" baseline="0">
                <a:solidFill>
                  <a:schemeClr val="tx1"/>
                </a:solidFill>
              </a:rPr>
              <a:t> PIB Real</a:t>
            </a:r>
            <a:endParaRPr lang="es-DO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591194968553458E-2"/>
          <c:y val="0.37078703703703703"/>
          <c:w val="0.9308176100628931"/>
          <c:h val="0.52181357538641004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'Gráfico 6'!$P$7</c:f>
              <c:strCache>
                <c:ptCount val="1"/>
                <c:pt idx="0">
                  <c:v>Crecimiento PIB real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trellis">
                <a:fgClr>
                  <a:schemeClr val="tx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41-48AE-9765-DC94238057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6'!$Q$2:$T$2</c:f>
              <c:strCache>
                <c:ptCount val="4"/>
                <c:pt idx="0">
                  <c:v>2019</c:v>
                </c:pt>
                <c:pt idx="1">
                  <c:v>PGE 2020</c:v>
                </c:pt>
                <c:pt idx="2">
                  <c:v>2020*</c:v>
                </c:pt>
                <c:pt idx="3">
                  <c:v>2021*</c:v>
                </c:pt>
              </c:strCache>
            </c:strRef>
          </c:cat>
          <c:val>
            <c:numRef>
              <c:f>'Gráfico 6'!$Q$7:$T$7</c:f>
              <c:numCache>
                <c:formatCode>0.0%</c:formatCode>
                <c:ptCount val="4"/>
                <c:pt idx="0">
                  <c:v>5.0999999999999997E-2</c:v>
                </c:pt>
                <c:pt idx="1">
                  <c:v>0.05</c:v>
                </c:pt>
                <c:pt idx="2">
                  <c:v>0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41-48AE-9765-DC9423805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95380816"/>
        <c:axId val="-18953797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 6'!$P$3</c15:sqref>
                        </c15:formulaRef>
                      </c:ext>
                    </c:extLst>
                    <c:strCache>
                      <c:ptCount val="1"/>
                      <c:pt idx="0">
                        <c:v>Inflación (Promedio)</c:v>
                      </c:pt>
                    </c:strCache>
                  </c:strRef>
                </c:tx>
                <c:spPr>
                  <a:solidFill>
                    <a:schemeClr val="tx2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2"/>
                  <c:invertIfNegative val="0"/>
                  <c:bubble3D val="0"/>
                  <c:spPr>
                    <a:pattFill prst="trellis">
                      <a:fgClr>
                        <a:schemeClr val="tx2">
                          <a:lumMod val="40000"/>
                          <a:lumOff val="60000"/>
                        </a:schemeClr>
                      </a:fgClr>
                      <a:bgClr>
                        <a:schemeClr val="bg1"/>
                      </a:bgClr>
                    </a:patt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4-1441-48AE-9765-DC94238057B7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trellis">
                      <a:fgClr>
                        <a:schemeClr val="tx2">
                          <a:lumMod val="40000"/>
                          <a:lumOff val="60000"/>
                        </a:schemeClr>
                      </a:fgClr>
                      <a:bgClr>
                        <a:schemeClr val="bg1"/>
                      </a:bgClr>
                    </a:patt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1441-48AE-9765-DC94238057B7}"/>
                    </c:ext>
                  </c:extLst>
                </c:dPt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'Gráfico 6'!$Q$2:$T$2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'Gráfico 6'!$Q$3:$T$3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1.8100000000000002E-2</c:v>
                      </c:pt>
                      <c:pt idx="1">
                        <c:v>0.04</c:v>
                      </c:pt>
                      <c:pt idx="2">
                        <c:v>0.02</c:v>
                      </c:pt>
                      <c:pt idx="3">
                        <c:v>0.04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1441-48AE-9765-DC94238057B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'Gráfico 6'!$P$4</c15:sqref>
                        </c15:formulaRef>
                      </c:ext>
                    </c:extLst>
                    <c:strCache>
                      <c:ptCount val="1"/>
                      <c:pt idx="0">
                        <c:v>Inflación (diciembre)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'Gráfico 6'!$Q$2:$T$2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'Gráfico 6'!$Q$4:$T$4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3.6600000000000001E-2</c:v>
                      </c:pt>
                      <c:pt idx="1">
                        <c:v>0.04</c:v>
                      </c:pt>
                      <c:pt idx="2">
                        <c:v>2.5000000000000001E-2</c:v>
                      </c:pt>
                      <c:pt idx="3">
                        <c:v>0.04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441-48AE-9765-DC94238057B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'Gráfico 6'!$P$5</c15:sqref>
                        </c15:formulaRef>
                      </c:ext>
                    </c:extLst>
                    <c:strCache>
                      <c:ptCount val="1"/>
                      <c:pt idx="0">
                        <c:v>Tasa de Cambio (Promedio)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'Gráfico 6'!$Q$2:$T$2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'Gráfico 6'!$Q$5:$T$5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 formatCode="0.00">
                        <c:v>51.3</c:v>
                      </c:pt>
                      <c:pt idx="1">
                        <c:v>53.56</c:v>
                      </c:pt>
                      <c:pt idx="2">
                        <c:v>57.05</c:v>
                      </c:pt>
                      <c:pt idx="3">
                        <c:v>59.33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441-48AE-9765-DC94238057B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'Gráfico 6'!$P$6</c15:sqref>
                        </c15:formulaRef>
                      </c:ext>
                    </c:extLst>
                    <c:strCache>
                      <c:ptCount val="1"/>
                      <c:pt idx="0">
                        <c:v>Crecimiento PIB real EEUU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'Gráfico 6'!$Q$2:$T$2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'Gráfico 6'!$Q$6:$T$6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2.3E-2</c:v>
                      </c:pt>
                      <c:pt idx="1">
                        <c:v>1.9E-2</c:v>
                      </c:pt>
                      <c:pt idx="2">
                        <c:v>-5.3999999999999999E-2</c:v>
                      </c:pt>
                      <c:pt idx="3">
                        <c:v>4.2999999999999997E-2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441-48AE-9765-DC94238057B7}"/>
                  </c:ext>
                </c:extLst>
              </c15:ser>
            </c15:filteredBarSeries>
          </c:ext>
        </c:extLst>
      </c:barChart>
      <c:catAx>
        <c:axId val="-189538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95379728"/>
        <c:crosses val="autoZero"/>
        <c:auto val="1"/>
        <c:lblAlgn val="ctr"/>
        <c:lblOffset val="100"/>
        <c:noMultiLvlLbl val="0"/>
      </c:catAx>
      <c:valAx>
        <c:axId val="-189537972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-1895380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5</xdr:row>
      <xdr:rowOff>0</xdr:rowOff>
    </xdr:from>
    <xdr:to>
      <xdr:col>11</xdr:col>
      <xdr:colOff>466724</xdr:colOff>
      <xdr:row>23</xdr:row>
      <xdr:rowOff>58511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71CBA139-1062-4672-A014-A60AE6ECF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11</xdr:col>
      <xdr:colOff>0</xdr:colOff>
      <xdr:row>20</xdr:row>
      <xdr:rowOff>180975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2C5BEA0-D461-4F6F-9023-8AA1226107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5</xdr:row>
      <xdr:rowOff>0</xdr:rowOff>
    </xdr:from>
    <xdr:to>
      <xdr:col>11</xdr:col>
      <xdr:colOff>600075</xdr:colOff>
      <xdr:row>18</xdr:row>
      <xdr:rowOff>85725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CBEDBBD-718F-40AE-8A06-B27262443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16</xdr:col>
      <xdr:colOff>437648</xdr:colOff>
      <xdr:row>26</xdr:row>
      <xdr:rowOff>168048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70C41145-BCF4-4842-8E2F-B23BB620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</xdr:row>
      <xdr:rowOff>76200</xdr:rowOff>
    </xdr:from>
    <xdr:to>
      <xdr:col>15</xdr:col>
      <xdr:colOff>530575</xdr:colOff>
      <xdr:row>27</xdr:row>
      <xdr:rowOff>50941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D76A669-0A12-4AF1-9B9C-A7CAB86CD9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3887</xdr:colOff>
      <xdr:row>5</xdr:row>
      <xdr:rowOff>9720</xdr:rowOff>
    </xdr:from>
    <xdr:to>
      <xdr:col>6</xdr:col>
      <xdr:colOff>492863</xdr:colOff>
      <xdr:row>17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18C382-5223-4C8A-9158-68545B67D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26648</xdr:colOff>
      <xdr:row>17</xdr:row>
      <xdr:rowOff>36459</xdr:rowOff>
    </xdr:from>
    <xdr:to>
      <xdr:col>6</xdr:col>
      <xdr:colOff>467264</xdr:colOff>
      <xdr:row>28</xdr:row>
      <xdr:rowOff>77756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3DFD234-7397-4326-91CF-5BD992C1B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476250</xdr:colOff>
      <xdr:row>16</xdr:row>
      <xdr:rowOff>184668</xdr:rowOff>
    </xdr:from>
    <xdr:to>
      <xdr:col>11</xdr:col>
      <xdr:colOff>745825</xdr:colOff>
      <xdr:row>28</xdr:row>
      <xdr:rowOff>155510</xdr:rowOff>
    </xdr:to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id="{33A1421F-7976-494D-91D4-FDABD4583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477718</xdr:colOff>
      <xdr:row>5</xdr:row>
      <xdr:rowOff>9720</xdr:rowOff>
    </xdr:from>
    <xdr:to>
      <xdr:col>12</xdr:col>
      <xdr:colOff>19439</xdr:colOff>
      <xdr:row>15</xdr:row>
      <xdr:rowOff>37409</xdr:rowOff>
    </xdr:to>
    <xdr:graphicFrame macro="">
      <xdr:nvGraphicFramePr>
        <xdr:cNvPr id="5" name="Gráfico 10">
          <a:extLst>
            <a:ext uri="{FF2B5EF4-FFF2-40B4-BE49-F238E27FC236}">
              <a16:creationId xmlns:a16="http://schemas.microsoft.com/office/drawing/2014/main" id="{C7D3B700-6404-4614-8A0B-899124FE5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641480</xdr:colOff>
      <xdr:row>4</xdr:row>
      <xdr:rowOff>126352</xdr:rowOff>
    </xdr:from>
    <xdr:to>
      <xdr:col>12</xdr:col>
      <xdr:colOff>106914</xdr:colOff>
      <xdr:row>31</xdr:row>
      <xdr:rowOff>58316</xdr:rowOff>
    </xdr:to>
    <xdr:sp macro="" textlink="">
      <xdr:nvSpPr>
        <xdr:cNvPr id="6" name="Rectángulo 11">
          <a:extLst>
            <a:ext uri="{FF2B5EF4-FFF2-40B4-BE49-F238E27FC236}">
              <a16:creationId xmlns:a16="http://schemas.microsoft.com/office/drawing/2014/main" id="{E46E64C7-E045-48FB-93E8-59F27BC06432}"/>
            </a:ext>
          </a:extLst>
        </xdr:cNvPr>
        <xdr:cNvSpPr/>
      </xdr:nvSpPr>
      <xdr:spPr>
        <a:xfrm>
          <a:off x="641480" y="916927"/>
          <a:ext cx="9676234" cy="5084989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21</xdr:col>
      <xdr:colOff>227136</xdr:colOff>
      <xdr:row>19</xdr:row>
      <xdr:rowOff>87192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607F2D57-7107-442B-9149-035E6348D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_/Documents/Karen/DIGEPRES/Informe%20Avance/14-07-2020%205.48%20a.m/pib_gasto_200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_/Documents/Karen/DIGEPRES/Informe%20Avance/14-07-2020%205.48%20a.m/bpagos__trim_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_/Documents/Karen/DIGEPRES/Informe%20Avance/Insumos/Precios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_/Documents/Karen/DIGEPRES/Informe%20Avance/Insumos/SECTOR%20MONETARIO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_/Documents/Karen/DIGEPRES/Informe%20E-J%202020/Secci&#243;n%20Ingresos/TABLA-INGRESOS%20E-J%202020%20(Gr&#225;fica%20Recaudadoras)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Solicitud%20de%20Tablas%20Consolidadas%20v2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de%20Medio%20Termino%202020%20JP%20v2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-y-Graficos-Informe-Avance-de-las-Proyecciones-Macroeconomicas-y-Fiscales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y%20graficas%20-%20Fernand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_/Documents/Karen/DIGEPRES/Informe%20E-J%202020/Versi&#243;n%20Registro%2020.07.2020/Tablas%20y%20Gr&#225;ficos%20Consolidados%20-%20Informe%20Medio%20Termino%20(Registro%2020.07.2..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$_Trim"/>
      <sheetName val="PIB$_Trim_Acum"/>
      <sheetName val="PIBK_Trim"/>
      <sheetName val="PIBK_Trim_Acum"/>
    </sheetNames>
    <sheetDataSet>
      <sheetData sheetId="0"/>
      <sheetData sheetId="1"/>
      <sheetData sheetId="2"/>
      <sheetData sheetId="3">
        <row r="78">
          <cell r="AV78">
            <v>2016</v>
          </cell>
          <cell r="AW78">
            <v>2017</v>
          </cell>
          <cell r="AX78">
            <v>2018</v>
          </cell>
          <cell r="AY78">
            <v>2019</v>
          </cell>
        </row>
        <row r="79">
          <cell r="AU79" t="str">
            <v>Incidencia de la Demanda Interna</v>
          </cell>
          <cell r="AV79">
            <v>7.1864617100481478</v>
          </cell>
          <cell r="AW79">
            <v>2.6825211737922046</v>
          </cell>
          <cell r="AX79">
            <v>7.8115582355644637</v>
          </cell>
          <cell r="AY79">
            <v>6.3472235245876547</v>
          </cell>
        </row>
        <row r="80">
          <cell r="AU80" t="str">
            <v>Incidencia de la Demanda Externa</v>
          </cell>
          <cell r="AV80">
            <v>-0.52726144842161049</v>
          </cell>
          <cell r="AW80">
            <v>1.9841835024354055</v>
          </cell>
          <cell r="AX80">
            <v>-0.82903065118192565</v>
          </cell>
          <cell r="AY80">
            <v>-1.2950555018762979</v>
          </cell>
        </row>
        <row r="81">
          <cell r="AU81" t="str">
            <v>Producto Interno Bruto</v>
          </cell>
          <cell r="AV81">
            <v>6.6592002616265376</v>
          </cell>
          <cell r="AW81">
            <v>4.6667046762276101</v>
          </cell>
          <cell r="AX81">
            <v>6.9825275843825381</v>
          </cell>
          <cell r="AY81">
            <v>5.0521680227113563</v>
          </cell>
        </row>
        <row r="105">
          <cell r="AV105">
            <v>2017</v>
          </cell>
          <cell r="AW105">
            <v>2018</v>
          </cell>
          <cell r="AX105">
            <v>2019</v>
          </cell>
          <cell r="AY105">
            <v>2020</v>
          </cell>
        </row>
        <row r="106">
          <cell r="AU106" t="str">
            <v>Producto Interno Bruto</v>
          </cell>
          <cell r="AV106">
            <v>5.8363761781153443</v>
          </cell>
          <cell r="AW106">
            <v>6.7983550394186389</v>
          </cell>
          <cell r="AX106">
            <v>5.7311973445719957</v>
          </cell>
          <cell r="AY106">
            <v>4.0257722816221531E-3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_TRIM"/>
    </sheetNames>
    <sheetDataSet>
      <sheetData sheetId="0">
        <row r="6">
          <cell r="BY6">
            <v>2015</v>
          </cell>
          <cell r="BZ6">
            <v>2016</v>
          </cell>
          <cell r="CA6">
            <v>2017</v>
          </cell>
          <cell r="CB6">
            <v>2018</v>
          </cell>
          <cell r="CC6">
            <v>2019</v>
          </cell>
          <cell r="CD6">
            <v>2020</v>
          </cell>
        </row>
        <row r="12">
          <cell r="BY12">
            <v>226.40000000000077</v>
          </cell>
          <cell r="BZ12">
            <v>442.29999999999961</v>
          </cell>
          <cell r="CA12">
            <v>400.60000000000059</v>
          </cell>
          <cell r="CB12">
            <v>338.5</v>
          </cell>
          <cell r="CC12">
            <v>283.49999999999932</v>
          </cell>
          <cell r="CD12">
            <v>-67.899999999999636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Inflación"/>
    </sheetNames>
    <sheetDataSet>
      <sheetData sheetId="0">
        <row r="3">
          <cell r="D3" t="str">
            <v>IPC</v>
          </cell>
          <cell r="F3" t="str">
            <v>IPC Subyacente</v>
          </cell>
        </row>
        <row r="204">
          <cell r="K204" t="str">
            <v>Meta de Inflación 4% ± 1</v>
          </cell>
        </row>
        <row r="220">
          <cell r="B220">
            <v>2017</v>
          </cell>
          <cell r="C220" t="str">
            <v>Ene</v>
          </cell>
          <cell r="E220">
            <v>2.3323132908775079E-2</v>
          </cell>
          <cell r="G220">
            <v>1.8527791687531492E-2</v>
          </cell>
          <cell r="H220">
            <v>0.03</v>
          </cell>
          <cell r="I220">
            <v>0.01</v>
          </cell>
          <cell r="J220">
            <v>0.01</v>
          </cell>
          <cell r="K220">
            <v>0.04</v>
          </cell>
        </row>
        <row r="221">
          <cell r="C221" t="str">
            <v>Feb</v>
          </cell>
          <cell r="E221">
            <v>3.3435914497213615E-2</v>
          </cell>
          <cell r="G221">
            <v>2.0103436770103622E-2</v>
          </cell>
          <cell r="H221">
            <v>0.03</v>
          </cell>
          <cell r="I221">
            <v>0.01</v>
          </cell>
          <cell r="J221">
            <v>0.01</v>
          </cell>
          <cell r="K221">
            <v>0.04</v>
          </cell>
        </row>
        <row r="222">
          <cell r="C222" t="str">
            <v>Mar</v>
          </cell>
          <cell r="E222">
            <v>3.1442355681251088E-2</v>
          </cell>
          <cell r="G222">
            <v>2.0845493204369125E-2</v>
          </cell>
          <cell r="H222">
            <v>0.03</v>
          </cell>
          <cell r="I222">
            <v>0.01</v>
          </cell>
          <cell r="J222">
            <v>0.01</v>
          </cell>
          <cell r="K222">
            <v>0.04</v>
          </cell>
        </row>
        <row r="223">
          <cell r="C223" t="str">
            <v>Abr</v>
          </cell>
          <cell r="E223">
            <v>3.5134460078261487E-2</v>
          </cell>
          <cell r="G223">
            <v>2.1588730515962329E-2</v>
          </cell>
          <cell r="H223">
            <v>0.03</v>
          </cell>
          <cell r="I223">
            <v>0.01</v>
          </cell>
          <cell r="J223">
            <v>0.01</v>
          </cell>
          <cell r="K223">
            <v>0.04</v>
          </cell>
        </row>
        <row r="224">
          <cell r="C224" t="str">
            <v>May</v>
          </cell>
          <cell r="E224">
            <v>3.1060543144257213E-2</v>
          </cell>
          <cell r="G224">
            <v>2.1981681931723562E-2</v>
          </cell>
          <cell r="H224">
            <v>0.03</v>
          </cell>
          <cell r="I224">
            <v>0.01</v>
          </cell>
          <cell r="J224">
            <v>0.01</v>
          </cell>
          <cell r="K224">
            <v>0.04</v>
          </cell>
        </row>
        <row r="225">
          <cell r="C225" t="str">
            <v>Jun</v>
          </cell>
          <cell r="E225">
            <v>2.5509782877899845E-2</v>
          </cell>
          <cell r="G225">
            <v>2.1771647000166094E-2</v>
          </cell>
          <cell r="H225">
            <v>0.03</v>
          </cell>
          <cell r="I225">
            <v>0.01</v>
          </cell>
          <cell r="J225">
            <v>0.01</v>
          </cell>
          <cell r="K225">
            <v>0.04</v>
          </cell>
        </row>
        <row r="226">
          <cell r="C226" t="str">
            <v>Jul</v>
          </cell>
          <cell r="E226">
            <v>2.5379037574159602E-2</v>
          </cell>
          <cell r="G226">
            <v>2.232550419121937E-2</v>
          </cell>
          <cell r="H226">
            <v>0.03</v>
          </cell>
          <cell r="I226">
            <v>0.01</v>
          </cell>
          <cell r="J226">
            <v>0.01</v>
          </cell>
          <cell r="K226">
            <v>0.04</v>
          </cell>
        </row>
        <row r="227">
          <cell r="C227" t="str">
            <v>Ago</v>
          </cell>
          <cell r="E227">
            <v>3.1824552724874167E-2</v>
          </cell>
          <cell r="G227">
            <v>2.2678364509187254E-2</v>
          </cell>
          <cell r="H227">
            <v>0.03</v>
          </cell>
          <cell r="I227">
            <v>0.01</v>
          </cell>
          <cell r="J227">
            <v>0.01</v>
          </cell>
          <cell r="K227">
            <v>0.04</v>
          </cell>
        </row>
        <row r="228">
          <cell r="C228" t="str">
            <v>Sep</v>
          </cell>
          <cell r="E228">
            <v>3.7992417999010986E-2</v>
          </cell>
          <cell r="G228">
            <v>2.2946760214610062E-2</v>
          </cell>
          <cell r="H228">
            <v>0.03</v>
          </cell>
          <cell r="I228">
            <v>0.01</v>
          </cell>
          <cell r="J228">
            <v>0.01</v>
          </cell>
          <cell r="K228">
            <v>0.04</v>
          </cell>
        </row>
        <row r="229">
          <cell r="C229" t="str">
            <v>Oct</v>
          </cell>
          <cell r="E229">
            <v>3.4836907402842954E-2</v>
          </cell>
          <cell r="G229">
            <v>2.2341302555647147E-2</v>
          </cell>
          <cell r="H229">
            <v>0.03</v>
          </cell>
          <cell r="I229">
            <v>0.01</v>
          </cell>
          <cell r="J229">
            <v>0.01</v>
          </cell>
          <cell r="K229">
            <v>0.04</v>
          </cell>
        </row>
        <row r="230">
          <cell r="C230" t="str">
            <v>Nov</v>
          </cell>
          <cell r="E230">
            <v>4.1355542791499111E-2</v>
          </cell>
          <cell r="G230">
            <v>2.3135188539436857E-2</v>
          </cell>
          <cell r="H230">
            <v>0.03</v>
          </cell>
          <cell r="I230">
            <v>0.01</v>
          </cell>
          <cell r="J230">
            <v>0.01</v>
          </cell>
          <cell r="K230">
            <v>0.04</v>
          </cell>
        </row>
        <row r="231">
          <cell r="C231" t="str">
            <v>Dic</v>
          </cell>
          <cell r="E231">
            <v>4.2042774660486115E-2</v>
          </cell>
          <cell r="G231">
            <v>2.357676825761934E-2</v>
          </cell>
          <cell r="H231">
            <v>0.03</v>
          </cell>
          <cell r="I231">
            <v>0.01</v>
          </cell>
          <cell r="J231">
            <v>0.01</v>
          </cell>
          <cell r="K231">
            <v>0.04</v>
          </cell>
        </row>
        <row r="232">
          <cell r="B232">
            <v>2018</v>
          </cell>
          <cell r="C232" t="str">
            <v>Ene</v>
          </cell>
          <cell r="E232">
            <v>3.8632506263638566E-2</v>
          </cell>
          <cell r="G232">
            <v>2.4254342838413656E-2</v>
          </cell>
          <cell r="H232">
            <v>0.03</v>
          </cell>
          <cell r="I232">
            <v>0.01</v>
          </cell>
          <cell r="J232">
            <v>0.01</v>
          </cell>
          <cell r="K232">
            <v>0.04</v>
          </cell>
        </row>
        <row r="233">
          <cell r="C233" t="str">
            <v>Feb</v>
          </cell>
          <cell r="E233">
            <v>3.3158953722334017E-2</v>
          </cell>
          <cell r="G233">
            <v>2.4613623354321712E-2</v>
          </cell>
          <cell r="H233">
            <v>0.03</v>
          </cell>
          <cell r="I233">
            <v>0.01</v>
          </cell>
          <cell r="J233">
            <v>0.01</v>
          </cell>
          <cell r="K233">
            <v>0.04</v>
          </cell>
        </row>
        <row r="234">
          <cell r="C234" t="str">
            <v>Mar</v>
          </cell>
          <cell r="E234">
            <v>3.9112903225806406E-2</v>
          </cell>
          <cell r="G234">
            <v>2.572898799313883E-2</v>
          </cell>
          <cell r="H234">
            <v>0.03</v>
          </cell>
          <cell r="I234">
            <v>0.01</v>
          </cell>
          <cell r="J234">
            <v>0.01</v>
          </cell>
          <cell r="K234">
            <v>0.04</v>
          </cell>
        </row>
        <row r="235">
          <cell r="C235" t="str">
            <v>Abr</v>
          </cell>
          <cell r="E235">
            <v>4.0456848709080839E-2</v>
          </cell>
          <cell r="G235">
            <v>2.7251958224543182E-2</v>
          </cell>
          <cell r="H235">
            <v>0.03</v>
          </cell>
          <cell r="I235">
            <v>0.01</v>
          </cell>
          <cell r="J235">
            <v>0.01</v>
          </cell>
          <cell r="K235">
            <v>0.04</v>
          </cell>
        </row>
        <row r="236">
          <cell r="C236" t="str">
            <v>May</v>
          </cell>
          <cell r="E236">
            <v>4.4703987112364008E-2</v>
          </cell>
          <cell r="G236">
            <v>2.696757373309433E-2</v>
          </cell>
          <cell r="H236">
            <v>0.03</v>
          </cell>
          <cell r="I236">
            <v>0.01</v>
          </cell>
          <cell r="J236">
            <v>0.01</v>
          </cell>
          <cell r="K236">
            <v>0.04</v>
          </cell>
        </row>
        <row r="237">
          <cell r="C237" t="str">
            <v>Jun</v>
          </cell>
          <cell r="E237">
            <v>4.628884237642894E-2</v>
          </cell>
          <cell r="G237">
            <v>2.6837996096291672E-2</v>
          </cell>
          <cell r="H237">
            <v>0.03</v>
          </cell>
          <cell r="I237">
            <v>0.01</v>
          </cell>
          <cell r="J237">
            <v>0.01</v>
          </cell>
          <cell r="K237">
            <v>0.04</v>
          </cell>
        </row>
        <row r="238">
          <cell r="C238" t="str">
            <v>Jul</v>
          </cell>
          <cell r="E238">
            <v>4.4278367084538583E-2</v>
          </cell>
          <cell r="G238">
            <v>2.6140607241435188E-2</v>
          </cell>
          <cell r="H238">
            <v>0.03</v>
          </cell>
          <cell r="I238">
            <v>0.01</v>
          </cell>
          <cell r="J238">
            <v>0.01</v>
          </cell>
          <cell r="K238">
            <v>0.04</v>
          </cell>
        </row>
        <row r="239">
          <cell r="C239" t="str">
            <v>Ago</v>
          </cell>
          <cell r="E239">
            <v>3.8673591689972087E-2</v>
          </cell>
          <cell r="G239">
            <v>2.589834898025245E-2</v>
          </cell>
          <cell r="H239">
            <v>0.03</v>
          </cell>
          <cell r="I239">
            <v>0.01</v>
          </cell>
          <cell r="J239">
            <v>0.01</v>
          </cell>
          <cell r="K239">
            <v>0.04</v>
          </cell>
        </row>
        <row r="240">
          <cell r="C240" t="str">
            <v>Sep</v>
          </cell>
          <cell r="E240">
            <v>3.2870186581976935E-2</v>
          </cell>
          <cell r="G240">
            <v>2.525619301218418E-2</v>
          </cell>
          <cell r="H240">
            <v>0.03</v>
          </cell>
          <cell r="I240">
            <v>0.01</v>
          </cell>
          <cell r="J240">
            <v>0.01</v>
          </cell>
          <cell r="K240">
            <v>0.04</v>
          </cell>
        </row>
        <row r="241">
          <cell r="C241" t="str">
            <v>Oct</v>
          </cell>
          <cell r="E241">
            <v>3.5172687574434258E-2</v>
          </cell>
          <cell r="G241">
            <v>2.5965647931618374E-2</v>
          </cell>
          <cell r="H241">
            <v>0.03</v>
          </cell>
          <cell r="I241">
            <v>0.01</v>
          </cell>
          <cell r="J241">
            <v>0.01</v>
          </cell>
          <cell r="K241">
            <v>0.04</v>
          </cell>
        </row>
        <row r="242">
          <cell r="C242" t="str">
            <v>Nov</v>
          </cell>
          <cell r="E242">
            <v>2.3717595146166559E-2</v>
          </cell>
          <cell r="G242">
            <v>2.5428502454333479E-2</v>
          </cell>
          <cell r="H242">
            <v>0.03</v>
          </cell>
          <cell r="I242">
            <v>0.01</v>
          </cell>
          <cell r="J242">
            <v>0.01</v>
          </cell>
          <cell r="K242">
            <v>0.04</v>
          </cell>
        </row>
        <row r="243">
          <cell r="C243" t="str">
            <v>Dic</v>
          </cell>
          <cell r="E243">
            <v>1.1705946620883312E-2</v>
          </cell>
          <cell r="G243">
            <v>2.4719101123595655E-2</v>
          </cell>
          <cell r="H243">
            <v>0.03</v>
          </cell>
          <cell r="I243">
            <v>0.01</v>
          </cell>
          <cell r="J243">
            <v>0.01</v>
          </cell>
          <cell r="K243">
            <v>0.04</v>
          </cell>
        </row>
        <row r="244">
          <cell r="B244">
            <v>2019</v>
          </cell>
          <cell r="C244" t="str">
            <v>Ene</v>
          </cell>
          <cell r="E244">
            <v>7.0811609991439095E-3</v>
          </cell>
          <cell r="G244">
            <v>2.3760000000000003E-2</v>
          </cell>
          <cell r="H244">
            <v>0.03</v>
          </cell>
          <cell r="I244">
            <v>0.01</v>
          </cell>
          <cell r="J244">
            <v>0.01</v>
          </cell>
          <cell r="K244">
            <v>0.04</v>
          </cell>
        </row>
        <row r="245">
          <cell r="C245" t="str">
            <v>Feb</v>
          </cell>
          <cell r="E245">
            <v>1.1918672587053036E-2</v>
          </cell>
          <cell r="G245">
            <v>2.258579409417405E-2</v>
          </cell>
          <cell r="H245">
            <v>0.03</v>
          </cell>
          <cell r="I245">
            <v>0.01</v>
          </cell>
          <cell r="J245">
            <v>0.01</v>
          </cell>
          <cell r="K245">
            <v>0.04</v>
          </cell>
        </row>
        <row r="246">
          <cell r="C246" t="str">
            <v>Mar</v>
          </cell>
          <cell r="E246">
            <v>1.4745828482731982E-2</v>
          </cell>
          <cell r="G246">
            <v>2.1500238891543288E-2</v>
          </cell>
          <cell r="H246">
            <v>0.03</v>
          </cell>
          <cell r="I246">
            <v>0.01</v>
          </cell>
          <cell r="J246">
            <v>0.01</v>
          </cell>
          <cell r="K246">
            <v>0.04</v>
          </cell>
        </row>
        <row r="247">
          <cell r="C247" t="str">
            <v>Abr</v>
          </cell>
          <cell r="E247">
            <v>1.607915893630163E-2</v>
          </cell>
          <cell r="G247">
            <v>2.0651310563939651E-2</v>
          </cell>
          <cell r="H247">
            <v>0.03</v>
          </cell>
          <cell r="I247">
            <v>0.01</v>
          </cell>
          <cell r="J247">
            <v>0.01</v>
          </cell>
          <cell r="K247">
            <v>0.04</v>
          </cell>
        </row>
        <row r="248">
          <cell r="C248" t="str">
            <v>May</v>
          </cell>
          <cell r="E248">
            <v>1.3107170393215295E-2</v>
          </cell>
          <cell r="G248">
            <v>1.9754065846886215E-2</v>
          </cell>
          <cell r="H248">
            <v>0.03</v>
          </cell>
          <cell r="I248">
            <v>0.01</v>
          </cell>
          <cell r="J248">
            <v>0.01</v>
          </cell>
          <cell r="K248">
            <v>0.04</v>
          </cell>
        </row>
        <row r="249">
          <cell r="C249" t="str">
            <v>Jun</v>
          </cell>
          <cell r="E249">
            <v>9.1559590674770153E-3</v>
          </cell>
          <cell r="G249">
            <v>1.9483605258989289E-2</v>
          </cell>
          <cell r="H249">
            <v>0.03</v>
          </cell>
          <cell r="I249">
            <v>0.01</v>
          </cell>
          <cell r="J249">
            <v>0.01</v>
          </cell>
          <cell r="K249">
            <v>0.04</v>
          </cell>
        </row>
        <row r="250">
          <cell r="C250" t="str">
            <v>Jul</v>
          </cell>
          <cell r="E250">
            <v>1.4005386687187649E-2</v>
          </cell>
          <cell r="G250">
            <v>2.0411392405063067E-2</v>
          </cell>
          <cell r="H250">
            <v>0.03</v>
          </cell>
          <cell r="I250">
            <v>0.01</v>
          </cell>
          <cell r="J250">
            <v>0.01</v>
          </cell>
          <cell r="K250">
            <v>0.04</v>
          </cell>
        </row>
        <row r="251">
          <cell r="C251" t="str">
            <v>Ago</v>
          </cell>
          <cell r="E251">
            <v>1.7155165781983062E-2</v>
          </cell>
          <cell r="G251">
            <v>2.0590091511517805E-2</v>
          </cell>
          <cell r="H251">
            <v>0.03</v>
          </cell>
          <cell r="I251">
            <v>0.01</v>
          </cell>
          <cell r="J251">
            <v>0.01</v>
          </cell>
          <cell r="K251">
            <v>0.04</v>
          </cell>
        </row>
        <row r="252">
          <cell r="C252" t="str">
            <v>Sep</v>
          </cell>
          <cell r="E252">
            <v>2.0216773003305377E-2</v>
          </cell>
          <cell r="G252">
            <v>2.1407209192507493E-2</v>
          </cell>
          <cell r="H252">
            <v>0.03</v>
          </cell>
          <cell r="I252">
            <v>0.01</v>
          </cell>
          <cell r="J252">
            <v>0.01</v>
          </cell>
          <cell r="K252">
            <v>0.04</v>
          </cell>
        </row>
        <row r="253">
          <cell r="C253" t="str">
            <v>Oct</v>
          </cell>
          <cell r="E253">
            <v>2.4773738303421E-2</v>
          </cell>
          <cell r="G253">
            <v>2.2321779454531177E-2</v>
          </cell>
          <cell r="H253">
            <v>0.03</v>
          </cell>
          <cell r="I253">
            <v>0.01</v>
          </cell>
          <cell r="J253">
            <v>0.01</v>
          </cell>
          <cell r="K253">
            <v>0.04</v>
          </cell>
        </row>
        <row r="254">
          <cell r="C254" t="str">
            <v>Nov</v>
          </cell>
          <cell r="E254">
            <v>3.225061576354693E-2</v>
          </cell>
          <cell r="G254">
            <v>2.1972847838028553E-2</v>
          </cell>
          <cell r="H254">
            <v>0.03</v>
          </cell>
          <cell r="I254">
            <v>0.01</v>
          </cell>
          <cell r="J254">
            <v>0.01</v>
          </cell>
          <cell r="K254">
            <v>0.04</v>
          </cell>
        </row>
        <row r="255">
          <cell r="C255" t="str">
            <v>Dic</v>
          </cell>
          <cell r="E255">
            <v>3.6562789262573281E-2</v>
          </cell>
          <cell r="G255">
            <v>2.2478070175438569E-2</v>
          </cell>
          <cell r="H255">
            <v>0.03</v>
          </cell>
          <cell r="I255">
            <v>0.01</v>
          </cell>
          <cell r="J255">
            <v>0.01</v>
          </cell>
          <cell r="K255">
            <v>0.04</v>
          </cell>
        </row>
        <row r="256">
          <cell r="B256">
            <v>2020</v>
          </cell>
          <cell r="C256" t="str">
            <v>Ene</v>
          </cell>
          <cell r="E256">
            <v>4.1724617524339314E-2</v>
          </cell>
          <cell r="G256">
            <v>2.4068140970540108E-2</v>
          </cell>
          <cell r="H256">
            <v>0.03</v>
          </cell>
          <cell r="I256">
            <v>0.01</v>
          </cell>
          <cell r="J256">
            <v>0.01</v>
          </cell>
          <cell r="K256">
            <v>0.04</v>
          </cell>
        </row>
        <row r="257">
          <cell r="C257" t="str">
            <v>Feb</v>
          </cell>
          <cell r="E257">
            <v>3.6566589684372541E-2</v>
          </cell>
          <cell r="G257">
            <v>2.4974635136189915E-2</v>
          </cell>
          <cell r="H257">
            <v>0.03</v>
          </cell>
          <cell r="I257">
            <v>0.01</v>
          </cell>
          <cell r="J257">
            <v>0.01</v>
          </cell>
          <cell r="K257">
            <v>0.04</v>
          </cell>
        </row>
        <row r="258">
          <cell r="C258" t="str">
            <v>Mar</v>
          </cell>
          <cell r="E258">
            <v>2.4474187380497003E-2</v>
          </cell>
          <cell r="G258">
            <v>2.666043030869969E-2</v>
          </cell>
          <cell r="H258">
            <v>0.03</v>
          </cell>
          <cell r="I258">
            <v>0.01</v>
          </cell>
          <cell r="J258">
            <v>0.01</v>
          </cell>
          <cell r="K258">
            <v>0.04</v>
          </cell>
        </row>
        <row r="259">
          <cell r="C259" t="str">
            <v>Abr</v>
          </cell>
          <cell r="E259">
            <v>1.0727328058429686E-2</v>
          </cell>
          <cell r="G259">
            <v>2.7548638132295578E-2</v>
          </cell>
          <cell r="H259">
            <v>0.03</v>
          </cell>
          <cell r="I259">
            <v>0.01</v>
          </cell>
          <cell r="J259">
            <v>0.01</v>
          </cell>
          <cell r="K259">
            <v>0.04</v>
          </cell>
        </row>
        <row r="260">
          <cell r="C260" t="str">
            <v>May</v>
          </cell>
          <cell r="E260">
            <v>9.8934550989344672E-3</v>
          </cell>
          <cell r="G260">
            <v>3.0963124319278279E-2</v>
          </cell>
          <cell r="H260">
            <v>0.03</v>
          </cell>
          <cell r="I260">
            <v>0.01</v>
          </cell>
          <cell r="J260">
            <v>0.01</v>
          </cell>
          <cell r="K260">
            <v>0.04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ulante"/>
      <sheetName val="Encaje Legal"/>
      <sheetName val="III. TPM"/>
      <sheetName val="III. TPM (2)"/>
      <sheetName val="Tasas de Interés"/>
      <sheetName val="Reservas"/>
      <sheetName val="D-Cartera-de-Credito  11"/>
      <sheetName val="Desg. Crédito Privado"/>
      <sheetName val="Crédito Privado"/>
      <sheetName val="Crédito"/>
    </sheetNames>
    <sheetDataSet>
      <sheetData sheetId="0"/>
      <sheetData sheetId="1"/>
      <sheetData sheetId="2"/>
      <sheetData sheetId="3">
        <row r="6">
          <cell r="D6" t="str">
            <v>Depósito</v>
          </cell>
          <cell r="E6" t="str">
            <v>Préstamo</v>
          </cell>
        </row>
        <row r="175">
          <cell r="A175">
            <v>2018</v>
          </cell>
          <cell r="B175" t="str">
            <v>Ene</v>
          </cell>
          <cell r="C175">
            <v>5.2499999999999998E-2</v>
          </cell>
          <cell r="D175">
            <v>3.7499999999999999E-2</v>
          </cell>
          <cell r="E175">
            <v>6.7500000000000004E-2</v>
          </cell>
        </row>
        <row r="176">
          <cell r="A176"/>
          <cell r="B176" t="str">
            <v>Feb</v>
          </cell>
          <cell r="C176">
            <v>5.2499999999999998E-2</v>
          </cell>
          <cell r="D176">
            <v>3.7499999999999999E-2</v>
          </cell>
          <cell r="E176">
            <v>6.7500000000000004E-2</v>
          </cell>
        </row>
        <row r="177">
          <cell r="A177"/>
          <cell r="B177" t="str">
            <v>Mar</v>
          </cell>
          <cell r="C177">
            <v>5.2499999999999998E-2</v>
          </cell>
          <cell r="D177">
            <v>3.7499999999999999E-2</v>
          </cell>
          <cell r="E177">
            <v>6.7500000000000004E-2</v>
          </cell>
        </row>
        <row r="178">
          <cell r="A178"/>
          <cell r="B178" t="str">
            <v>Abr</v>
          </cell>
          <cell r="C178">
            <v>5.2499999999999998E-2</v>
          </cell>
          <cell r="D178">
            <v>3.7499999999999999E-2</v>
          </cell>
          <cell r="E178">
            <v>6.7500000000000004E-2</v>
          </cell>
        </row>
        <row r="179">
          <cell r="A179"/>
          <cell r="B179" t="str">
            <v>May</v>
          </cell>
          <cell r="C179">
            <v>5.2499999999999998E-2</v>
          </cell>
          <cell r="D179">
            <v>3.7499999999999999E-2</v>
          </cell>
          <cell r="E179">
            <v>6.7500000000000004E-2</v>
          </cell>
        </row>
        <row r="180">
          <cell r="A180"/>
          <cell r="B180" t="str">
            <v>Jun</v>
          </cell>
          <cell r="C180">
            <v>5.2499999999999998E-2</v>
          </cell>
          <cell r="D180">
            <v>3.7499999999999999E-2</v>
          </cell>
          <cell r="E180">
            <v>6.7500000000000004E-2</v>
          </cell>
        </row>
        <row r="181">
          <cell r="A181"/>
          <cell r="B181" t="str">
            <v>Jul</v>
          </cell>
          <cell r="C181">
            <v>5.2499999999999998E-2</v>
          </cell>
          <cell r="D181">
            <v>3.7499999999999999E-2</v>
          </cell>
          <cell r="E181">
            <v>6.7500000000000004E-2</v>
          </cell>
        </row>
        <row r="182">
          <cell r="A182"/>
          <cell r="B182" t="str">
            <v>Ago</v>
          </cell>
          <cell r="C182">
            <v>5.5E-2</v>
          </cell>
          <cell r="D182">
            <v>0.04</v>
          </cell>
          <cell r="E182">
            <v>7.0000000000000007E-2</v>
          </cell>
        </row>
        <row r="183">
          <cell r="A183"/>
          <cell r="B183" t="str">
            <v>Sep</v>
          </cell>
          <cell r="C183">
            <v>5.5E-2</v>
          </cell>
          <cell r="D183">
            <v>0.04</v>
          </cell>
          <cell r="E183">
            <v>7.0000000000000007E-2</v>
          </cell>
        </row>
        <row r="184">
          <cell r="A184"/>
          <cell r="B184" t="str">
            <v>Oct</v>
          </cell>
          <cell r="C184">
            <v>5.5E-2</v>
          </cell>
          <cell r="D184">
            <v>0.04</v>
          </cell>
          <cell r="E184">
            <v>7.0000000000000007E-2</v>
          </cell>
        </row>
        <row r="185">
          <cell r="A185"/>
          <cell r="B185" t="str">
            <v>Nov</v>
          </cell>
          <cell r="C185">
            <v>5.5E-2</v>
          </cell>
          <cell r="D185">
            <v>0.04</v>
          </cell>
          <cell r="E185">
            <v>7.0000000000000007E-2</v>
          </cell>
        </row>
        <row r="186">
          <cell r="A186"/>
          <cell r="B186" t="str">
            <v>Dic</v>
          </cell>
          <cell r="C186">
            <v>5.5E-2</v>
          </cell>
          <cell r="D186">
            <v>0.04</v>
          </cell>
          <cell r="E186">
            <v>7.0000000000000007E-2</v>
          </cell>
        </row>
        <row r="187">
          <cell r="A187">
            <v>2019</v>
          </cell>
          <cell r="B187" t="str">
            <v>Ene</v>
          </cell>
          <cell r="C187">
            <v>5.5E-2</v>
          </cell>
          <cell r="D187">
            <v>0.04</v>
          </cell>
          <cell r="E187">
            <v>7.0000000000000007E-2</v>
          </cell>
        </row>
        <row r="188">
          <cell r="A188"/>
          <cell r="B188" t="str">
            <v>Feb</v>
          </cell>
          <cell r="C188">
            <v>5.5E-2</v>
          </cell>
          <cell r="D188">
            <v>0.04</v>
          </cell>
          <cell r="E188">
            <v>7.0000000000000007E-2</v>
          </cell>
        </row>
        <row r="189">
          <cell r="A189"/>
          <cell r="B189" t="str">
            <v>Mar</v>
          </cell>
          <cell r="C189">
            <v>5.5E-2</v>
          </cell>
          <cell r="D189">
            <v>0.04</v>
          </cell>
          <cell r="E189">
            <v>7.0000000000000007E-2</v>
          </cell>
        </row>
        <row r="190">
          <cell r="A190"/>
          <cell r="B190" t="str">
            <v>Abr</v>
          </cell>
          <cell r="C190">
            <v>5.5E-2</v>
          </cell>
          <cell r="D190">
            <v>0.04</v>
          </cell>
          <cell r="E190">
            <v>7.0000000000000007E-2</v>
          </cell>
        </row>
        <row r="191">
          <cell r="A191"/>
          <cell r="B191" t="str">
            <v>May</v>
          </cell>
          <cell r="C191">
            <v>5.5E-2</v>
          </cell>
          <cell r="D191">
            <v>0.04</v>
          </cell>
          <cell r="E191">
            <v>7.0000000000000007E-2</v>
          </cell>
        </row>
        <row r="192">
          <cell r="A192"/>
          <cell r="B192" t="str">
            <v>Jun</v>
          </cell>
          <cell r="C192">
            <v>0.05</v>
          </cell>
          <cell r="D192">
            <v>0.04</v>
          </cell>
          <cell r="E192">
            <v>7.0000000000000007E-2</v>
          </cell>
        </row>
        <row r="193">
          <cell r="A193"/>
          <cell r="B193" t="str">
            <v>Jul</v>
          </cell>
          <cell r="C193">
            <v>0.05</v>
          </cell>
          <cell r="D193">
            <v>3.5000000000000003E-2</v>
          </cell>
          <cell r="E193">
            <v>6.5000000000000002E-2</v>
          </cell>
        </row>
        <row r="194">
          <cell r="A194"/>
          <cell r="B194" t="str">
            <v>Ago</v>
          </cell>
          <cell r="C194">
            <v>4.7500000000000001E-2</v>
          </cell>
          <cell r="D194">
            <v>3.2500000000000001E-2</v>
          </cell>
          <cell r="E194">
            <v>6.25E-2</v>
          </cell>
        </row>
        <row r="195">
          <cell r="A195"/>
          <cell r="B195" t="str">
            <v>Sep</v>
          </cell>
          <cell r="C195">
            <v>4.4999999999999998E-2</v>
          </cell>
          <cell r="D195">
            <v>0.03</v>
          </cell>
          <cell r="E195">
            <v>0.06</v>
          </cell>
        </row>
        <row r="196">
          <cell r="A196"/>
          <cell r="B196" t="str">
            <v>Oct</v>
          </cell>
          <cell r="C196">
            <v>4.4999999999999998E-2</v>
          </cell>
          <cell r="D196">
            <v>0.03</v>
          </cell>
          <cell r="E196">
            <v>0.06</v>
          </cell>
        </row>
        <row r="197">
          <cell r="A197"/>
          <cell r="B197" t="str">
            <v>Nov</v>
          </cell>
          <cell r="C197">
            <v>4.4999999999999998E-2</v>
          </cell>
          <cell r="D197">
            <v>0.03</v>
          </cell>
          <cell r="E197">
            <v>0.06</v>
          </cell>
        </row>
        <row r="198">
          <cell r="A198"/>
          <cell r="B198" t="str">
            <v>Dic</v>
          </cell>
          <cell r="C198">
            <v>4.4999999999999998E-2</v>
          </cell>
          <cell r="D198">
            <v>0.03</v>
          </cell>
          <cell r="E198">
            <v>0.06</v>
          </cell>
        </row>
        <row r="199">
          <cell r="A199">
            <v>2020</v>
          </cell>
          <cell r="B199" t="str">
            <v>Ene</v>
          </cell>
          <cell r="C199">
            <v>4.4999999999999998E-2</v>
          </cell>
          <cell r="D199">
            <v>0.03</v>
          </cell>
          <cell r="E199">
            <v>0.06</v>
          </cell>
        </row>
        <row r="200">
          <cell r="A200"/>
          <cell r="B200" t="str">
            <v>Feb</v>
          </cell>
          <cell r="C200">
            <v>4.4999999999999998E-2</v>
          </cell>
          <cell r="D200">
            <v>0.03</v>
          </cell>
          <cell r="E200">
            <v>0.06</v>
          </cell>
        </row>
        <row r="201">
          <cell r="A201"/>
          <cell r="B201" t="str">
            <v>Mar</v>
          </cell>
          <cell r="C201">
            <v>3.5000000000000003E-2</v>
          </cell>
          <cell r="D201">
            <v>2.5000000000000001E-2</v>
          </cell>
          <cell r="E201">
            <v>4.4999999999999998E-2</v>
          </cell>
        </row>
        <row r="202">
          <cell r="A202"/>
          <cell r="B202" t="str">
            <v>Abr</v>
          </cell>
          <cell r="C202">
            <v>3.5000000000000003E-2</v>
          </cell>
          <cell r="D202">
            <v>2.5000000000000001E-2</v>
          </cell>
          <cell r="E202">
            <v>4.4999999999999998E-2</v>
          </cell>
        </row>
        <row r="203">
          <cell r="A203"/>
          <cell r="B203" t="str">
            <v>May</v>
          </cell>
          <cell r="C203">
            <v>3.5000000000000003E-2</v>
          </cell>
          <cell r="D203">
            <v>2.5000000000000001E-2</v>
          </cell>
          <cell r="E203">
            <v>4.4999999999999998E-2</v>
          </cell>
        </row>
        <row r="204">
          <cell r="A204"/>
          <cell r="B204" t="str">
            <v>Jun</v>
          </cell>
          <cell r="C204">
            <v>3.5000000000000003E-2</v>
          </cell>
          <cell r="D204">
            <v>2.5000000000000001E-2</v>
          </cell>
          <cell r="E204">
            <v>4.4999999999999998E-2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ngresos"/>
      <sheetName val="Tabla Ingresos corta"/>
      <sheetName val="Tabla Medidas"/>
      <sheetName val="Gráfico Recaudadoras "/>
    </sheetNames>
    <sheetDataSet>
      <sheetData sheetId="0"/>
      <sheetData sheetId="1"/>
      <sheetData sheetId="2"/>
      <sheetData sheetId="3">
        <row r="3">
          <cell r="B3" t="str">
            <v>Recaudado 2019</v>
          </cell>
          <cell r="C3" t="str">
            <v>Reestimado 2020</v>
          </cell>
          <cell r="D3" t="str">
            <v>Recaudado 2020</v>
          </cell>
        </row>
        <row r="4">
          <cell r="A4" t="str">
            <v>TN</v>
          </cell>
          <cell r="B4">
            <v>19406738682.890015</v>
          </cell>
          <cell r="C4">
            <v>30832572505.9151</v>
          </cell>
          <cell r="D4">
            <v>29920903561.119984</v>
          </cell>
        </row>
        <row r="5">
          <cell r="A5" t="str">
            <v>DGII</v>
          </cell>
          <cell r="B5">
            <v>246325923243.59</v>
          </cell>
          <cell r="C5">
            <v>217129279424.04901</v>
          </cell>
          <cell r="D5">
            <v>201235699777.25992</v>
          </cell>
        </row>
        <row r="6">
          <cell r="A6" t="str">
            <v>DGA</v>
          </cell>
          <cell r="B6">
            <v>67327632752.650002</v>
          </cell>
          <cell r="C6">
            <v>57735237311.996696</v>
          </cell>
          <cell r="D6">
            <v>53873246980.620003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Clasif. Económica"/>
      <sheetName val="Ingresos Ofic. Recaudadoras"/>
      <sheetName val="Gastos Clasif. Económica"/>
      <sheetName val="Geográfica"/>
      <sheetName val="Gastos Institucional"/>
      <sheetName val="Gastos Funcional"/>
      <sheetName val="Gatos Objetal"/>
      <sheetName val="Resultados de la Ejec. Presupue"/>
      <sheetName val="Financiamiento Neto"/>
      <sheetName val="Saldo Deuda SPNF"/>
      <sheetName val="Perspectiva Macro 2020-2024"/>
      <sheetName val="Cierre Año 2020"/>
      <sheetName val="Proyección Preliminar 2021"/>
      <sheetName val="Perspectiva FP 2020-2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nómica"/>
      <sheetName val="Institucional"/>
      <sheetName val="Inst. Destino Económico"/>
      <sheetName val="Funcional"/>
      <sheetName val="Func. Destino Económico"/>
      <sheetName val="Balance Gobierno Central"/>
      <sheetName val="Concepto Deuda"/>
      <sheetName val="Financiamiento Ne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"/>
      <sheetName val="Gráfico 1"/>
      <sheetName val="Gráfico 2"/>
      <sheetName val="Cuadro 2"/>
      <sheetName val="Cuadro 3"/>
      <sheetName val="Gráfico 3"/>
      <sheetName val="Cuadro 4"/>
      <sheetName val="Cuadro 5"/>
      <sheetName val="Cuadro 6"/>
      <sheetName val="Cuadro 7"/>
      <sheetName val="Cuadro 8"/>
      <sheetName val="Gráfico 4"/>
      <sheetName val="Gráfico 5"/>
      <sheetName val="Cuadro 9"/>
      <sheetName val="Cuadro 10"/>
      <sheetName val="Cuadro 11"/>
      <sheetName val="Gráfico 6"/>
      <sheetName val="Cuadro 12 "/>
      <sheetName val="Cuadro 13"/>
      <sheetName val="Cuadro 14"/>
      <sheetName val="Cuadro 15"/>
      <sheetName val="Cuadro 16"/>
      <sheetName val="Cuadros 17, 18 y 19"/>
      <sheetName val="Cuadro 20"/>
      <sheetName val="Cuadro 21"/>
      <sheetName val="Gráfico 7"/>
      <sheetName val="Cuadro 22"/>
      <sheetName val="Cuadro 23"/>
      <sheetName val="Cuadro 24"/>
      <sheetName val="Cuadro 25"/>
      <sheetName val="Cuadro 26"/>
      <sheetName val="Cuadro 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7">
          <cell r="E17">
            <v>81168.600000000006</v>
          </cell>
        </row>
      </sheetData>
      <sheetData sheetId="27" refreshError="1"/>
      <sheetData sheetId="28" refreshError="1"/>
      <sheetData sheetId="29"/>
      <sheetData sheetId="30" refreshError="1"/>
      <sheetData sheetId="3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es"/>
      <sheetName val="gráfico 8"/>
      <sheetName val="gráfico 9"/>
      <sheetName val="gráfico 10"/>
      <sheetName val="tabla 6"/>
      <sheetName val="tabla 7"/>
      <sheetName val="tabla19,20,21"/>
      <sheetName val="tabla 28"/>
      <sheetName val="tabla 29mm"/>
      <sheetName val="Tabla 30 mm"/>
      <sheetName val="Tabla 31 mm"/>
      <sheetName val="cuadro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1"/>
      <sheetName val="Gráfico 1"/>
      <sheetName val="Gráfico 2"/>
      <sheetName val="Tabla 2"/>
      <sheetName val="Tabla 3"/>
      <sheetName val="Gráfico 3"/>
      <sheetName val="Tabla 4"/>
      <sheetName val="Tabla 5"/>
      <sheetName val="Tabla 6"/>
      <sheetName val="Tabla 7"/>
      <sheetName val="Tabla 8"/>
      <sheetName val="Gráfico 4"/>
      <sheetName val="Gráfico 5"/>
      <sheetName val="Tabla 9"/>
      <sheetName val="Gráfico 6"/>
      <sheetName val="Tabla 10"/>
      <sheetName val="Tabla 11"/>
      <sheetName val="Tabla 12"/>
      <sheetName val="Tabla 13"/>
      <sheetName val="Tabla 14"/>
      <sheetName val="Tabla 15"/>
      <sheetName val="Tabla 16"/>
      <sheetName val="Tabla 17"/>
      <sheetName val="Tabla 18"/>
      <sheetName val="Gráfico 7"/>
      <sheetName val="Tabla 19"/>
      <sheetName val="Tabla 20"/>
      <sheetName val="Tabla 21"/>
      <sheetName val="Tabla 22"/>
      <sheetName val="Tabla 23"/>
      <sheetName val="Tabla 24"/>
      <sheetName val="Tabla 25"/>
      <sheetName val="Tabla 26, 27, y 28"/>
      <sheetName val="Tabla 29"/>
      <sheetName val="Tabla 30"/>
      <sheetName val="Tabla 31"/>
      <sheetName val="Tabla 32"/>
      <sheetName val="Tabla 33"/>
      <sheetName val="Tabla 34"/>
      <sheetName val="Tabla 35"/>
      <sheetName val="Tabal 36"/>
      <sheetName val="Tabla 37"/>
      <sheetName val="Tabla 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Q2">
            <v>2019</v>
          </cell>
          <cell r="R2" t="str">
            <v>PGE 2020</v>
          </cell>
          <cell r="S2" t="str">
            <v>2020*</v>
          </cell>
          <cell r="T2" t="str">
            <v>2021*</v>
          </cell>
        </row>
        <row r="3">
          <cell r="P3" t="str">
            <v>Inflación (Promedio)</v>
          </cell>
          <cell r="Q3">
            <v>1.8100000000000002E-2</v>
          </cell>
          <cell r="R3">
            <v>0.04</v>
          </cell>
          <cell r="S3">
            <v>0.02</v>
          </cell>
          <cell r="T3">
            <v>0.04</v>
          </cell>
        </row>
        <row r="4">
          <cell r="P4" t="str">
            <v>Inflación (diciembre)</v>
          </cell>
          <cell r="Q4">
            <v>3.6600000000000001E-2</v>
          </cell>
          <cell r="R4">
            <v>0.04</v>
          </cell>
          <cell r="S4">
            <v>2.5000000000000001E-2</v>
          </cell>
          <cell r="T4">
            <v>0.04</v>
          </cell>
        </row>
        <row r="5">
          <cell r="P5" t="str">
            <v>Tasa de Cambio (Promedio)</v>
          </cell>
          <cell r="Q5">
            <v>51.3</v>
          </cell>
          <cell r="R5">
            <v>53.56</v>
          </cell>
          <cell r="S5">
            <v>57.05</v>
          </cell>
          <cell r="T5">
            <v>59.33</v>
          </cell>
        </row>
        <row r="6">
          <cell r="P6" t="str">
            <v>Crecimiento PIB real EEUU</v>
          </cell>
          <cell r="Q6">
            <v>2.3E-2</v>
          </cell>
          <cell r="R6">
            <v>1.9E-2</v>
          </cell>
          <cell r="S6">
            <v>-5.3999999999999999E-2</v>
          </cell>
          <cell r="T6">
            <v>4.2999999999999997E-2</v>
          </cell>
        </row>
        <row r="7">
          <cell r="P7" t="str">
            <v>Crecimiento PIB real</v>
          </cell>
          <cell r="Q7">
            <v>5.0999999999999997E-2</v>
          </cell>
          <cell r="R7">
            <v>0.05</v>
          </cell>
          <cell r="S7">
            <v>0</v>
          </cell>
          <cell r="T7">
            <v>0.05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99140-026A-4E47-9CDC-7DC870908583}">
  <dimension ref="E1:K19"/>
  <sheetViews>
    <sheetView showGridLines="0" topLeftCell="C7" workbookViewId="0">
      <selection activeCell="H23" sqref="H23"/>
    </sheetView>
  </sheetViews>
  <sheetFormatPr defaultRowHeight="15"/>
  <cols>
    <col min="5" max="5" width="26" bestFit="1" customWidth="1"/>
    <col min="10" max="10" width="16" bestFit="1" customWidth="1"/>
    <col min="11" max="11" width="15" bestFit="1" customWidth="1"/>
  </cols>
  <sheetData>
    <row r="1" spans="5:11" ht="15" customHeight="1">
      <c r="E1" s="209" t="s">
        <v>208</v>
      </c>
      <c r="F1" s="209"/>
      <c r="G1" s="209"/>
      <c r="H1" s="209"/>
      <c r="I1" s="209"/>
      <c r="J1" s="209"/>
      <c r="K1" s="209"/>
    </row>
    <row r="2" spans="5:11" ht="12" customHeight="1">
      <c r="E2" s="209"/>
      <c r="F2" s="209"/>
      <c r="G2" s="209"/>
      <c r="H2" s="209"/>
      <c r="I2" s="209"/>
      <c r="J2" s="209"/>
      <c r="K2" s="209"/>
    </row>
    <row r="3" spans="5:11" ht="3.75" customHeight="1">
      <c r="E3" s="210"/>
      <c r="F3" s="210"/>
      <c r="G3" s="210"/>
      <c r="H3" s="210"/>
      <c r="I3" s="210"/>
      <c r="J3" s="210"/>
      <c r="K3" s="210"/>
    </row>
    <row r="4" spans="5:11" ht="15" customHeight="1">
      <c r="E4" s="212" t="s">
        <v>206</v>
      </c>
      <c r="F4" s="212"/>
      <c r="G4" s="212"/>
      <c r="H4" s="212"/>
      <c r="I4" s="212"/>
      <c r="J4" s="212"/>
      <c r="K4" s="212"/>
    </row>
    <row r="6" spans="5:11">
      <c r="E6" s="188" t="s">
        <v>81</v>
      </c>
      <c r="F6" s="188">
        <v>2018</v>
      </c>
      <c r="G6" s="188">
        <v>2019</v>
      </c>
      <c r="H6" s="188" t="s">
        <v>209</v>
      </c>
      <c r="I6" s="188" t="s">
        <v>210</v>
      </c>
      <c r="J6" s="189" t="s">
        <v>211</v>
      </c>
      <c r="K6" s="190"/>
    </row>
    <row r="7" spans="5:11">
      <c r="E7" s="191"/>
      <c r="F7" s="191"/>
      <c r="G7" s="191"/>
      <c r="H7" s="191"/>
      <c r="I7" s="191"/>
      <c r="J7" s="192"/>
      <c r="K7" s="193"/>
    </row>
    <row r="8" spans="5:11">
      <c r="E8" s="194"/>
      <c r="F8" s="194"/>
      <c r="G8" s="194"/>
      <c r="H8" s="194"/>
      <c r="I8" s="191"/>
      <c r="J8" s="195" t="s">
        <v>212</v>
      </c>
      <c r="K8" s="196" t="s">
        <v>213</v>
      </c>
    </row>
    <row r="9" spans="5:11">
      <c r="E9" s="197" t="s">
        <v>214</v>
      </c>
      <c r="F9" s="198">
        <v>3.6</v>
      </c>
      <c r="G9" s="198">
        <v>2.9</v>
      </c>
      <c r="H9" s="198">
        <v>-4.9000000000000004</v>
      </c>
      <c r="I9" s="198">
        <v>5.4</v>
      </c>
      <c r="J9" s="199">
        <v>-8.1999999999999993</v>
      </c>
      <c r="K9" s="199">
        <v>-1.9000000000000004</v>
      </c>
    </row>
    <row r="10" spans="5:11">
      <c r="E10" s="200" t="s">
        <v>215</v>
      </c>
      <c r="F10" s="198">
        <v>2.2000000000000002</v>
      </c>
      <c r="G10" s="198">
        <v>1.7</v>
      </c>
      <c r="H10" s="199">
        <v>-8</v>
      </c>
      <c r="I10" s="198">
        <v>4.8</v>
      </c>
      <c r="J10" s="199">
        <v>-9.6</v>
      </c>
      <c r="K10" s="199">
        <v>-1.9000000000000004</v>
      </c>
    </row>
    <row r="11" spans="5:11">
      <c r="E11" s="201" t="s">
        <v>216</v>
      </c>
      <c r="F11" s="198">
        <v>2.9</v>
      </c>
      <c r="G11" s="198">
        <v>2.2999999999999998</v>
      </c>
      <c r="H11" s="199">
        <v>-8</v>
      </c>
      <c r="I11" s="198">
        <v>4.5</v>
      </c>
      <c r="J11" s="199">
        <v>-10</v>
      </c>
      <c r="K11" s="199">
        <v>-2.0999999999999996</v>
      </c>
    </row>
    <row r="12" spans="5:11">
      <c r="E12" s="201" t="s">
        <v>217</v>
      </c>
      <c r="F12" s="198">
        <v>1.9</v>
      </c>
      <c r="G12" s="198">
        <v>1.3</v>
      </c>
      <c r="H12" s="198">
        <v>-10.199999999999999</v>
      </c>
      <c r="I12" s="199">
        <v>6</v>
      </c>
      <c r="J12" s="199">
        <v>-11.5</v>
      </c>
      <c r="K12" s="199">
        <v>-2.6999999999999993</v>
      </c>
    </row>
    <row r="13" spans="5:11">
      <c r="E13" s="200" t="s">
        <v>218</v>
      </c>
      <c r="F13" s="198">
        <v>4.5</v>
      </c>
      <c r="G13" s="198">
        <v>3.7</v>
      </c>
      <c r="H13" s="199">
        <v>-3</v>
      </c>
      <c r="I13" s="198">
        <v>5.9</v>
      </c>
      <c r="J13" s="199">
        <v>-7.4</v>
      </c>
      <c r="K13" s="199">
        <v>-2</v>
      </c>
    </row>
    <row r="14" spans="5:11">
      <c r="E14" s="201" t="s">
        <v>219</v>
      </c>
      <c r="F14" s="198">
        <v>6.7</v>
      </c>
      <c r="G14" s="198">
        <v>6.1</v>
      </c>
      <c r="H14" s="199">
        <v>1</v>
      </c>
      <c r="I14" s="198">
        <v>8.1999999999999993</v>
      </c>
      <c r="J14" s="199">
        <v>-5</v>
      </c>
      <c r="K14" s="199">
        <v>-0.19999999999999996</v>
      </c>
    </row>
    <row r="15" spans="5:11">
      <c r="E15" s="201" t="s">
        <v>220</v>
      </c>
      <c r="F15" s="198">
        <v>1.1000000000000001</v>
      </c>
      <c r="G15" s="199">
        <v>0.1</v>
      </c>
      <c r="H15" s="198">
        <v>-9.4</v>
      </c>
      <c r="I15" s="198">
        <v>3.7</v>
      </c>
      <c r="J15" s="199">
        <v>-11</v>
      </c>
      <c r="K15" s="199">
        <v>-4.2</v>
      </c>
    </row>
    <row r="16" spans="5:11">
      <c r="E16" s="202" t="s">
        <v>221</v>
      </c>
      <c r="F16" s="203">
        <v>7</v>
      </c>
      <c r="G16" s="203">
        <v>5.0999999999999996</v>
      </c>
      <c r="H16" s="203">
        <v>0</v>
      </c>
      <c r="I16" s="203">
        <v>5</v>
      </c>
      <c r="J16" s="204" t="s">
        <v>222</v>
      </c>
      <c r="K16" s="204" t="s">
        <v>222</v>
      </c>
    </row>
    <row r="17" spans="5:11">
      <c r="E17" s="205" t="s">
        <v>223</v>
      </c>
      <c r="F17" s="206"/>
      <c r="G17" s="207"/>
      <c r="H17" s="207"/>
      <c r="I17" s="207"/>
      <c r="J17" s="206"/>
      <c r="K17" s="206"/>
    </row>
    <row r="18" spans="5:11">
      <c r="E18" s="208" t="s">
        <v>224</v>
      </c>
      <c r="F18" s="208"/>
      <c r="G18" s="208"/>
      <c r="H18" s="208"/>
      <c r="I18" s="208"/>
      <c r="J18" s="208"/>
      <c r="K18" s="208"/>
    </row>
    <row r="19" spans="5:11">
      <c r="E19" s="208"/>
      <c r="F19" s="208"/>
      <c r="G19" s="208"/>
      <c r="H19" s="208"/>
      <c r="I19" s="208"/>
      <c r="J19" s="208"/>
      <c r="K19" s="208"/>
    </row>
  </sheetData>
  <mergeCells count="9">
    <mergeCell ref="E18:K19"/>
    <mergeCell ref="E4:K4"/>
    <mergeCell ref="E1:K3"/>
    <mergeCell ref="E6:E8"/>
    <mergeCell ref="F6:F8"/>
    <mergeCell ref="G6:G8"/>
    <mergeCell ref="H6:H8"/>
    <mergeCell ref="I6:I8"/>
    <mergeCell ref="J6:K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D92A-2801-4920-A3D1-C246429C11B0}">
  <dimension ref="B2:I11"/>
  <sheetViews>
    <sheetView showGridLines="0" workbookViewId="0">
      <selection activeCell="D16" sqref="D16"/>
    </sheetView>
  </sheetViews>
  <sheetFormatPr defaultRowHeight="15"/>
  <cols>
    <col min="2" max="2" width="26.85546875" bestFit="1" customWidth="1"/>
    <col min="3" max="3" width="12.85546875" customWidth="1"/>
    <col min="4" max="4" width="12.5703125" customWidth="1"/>
    <col min="5" max="5" width="12.85546875" customWidth="1"/>
    <col min="6" max="6" width="18" customWidth="1"/>
    <col min="7" max="7" width="11.7109375" customWidth="1"/>
    <col min="8" max="8" width="16" customWidth="1"/>
    <col min="9" max="9" width="13.140625" customWidth="1"/>
  </cols>
  <sheetData>
    <row r="2" spans="2:9" ht="15" customHeight="1">
      <c r="B2" s="213" t="s">
        <v>232</v>
      </c>
      <c r="C2" s="213"/>
      <c r="D2" s="213"/>
      <c r="E2" s="213"/>
      <c r="F2" s="213"/>
      <c r="G2" s="213"/>
      <c r="H2" s="213"/>
      <c r="I2" s="213"/>
    </row>
    <row r="3" spans="2:9">
      <c r="B3" s="214" t="s">
        <v>79</v>
      </c>
      <c r="C3" s="214"/>
      <c r="D3" s="214"/>
      <c r="E3" s="214"/>
      <c r="F3" s="214"/>
      <c r="G3" s="214"/>
      <c r="H3" s="214"/>
      <c r="I3" s="214"/>
    </row>
    <row r="4" spans="2:9">
      <c r="B4" s="137" t="s">
        <v>80</v>
      </c>
      <c r="C4" s="137"/>
      <c r="D4" s="137"/>
      <c r="E4" s="137"/>
      <c r="F4" s="137"/>
      <c r="G4" s="137"/>
      <c r="H4" s="137"/>
      <c r="I4" s="137"/>
    </row>
    <row r="6" spans="2:9">
      <c r="B6" s="144" t="s">
        <v>81</v>
      </c>
      <c r="C6" s="144">
        <v>2019</v>
      </c>
      <c r="D6" s="146" t="s">
        <v>82</v>
      </c>
      <c r="E6" s="144">
        <v>2020</v>
      </c>
      <c r="F6" s="146" t="s">
        <v>83</v>
      </c>
      <c r="G6" s="148" t="s">
        <v>84</v>
      </c>
      <c r="H6" s="149"/>
      <c r="I6" s="150"/>
    </row>
    <row r="7" spans="2:9">
      <c r="B7" s="145"/>
      <c r="C7" s="145"/>
      <c r="D7" s="147"/>
      <c r="E7" s="145"/>
      <c r="F7" s="147"/>
      <c r="G7" s="151"/>
      <c r="H7" s="152"/>
      <c r="I7" s="153"/>
    </row>
    <row r="8" spans="2:9" ht="47.25">
      <c r="B8" s="154"/>
      <c r="C8" s="154"/>
      <c r="D8" s="155"/>
      <c r="E8" s="154"/>
      <c r="F8" s="155"/>
      <c r="G8" s="59" t="s">
        <v>85</v>
      </c>
      <c r="H8" s="59" t="s">
        <v>86</v>
      </c>
      <c r="I8" s="59" t="s">
        <v>87</v>
      </c>
    </row>
    <row r="9" spans="2:9">
      <c r="B9" s="60" t="s">
        <v>88</v>
      </c>
      <c r="C9" s="61">
        <v>57.335000000000008</v>
      </c>
      <c r="D9" s="61">
        <v>59.095749999999995</v>
      </c>
      <c r="E9" s="61">
        <v>36.884999999999998</v>
      </c>
      <c r="F9" s="61">
        <v>30.1</v>
      </c>
      <c r="G9" s="62">
        <v>-0.35667567803261546</v>
      </c>
      <c r="H9" s="62">
        <v>-0.37584344051814211</v>
      </c>
      <c r="I9" s="63">
        <v>0.22541528239202635</v>
      </c>
    </row>
    <row r="10" spans="2:9">
      <c r="B10" s="64" t="s">
        <v>89</v>
      </c>
      <c r="C10" s="65">
        <v>1306.895</v>
      </c>
      <c r="D10" s="65">
        <v>1390.77</v>
      </c>
      <c r="E10" s="65">
        <v>1646.8333333333333</v>
      </c>
      <c r="F10" s="65">
        <v>1600</v>
      </c>
      <c r="G10" s="66">
        <v>0.26011143460900321</v>
      </c>
      <c r="H10" s="66">
        <v>0.18411623297405999</v>
      </c>
      <c r="I10" s="67">
        <v>2.9270833333333357E-2</v>
      </c>
    </row>
    <row r="11" spans="2:9">
      <c r="B11" s="1" t="s">
        <v>90</v>
      </c>
    </row>
  </sheetData>
  <mergeCells count="9">
    <mergeCell ref="G6:I7"/>
    <mergeCell ref="B4:I4"/>
    <mergeCell ref="B3:I3"/>
    <mergeCell ref="B2:I2"/>
    <mergeCell ref="B6:B8"/>
    <mergeCell ref="C6:C8"/>
    <mergeCell ref="D6:D8"/>
    <mergeCell ref="E6:E8"/>
    <mergeCell ref="F6:F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DE8F7-8428-4024-BB80-C072FF71645D}">
  <dimension ref="B2:F11"/>
  <sheetViews>
    <sheetView showGridLines="0" workbookViewId="0">
      <selection activeCell="C18" sqref="C18"/>
    </sheetView>
  </sheetViews>
  <sheetFormatPr defaultRowHeight="15"/>
  <cols>
    <col min="2" max="2" width="25.85546875" bestFit="1" customWidth="1"/>
    <col min="3" max="3" width="13.28515625" customWidth="1"/>
    <col min="4" max="4" width="14.140625" customWidth="1"/>
    <col min="5" max="5" width="14.28515625" customWidth="1"/>
    <col min="6" max="6" width="19.85546875" customWidth="1"/>
  </cols>
  <sheetData>
    <row r="2" spans="2:6">
      <c r="B2" s="213" t="s">
        <v>233</v>
      </c>
      <c r="C2" s="213"/>
      <c r="D2" s="213"/>
      <c r="E2" s="213"/>
      <c r="F2" s="213"/>
    </row>
    <row r="3" spans="2:6">
      <c r="B3" s="214" t="s">
        <v>79</v>
      </c>
      <c r="C3" s="214"/>
      <c r="D3" s="214"/>
      <c r="E3" s="214"/>
      <c r="F3" s="214"/>
    </row>
    <row r="6" spans="2:6">
      <c r="B6" s="144" t="s">
        <v>81</v>
      </c>
      <c r="C6" s="144">
        <v>2019</v>
      </c>
      <c r="D6" s="146" t="s">
        <v>82</v>
      </c>
      <c r="E6" s="144">
        <v>2020</v>
      </c>
      <c r="F6" s="146" t="s">
        <v>83</v>
      </c>
    </row>
    <row r="7" spans="2:6">
      <c r="B7" s="145"/>
      <c r="C7" s="145"/>
      <c r="D7" s="147"/>
      <c r="E7" s="145"/>
      <c r="F7" s="147"/>
    </row>
    <row r="8" spans="2:6">
      <c r="B8" s="154"/>
      <c r="C8" s="154"/>
      <c r="D8" s="155"/>
      <c r="E8" s="154"/>
      <c r="F8" s="155"/>
    </row>
    <row r="9" spans="2:6">
      <c r="B9" s="60" t="s">
        <v>91</v>
      </c>
      <c r="C9" s="61">
        <v>50.54229999999999</v>
      </c>
      <c r="D9" s="61">
        <v>53.556249999999999</v>
      </c>
      <c r="E9" s="61">
        <v>54.624383333333327</v>
      </c>
      <c r="F9" s="68">
        <v>57.05</v>
      </c>
    </row>
    <row r="10" spans="2:6">
      <c r="B10" s="64" t="s">
        <v>92</v>
      </c>
      <c r="C10" s="65">
        <v>2.9</v>
      </c>
      <c r="D10" s="65">
        <v>4.5000000000000036</v>
      </c>
      <c r="E10" s="65">
        <v>8.1</v>
      </c>
      <c r="F10" s="69">
        <v>11.152242528153366</v>
      </c>
    </row>
    <row r="11" spans="2:6" ht="23.25" customHeight="1">
      <c r="B11" s="156" t="s">
        <v>90</v>
      </c>
      <c r="C11" s="156"/>
      <c r="D11" s="156"/>
      <c r="E11" s="156"/>
      <c r="F11" s="156"/>
    </row>
  </sheetData>
  <mergeCells count="8">
    <mergeCell ref="B11:F11"/>
    <mergeCell ref="B2:F2"/>
    <mergeCell ref="B3:F3"/>
    <mergeCell ref="B6:B8"/>
    <mergeCell ref="C6:C8"/>
    <mergeCell ref="D6:D8"/>
    <mergeCell ref="E6:E8"/>
    <mergeCell ref="F6:F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392F9-2A39-441A-B167-E074EA6F7661}">
  <dimension ref="B2:Q28"/>
  <sheetViews>
    <sheetView showGridLines="0" topLeftCell="A19" workbookViewId="0">
      <selection activeCell="F5" sqref="F5"/>
    </sheetView>
  </sheetViews>
  <sheetFormatPr defaultRowHeight="15"/>
  <sheetData>
    <row r="2" spans="2:17">
      <c r="B2" s="214" t="s">
        <v>203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</row>
    <row r="3" spans="2:17">
      <c r="B3" s="214" t="s">
        <v>204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</row>
    <row r="4" spans="2:17">
      <c r="B4" s="137" t="s">
        <v>207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</row>
    <row r="28" spans="2:2">
      <c r="B28" s="1" t="s">
        <v>4</v>
      </c>
    </row>
  </sheetData>
  <mergeCells count="3">
    <mergeCell ref="B2:Q2"/>
    <mergeCell ref="B3:Q3"/>
    <mergeCell ref="B4:Q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DC6C7-C2A5-46A3-8DF0-5139926DCFA6}">
  <dimension ref="B2:P29"/>
  <sheetViews>
    <sheetView showGridLines="0" topLeftCell="A16" workbookViewId="0">
      <selection activeCell="Q12" sqref="Q12"/>
    </sheetView>
  </sheetViews>
  <sheetFormatPr defaultRowHeight="15"/>
  <sheetData>
    <row r="2" spans="2:16">
      <c r="B2" s="214" t="s">
        <v>201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</row>
    <row r="3" spans="2:16">
      <c r="B3" s="214" t="s">
        <v>202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</row>
    <row r="4" spans="2:16">
      <c r="B4" s="137" t="s">
        <v>207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</row>
    <row r="29" spans="2:2">
      <c r="B29" s="1" t="s">
        <v>4</v>
      </c>
    </row>
  </sheetData>
  <mergeCells count="3">
    <mergeCell ref="B2:P2"/>
    <mergeCell ref="B3:P3"/>
    <mergeCell ref="B4:P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5430E-5048-4030-873E-DC6CD1F59261}">
  <dimension ref="B2:E17"/>
  <sheetViews>
    <sheetView showGridLines="0" workbookViewId="0">
      <selection activeCell="F12" sqref="F12"/>
    </sheetView>
  </sheetViews>
  <sheetFormatPr defaultRowHeight="15"/>
  <cols>
    <col min="2" max="2" width="12.140625" bestFit="1" customWidth="1"/>
    <col min="3" max="3" width="27.7109375" bestFit="1" customWidth="1"/>
    <col min="4" max="4" width="13.7109375" customWidth="1"/>
    <col min="5" max="5" width="12.7109375" customWidth="1"/>
  </cols>
  <sheetData>
    <row r="2" spans="2:5">
      <c r="B2" s="214" t="s">
        <v>235</v>
      </c>
      <c r="C2" s="214"/>
      <c r="D2" s="214"/>
      <c r="E2" s="214"/>
    </row>
    <row r="3" spans="2:5">
      <c r="B3" s="214" t="s">
        <v>200</v>
      </c>
      <c r="C3" s="214"/>
      <c r="D3" s="214"/>
      <c r="E3" s="214"/>
    </row>
    <row r="4" spans="2:5">
      <c r="B4" s="137" t="s">
        <v>234</v>
      </c>
      <c r="C4" s="137"/>
      <c r="D4" s="137"/>
      <c r="E4" s="137"/>
    </row>
    <row r="5" spans="2:5" ht="15.75" thickBot="1"/>
    <row r="6" spans="2:5" ht="30.75" thickBot="1">
      <c r="B6" s="98" t="s">
        <v>187</v>
      </c>
      <c r="C6" s="99" t="s">
        <v>188</v>
      </c>
      <c r="D6" s="100" t="s">
        <v>189</v>
      </c>
      <c r="E6" s="101" t="s">
        <v>190</v>
      </c>
    </row>
    <row r="7" spans="2:5">
      <c r="B7" s="159" t="s">
        <v>191</v>
      </c>
      <c r="C7" s="102" t="s">
        <v>192</v>
      </c>
      <c r="D7" s="103">
        <v>22321</v>
      </c>
      <c r="E7" s="104">
        <v>222.4</v>
      </c>
    </row>
    <row r="8" spans="2:5" ht="15.75" thickBot="1">
      <c r="B8" s="160"/>
      <c r="C8" s="105" t="s">
        <v>193</v>
      </c>
      <c r="D8" s="106">
        <v>30000</v>
      </c>
      <c r="E8" s="107">
        <v>300</v>
      </c>
    </row>
    <row r="9" spans="2:5" ht="15.75" thickBot="1">
      <c r="B9" s="161" t="s">
        <v>194</v>
      </c>
      <c r="C9" s="162"/>
      <c r="D9" s="108">
        <f>D7+D8</f>
        <v>52321</v>
      </c>
      <c r="E9" s="108">
        <f>E7+E8</f>
        <v>522.4</v>
      </c>
    </row>
    <row r="10" spans="2:5">
      <c r="B10" s="159" t="s">
        <v>195</v>
      </c>
      <c r="C10" s="102" t="s">
        <v>192</v>
      </c>
      <c r="D10" s="103">
        <f>7812.4+136.4</f>
        <v>7948.7999999999993</v>
      </c>
      <c r="E10" s="104">
        <v>0</v>
      </c>
    </row>
    <row r="11" spans="2:5" ht="15.75" thickBot="1">
      <c r="B11" s="160"/>
      <c r="C11" s="105" t="s">
        <v>193</v>
      </c>
      <c r="D11" s="106">
        <v>20000</v>
      </c>
      <c r="E11" s="107">
        <v>100</v>
      </c>
    </row>
    <row r="12" spans="2:5" ht="15.75" thickBot="1">
      <c r="B12" s="161" t="s">
        <v>196</v>
      </c>
      <c r="C12" s="162"/>
      <c r="D12" s="108">
        <f>D10+D11</f>
        <v>27948.799999999999</v>
      </c>
      <c r="E12" s="108">
        <f>E10+E11</f>
        <v>100</v>
      </c>
    </row>
    <row r="13" spans="2:5">
      <c r="B13" s="159" t="s">
        <v>197</v>
      </c>
      <c r="C13" s="102" t="s">
        <v>192</v>
      </c>
      <c r="D13" s="103">
        <v>5681</v>
      </c>
      <c r="E13" s="104">
        <v>0</v>
      </c>
    </row>
    <row r="14" spans="2:5" ht="15.75" thickBot="1">
      <c r="B14" s="160"/>
      <c r="C14" s="105" t="s">
        <v>193</v>
      </c>
      <c r="D14" s="106">
        <v>15000</v>
      </c>
      <c r="E14" s="107">
        <v>0</v>
      </c>
    </row>
    <row r="15" spans="2:5" ht="15.75" thickBot="1">
      <c r="B15" s="161" t="s">
        <v>198</v>
      </c>
      <c r="C15" s="162"/>
      <c r="D15" s="108">
        <f>D13+D14</f>
        <v>20681</v>
      </c>
      <c r="E15" s="108">
        <f>E13+E14</f>
        <v>0</v>
      </c>
    </row>
    <row r="16" spans="2:5" ht="15.75" thickBot="1">
      <c r="B16" s="157" t="s">
        <v>199</v>
      </c>
      <c r="C16" s="158"/>
      <c r="D16" s="109">
        <f>D9+D12+D15</f>
        <v>100950.8</v>
      </c>
      <c r="E16" s="109">
        <f>E9+E12+E15</f>
        <v>622.4</v>
      </c>
    </row>
    <row r="17" spans="2:2">
      <c r="B17" s="1" t="s">
        <v>4</v>
      </c>
    </row>
  </sheetData>
  <mergeCells count="10">
    <mergeCell ref="B16:C16"/>
    <mergeCell ref="B2:E2"/>
    <mergeCell ref="B3:E3"/>
    <mergeCell ref="B7:B8"/>
    <mergeCell ref="B9:C9"/>
    <mergeCell ref="B10:B11"/>
    <mergeCell ref="B12:C12"/>
    <mergeCell ref="B13:B14"/>
    <mergeCell ref="B15:C15"/>
    <mergeCell ref="B4:E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CBB97-191C-4C47-821D-64720F2F9906}">
  <dimension ref="B1:T31"/>
  <sheetViews>
    <sheetView showGridLines="0" topLeftCell="A16" zoomScale="98" zoomScaleNormal="98" workbookViewId="0">
      <selection activeCell="B2" sqref="B2"/>
    </sheetView>
  </sheetViews>
  <sheetFormatPr defaultColWidth="11.5703125" defaultRowHeight="15"/>
  <cols>
    <col min="2" max="2" width="25.85546875" bestFit="1" customWidth="1"/>
    <col min="16" max="16" width="25.5703125" bestFit="1" customWidth="1"/>
  </cols>
  <sheetData>
    <row r="1" spans="2:20" ht="15.75" thickBot="1"/>
    <row r="2" spans="2:20" ht="15.75" thickBot="1">
      <c r="B2" s="215"/>
      <c r="C2" s="113"/>
      <c r="D2" s="216"/>
      <c r="E2" s="217"/>
      <c r="F2" s="113"/>
      <c r="P2" s="218"/>
      <c r="Q2" s="219">
        <v>2019</v>
      </c>
      <c r="R2" s="219" t="s">
        <v>82</v>
      </c>
      <c r="S2" s="219" t="s">
        <v>209</v>
      </c>
      <c r="T2" s="220" t="s">
        <v>210</v>
      </c>
    </row>
    <row r="3" spans="2:20">
      <c r="B3" s="233" t="s">
        <v>236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P3" s="221" t="s">
        <v>237</v>
      </c>
      <c r="Q3" s="222">
        <v>1.8100000000000002E-2</v>
      </c>
      <c r="R3" s="223">
        <v>0.04</v>
      </c>
      <c r="S3" s="91">
        <v>0.02</v>
      </c>
      <c r="T3" s="224">
        <v>0.04</v>
      </c>
    </row>
    <row r="4" spans="2:20">
      <c r="B4" s="214" t="s">
        <v>238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P4" s="221" t="s">
        <v>239</v>
      </c>
      <c r="Q4" s="222">
        <v>3.6600000000000001E-2</v>
      </c>
      <c r="R4" s="223">
        <v>0.04</v>
      </c>
      <c r="S4" s="91">
        <v>2.5000000000000001E-2</v>
      </c>
      <c r="T4" s="224">
        <v>0.04</v>
      </c>
    </row>
    <row r="5" spans="2:20"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P5" s="221" t="s">
        <v>240</v>
      </c>
      <c r="Q5" s="225">
        <v>51.3</v>
      </c>
      <c r="R5" s="226">
        <v>53.56</v>
      </c>
      <c r="S5" s="226">
        <v>57.05</v>
      </c>
      <c r="T5" s="227">
        <v>59.33</v>
      </c>
    </row>
    <row r="6" spans="2:20"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P6" s="221" t="s">
        <v>241</v>
      </c>
      <c r="Q6" s="91">
        <v>2.3E-2</v>
      </c>
      <c r="R6" s="223">
        <v>1.9E-2</v>
      </c>
      <c r="S6" s="91">
        <v>-5.3999999999999999E-2</v>
      </c>
      <c r="T6" s="224">
        <v>4.2999999999999997E-2</v>
      </c>
    </row>
    <row r="7" spans="2:20" ht="15.75" thickBot="1">
      <c r="P7" s="228" t="s">
        <v>242</v>
      </c>
      <c r="Q7" s="229">
        <v>5.0999999999999997E-2</v>
      </c>
      <c r="R7" s="230">
        <v>0.05</v>
      </c>
      <c r="S7" s="229">
        <v>0</v>
      </c>
      <c r="T7" s="231">
        <v>0.05</v>
      </c>
    </row>
    <row r="30" spans="2:2">
      <c r="B30" s="232" t="s">
        <v>243</v>
      </c>
    </row>
    <row r="31" spans="2:2">
      <c r="B31" s="232" t="s">
        <v>244</v>
      </c>
    </row>
  </sheetData>
  <mergeCells count="2">
    <mergeCell ref="B3:L3"/>
    <mergeCell ref="B4:L4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43C3D-B125-4AF0-B0FE-48D2CBA3BEA7}">
  <dimension ref="B5:I44"/>
  <sheetViews>
    <sheetView showGridLines="0" topLeftCell="A25" zoomScale="72" zoomScaleNormal="72" workbookViewId="0">
      <selection activeCell="B5" sqref="B5:I5"/>
    </sheetView>
  </sheetViews>
  <sheetFormatPr defaultColWidth="11.5703125" defaultRowHeight="15"/>
  <cols>
    <col min="2" max="2" width="36.28515625" bestFit="1" customWidth="1"/>
    <col min="3" max="9" width="14.42578125" bestFit="1" customWidth="1"/>
  </cols>
  <sheetData>
    <row r="5" spans="2:9" ht="15.75">
      <c r="B5" s="234"/>
      <c r="C5" s="234"/>
      <c r="D5" s="234"/>
      <c r="E5" s="234"/>
      <c r="F5" s="234"/>
      <c r="G5" s="234"/>
      <c r="H5" s="234"/>
      <c r="I5" s="234"/>
    </row>
    <row r="6" spans="2:9">
      <c r="B6" s="325" t="s">
        <v>245</v>
      </c>
      <c r="C6" s="325"/>
      <c r="D6" s="325"/>
      <c r="E6" s="325"/>
      <c r="F6" s="325"/>
      <c r="G6" s="325"/>
      <c r="H6" s="325"/>
      <c r="I6" s="325"/>
    </row>
    <row r="7" spans="2:9">
      <c r="B7" s="326" t="s">
        <v>246</v>
      </c>
      <c r="C7" s="326"/>
      <c r="D7" s="326"/>
      <c r="E7" s="326"/>
      <c r="F7" s="326"/>
      <c r="G7" s="326"/>
      <c r="H7" s="326"/>
      <c r="I7" s="326"/>
    </row>
    <row r="8" spans="2:9" ht="15.75" thickBot="1"/>
    <row r="9" spans="2:9">
      <c r="B9" s="235"/>
      <c r="C9" s="236">
        <v>2018</v>
      </c>
      <c r="D9" s="236">
        <v>2019</v>
      </c>
      <c r="E9" s="237">
        <v>2020</v>
      </c>
      <c r="F9" s="237">
        <v>2021</v>
      </c>
      <c r="G9" s="237">
        <v>2022</v>
      </c>
      <c r="H9" s="238">
        <v>2023</v>
      </c>
      <c r="I9" s="238">
        <v>2024</v>
      </c>
    </row>
    <row r="10" spans="2:9" ht="15.75" thickBot="1">
      <c r="B10" s="239"/>
      <c r="C10" s="240"/>
      <c r="D10" s="240"/>
      <c r="E10" s="241"/>
      <c r="F10" s="241"/>
      <c r="G10" s="241"/>
      <c r="H10" s="242"/>
      <c r="I10" s="242"/>
    </row>
    <row r="11" spans="2:9">
      <c r="B11" s="243" t="s">
        <v>247</v>
      </c>
      <c r="C11" s="244">
        <v>171.4</v>
      </c>
      <c r="D11" s="245">
        <v>180.1</v>
      </c>
      <c r="E11" s="246">
        <v>180.1</v>
      </c>
      <c r="F11" s="246">
        <v>189.1</v>
      </c>
      <c r="G11" s="246">
        <v>198.6</v>
      </c>
      <c r="H11" s="247">
        <v>208.5</v>
      </c>
      <c r="I11" s="248">
        <v>218.9</v>
      </c>
    </row>
    <row r="12" spans="2:9">
      <c r="B12" s="243" t="s">
        <v>248</v>
      </c>
      <c r="C12" s="249">
        <v>7</v>
      </c>
      <c r="D12" s="250">
        <v>5.0999999999999996</v>
      </c>
      <c r="E12" s="251">
        <v>0</v>
      </c>
      <c r="F12" s="252">
        <v>5</v>
      </c>
      <c r="G12" s="252">
        <v>5</v>
      </c>
      <c r="H12" s="252">
        <v>5</v>
      </c>
      <c r="I12" s="253">
        <v>5</v>
      </c>
    </row>
    <row r="13" spans="2:9">
      <c r="B13" s="243"/>
      <c r="C13" s="254"/>
      <c r="D13" s="254"/>
      <c r="E13" s="255"/>
      <c r="F13" s="255"/>
      <c r="G13" s="255"/>
      <c r="H13" s="255"/>
      <c r="I13" s="256"/>
    </row>
    <row r="14" spans="2:9">
      <c r="B14" s="243" t="s">
        <v>249</v>
      </c>
      <c r="C14" s="257">
        <v>4235846.8</v>
      </c>
      <c r="D14" s="258">
        <v>4562235.0999999996</v>
      </c>
      <c r="E14" s="247">
        <v>4630668.5999999996</v>
      </c>
      <c r="F14" s="247">
        <v>5056690.0999999996</v>
      </c>
      <c r="G14" s="247">
        <v>5521905.5999999996</v>
      </c>
      <c r="H14" s="247">
        <v>6029921</v>
      </c>
      <c r="I14" s="248">
        <v>6584673.7000000002</v>
      </c>
    </row>
    <row r="15" spans="2:9">
      <c r="B15" s="243" t="s">
        <v>250</v>
      </c>
      <c r="C15" s="249">
        <v>11.4</v>
      </c>
      <c r="D15" s="258">
        <v>7.7</v>
      </c>
      <c r="E15" s="247">
        <v>1.5</v>
      </c>
      <c r="F15" s="247">
        <v>9.1999999999999993</v>
      </c>
      <c r="G15" s="247">
        <v>9.1999999999999993</v>
      </c>
      <c r="H15" s="247">
        <v>9.1999999999999993</v>
      </c>
      <c r="I15" s="248">
        <v>9.1999999999999993</v>
      </c>
    </row>
    <row r="16" spans="2:9">
      <c r="B16" s="243"/>
      <c r="C16" s="249"/>
      <c r="D16" s="258"/>
      <c r="E16" s="247"/>
      <c r="F16" s="247"/>
      <c r="G16" s="247"/>
      <c r="H16" s="247"/>
      <c r="I16" s="248"/>
    </row>
    <row r="17" spans="2:9">
      <c r="B17" s="243" t="s">
        <v>251</v>
      </c>
      <c r="C17" s="257">
        <v>85536.9</v>
      </c>
      <c r="D17" s="258">
        <v>88906.1</v>
      </c>
      <c r="E17" s="247">
        <v>81168.600000000006</v>
      </c>
      <c r="F17" s="247">
        <v>85227</v>
      </c>
      <c r="G17" s="247">
        <v>89488.4</v>
      </c>
      <c r="H17" s="247">
        <v>93962.8</v>
      </c>
      <c r="I17" s="248">
        <v>98660.9</v>
      </c>
    </row>
    <row r="18" spans="2:9">
      <c r="B18" s="243" t="s">
        <v>252</v>
      </c>
      <c r="C18" s="249">
        <v>6.9</v>
      </c>
      <c r="D18" s="258">
        <v>3.9</v>
      </c>
      <c r="E18" s="247">
        <v>-8.6999999999999993</v>
      </c>
      <c r="F18" s="247">
        <v>5</v>
      </c>
      <c r="G18" s="247">
        <v>5</v>
      </c>
      <c r="H18" s="247">
        <v>5</v>
      </c>
      <c r="I18" s="248">
        <v>5</v>
      </c>
    </row>
    <row r="19" spans="2:9">
      <c r="B19" s="243"/>
      <c r="C19" s="254"/>
      <c r="D19" s="254"/>
      <c r="E19" s="255"/>
      <c r="F19" s="255"/>
      <c r="G19" s="255"/>
      <c r="H19" s="255"/>
      <c r="I19" s="256"/>
    </row>
    <row r="20" spans="2:9">
      <c r="B20" s="259" t="s">
        <v>253</v>
      </c>
      <c r="C20" s="260">
        <v>4</v>
      </c>
      <c r="D20" s="260">
        <v>4</v>
      </c>
      <c r="E20" s="261">
        <v>4</v>
      </c>
      <c r="F20" s="261">
        <v>4</v>
      </c>
      <c r="G20" s="261">
        <v>4</v>
      </c>
      <c r="H20" s="262">
        <v>4</v>
      </c>
      <c r="I20" s="263">
        <v>4</v>
      </c>
    </row>
    <row r="21" spans="2:9">
      <c r="B21" s="259" t="s">
        <v>254</v>
      </c>
      <c r="C21" s="250">
        <v>3.56</v>
      </c>
      <c r="D21" s="250">
        <v>1.81</v>
      </c>
      <c r="E21" s="252">
        <v>2</v>
      </c>
      <c r="F21" s="252">
        <v>4</v>
      </c>
      <c r="G21" s="252">
        <v>4</v>
      </c>
      <c r="H21" s="252">
        <v>4</v>
      </c>
      <c r="I21" s="253">
        <v>4</v>
      </c>
    </row>
    <row r="22" spans="2:9">
      <c r="B22" s="259" t="s">
        <v>239</v>
      </c>
      <c r="C22" s="260">
        <v>1.17</v>
      </c>
      <c r="D22" s="250">
        <v>3.66</v>
      </c>
      <c r="E22" s="261">
        <v>2.5</v>
      </c>
      <c r="F22" s="261">
        <v>4</v>
      </c>
      <c r="G22" s="261">
        <v>4</v>
      </c>
      <c r="H22" s="262">
        <v>4</v>
      </c>
      <c r="I22" s="263">
        <v>4</v>
      </c>
    </row>
    <row r="23" spans="2:9">
      <c r="B23" s="243" t="s">
        <v>255</v>
      </c>
      <c r="C23" s="260">
        <v>4.12</v>
      </c>
      <c r="D23" s="250">
        <v>2.5299999999999998</v>
      </c>
      <c r="E23" s="262">
        <v>1.5</v>
      </c>
      <c r="F23" s="262">
        <v>4</v>
      </c>
      <c r="G23" s="262">
        <v>4</v>
      </c>
      <c r="H23" s="262">
        <v>4</v>
      </c>
      <c r="I23" s="263">
        <v>4</v>
      </c>
    </row>
    <row r="24" spans="2:9">
      <c r="B24" s="243"/>
      <c r="C24" s="254"/>
      <c r="D24" s="254"/>
      <c r="E24" s="255"/>
      <c r="F24" s="255"/>
      <c r="G24" s="255"/>
      <c r="H24" s="255"/>
      <c r="I24" s="256"/>
    </row>
    <row r="25" spans="2:9">
      <c r="B25" s="259" t="s">
        <v>256</v>
      </c>
      <c r="C25" s="254">
        <v>49.54</v>
      </c>
      <c r="D25" s="254">
        <v>51.33</v>
      </c>
      <c r="E25" s="255">
        <v>57.05</v>
      </c>
      <c r="F25" s="255">
        <v>59.33</v>
      </c>
      <c r="G25" s="255">
        <v>61.81</v>
      </c>
      <c r="H25" s="262">
        <v>64.17</v>
      </c>
      <c r="I25" s="263">
        <v>66.739999999999995</v>
      </c>
    </row>
    <row r="26" spans="2:9" ht="15.75" thickBot="1">
      <c r="B26" s="264" t="s">
        <v>257</v>
      </c>
      <c r="C26" s="265">
        <v>4.2</v>
      </c>
      <c r="D26" s="266">
        <v>3.6</v>
      </c>
      <c r="E26" s="267">
        <v>11.2</v>
      </c>
      <c r="F26" s="267">
        <v>4</v>
      </c>
      <c r="G26" s="267">
        <v>4</v>
      </c>
      <c r="H26" s="267">
        <v>4</v>
      </c>
      <c r="I26" s="268">
        <v>4</v>
      </c>
    </row>
    <row r="27" spans="2:9">
      <c r="B27" s="269"/>
    </row>
    <row r="29" spans="2:9" ht="15.75" thickBot="1">
      <c r="B29" s="270" t="s">
        <v>258</v>
      </c>
    </row>
    <row r="30" spans="2:9">
      <c r="B30" s="271" t="s">
        <v>88</v>
      </c>
      <c r="C30" s="272">
        <v>64.8</v>
      </c>
      <c r="D30" s="273">
        <v>57</v>
      </c>
      <c r="E30" s="274">
        <v>30.1</v>
      </c>
      <c r="F30" s="274">
        <v>43.3</v>
      </c>
      <c r="G30" s="274">
        <v>43.7</v>
      </c>
      <c r="H30" s="275">
        <v>43.5</v>
      </c>
      <c r="I30" s="276">
        <v>43.9</v>
      </c>
    </row>
    <row r="31" spans="2:9">
      <c r="B31" s="243" t="s">
        <v>89</v>
      </c>
      <c r="C31" s="277">
        <v>1269</v>
      </c>
      <c r="D31" s="277">
        <v>1393.1</v>
      </c>
      <c r="E31" s="278">
        <v>1600</v>
      </c>
      <c r="F31" s="278">
        <v>1590</v>
      </c>
      <c r="G31" s="278">
        <v>1567.7</v>
      </c>
      <c r="H31" s="279">
        <v>1545.7</v>
      </c>
      <c r="I31" s="280">
        <v>1503</v>
      </c>
    </row>
    <row r="32" spans="2:9">
      <c r="B32" s="243" t="s">
        <v>259</v>
      </c>
      <c r="C32" s="277">
        <v>13118.5</v>
      </c>
      <c r="D32" s="277">
        <v>13943.3</v>
      </c>
      <c r="E32" s="278">
        <v>11500</v>
      </c>
      <c r="F32" s="278">
        <v>12000</v>
      </c>
      <c r="G32" s="278">
        <v>12553</v>
      </c>
      <c r="H32" s="279">
        <v>13131.4</v>
      </c>
      <c r="I32" s="280">
        <v>14370</v>
      </c>
    </row>
    <row r="33" spans="2:9">
      <c r="B33" s="243" t="s">
        <v>260</v>
      </c>
      <c r="C33" s="277">
        <v>92</v>
      </c>
      <c r="D33" s="277">
        <v>61.5</v>
      </c>
      <c r="E33" s="278">
        <v>50.8</v>
      </c>
      <c r="F33" s="278">
        <v>55.9</v>
      </c>
      <c r="G33" s="278">
        <v>63</v>
      </c>
      <c r="H33" s="279">
        <v>63</v>
      </c>
      <c r="I33" s="280">
        <v>63</v>
      </c>
    </row>
    <row r="34" spans="2:9">
      <c r="B34" s="243" t="s">
        <v>261</v>
      </c>
      <c r="C34" s="281">
        <v>2.9</v>
      </c>
      <c r="D34" s="282">
        <v>2.2999999999999998</v>
      </c>
      <c r="E34" s="283">
        <v>-5.4</v>
      </c>
      <c r="F34" s="283">
        <v>4.3</v>
      </c>
      <c r="G34" s="283">
        <v>3</v>
      </c>
      <c r="H34" s="284">
        <v>2.2000000000000002</v>
      </c>
      <c r="I34" s="285">
        <v>2</v>
      </c>
    </row>
    <row r="35" spans="2:9">
      <c r="B35" s="243" t="s">
        <v>262</v>
      </c>
      <c r="C35" s="286">
        <v>2.4</v>
      </c>
      <c r="D35" s="282">
        <v>1.8</v>
      </c>
      <c r="E35" s="283">
        <v>0.7</v>
      </c>
      <c r="F35" s="283">
        <v>1.8</v>
      </c>
      <c r="G35" s="283">
        <v>2.2000000000000002</v>
      </c>
      <c r="H35" s="284">
        <v>2.2000000000000002</v>
      </c>
      <c r="I35" s="285">
        <v>2.1</v>
      </c>
    </row>
    <row r="36" spans="2:9" ht="15.75" thickBot="1">
      <c r="B36" s="287" t="s">
        <v>263</v>
      </c>
      <c r="C36" s="288">
        <v>1.9</v>
      </c>
      <c r="D36" s="289">
        <v>2.2999999999999998</v>
      </c>
      <c r="E36" s="290">
        <v>0.8</v>
      </c>
      <c r="F36" s="290">
        <v>2.4</v>
      </c>
      <c r="G36" s="290">
        <v>2.2999999999999998</v>
      </c>
      <c r="H36" s="291">
        <v>2.2999999999999998</v>
      </c>
      <c r="I36" s="292">
        <v>2.2000000000000002</v>
      </c>
    </row>
    <row r="37" spans="2:9" ht="6" customHeight="1">
      <c r="B37" s="269"/>
    </row>
    <row r="38" spans="2:9">
      <c r="B38" s="293" t="s">
        <v>264</v>
      </c>
    </row>
    <row r="39" spans="2:9">
      <c r="B39" s="294" t="s">
        <v>265</v>
      </c>
      <c r="C39" s="295"/>
      <c r="D39" s="295"/>
      <c r="E39" s="295"/>
      <c r="F39" s="295"/>
      <c r="G39" s="295"/>
      <c r="H39" s="295"/>
      <c r="I39" s="295"/>
    </row>
    <row r="40" spans="2:9">
      <c r="B40" s="294" t="s">
        <v>266</v>
      </c>
      <c r="C40" s="295"/>
      <c r="D40" s="295"/>
      <c r="E40" s="295"/>
      <c r="F40" s="295"/>
      <c r="G40" s="295"/>
      <c r="H40" s="295"/>
      <c r="I40" s="295"/>
    </row>
    <row r="41" spans="2:9" ht="26.25" customHeight="1">
      <c r="B41" s="296" t="s">
        <v>267</v>
      </c>
      <c r="C41" s="296"/>
      <c r="D41" s="296"/>
      <c r="E41" s="296"/>
      <c r="F41" s="296"/>
      <c r="G41" s="296"/>
      <c r="H41" s="296"/>
      <c r="I41" s="296"/>
    </row>
    <row r="42" spans="2:9">
      <c r="B42" s="294" t="s">
        <v>268</v>
      </c>
      <c r="C42" s="295"/>
      <c r="D42" s="295"/>
      <c r="E42" s="295"/>
      <c r="F42" s="295"/>
      <c r="G42" s="295"/>
      <c r="H42" s="295"/>
      <c r="I42" s="295"/>
    </row>
    <row r="43" spans="2:9">
      <c r="B43" s="293"/>
      <c r="C43" s="297"/>
    </row>
    <row r="44" spans="2:9">
      <c r="C44" s="297"/>
    </row>
  </sheetData>
  <mergeCells count="12">
    <mergeCell ref="I9:I10"/>
    <mergeCell ref="B41:I41"/>
    <mergeCell ref="B5:I5"/>
    <mergeCell ref="B6:I6"/>
    <mergeCell ref="B7:I7"/>
    <mergeCell ref="B9:B10"/>
    <mergeCell ref="C9:C10"/>
    <mergeCell ref="D9:D10"/>
    <mergeCell ref="E9:E10"/>
    <mergeCell ref="F9:F10"/>
    <mergeCell ref="G9:G10"/>
    <mergeCell ref="H9:H1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A7744-4413-4474-9DE4-1D8F3D3E2637}">
  <dimension ref="C2:L29"/>
  <sheetViews>
    <sheetView showGridLines="0" zoomScale="88" zoomScaleNormal="88" workbookViewId="0">
      <selection activeCell="A9" sqref="A9"/>
    </sheetView>
  </sheetViews>
  <sheetFormatPr defaultColWidth="9.140625" defaultRowHeight="15"/>
  <cols>
    <col min="3" max="3" width="33.7109375" bestFit="1" customWidth="1"/>
    <col min="4" max="4" width="13.85546875" customWidth="1"/>
    <col min="5" max="5" width="15.85546875" customWidth="1"/>
    <col min="6" max="6" width="16.7109375" customWidth="1"/>
  </cols>
  <sheetData>
    <row r="2" spans="3:12" ht="27" customHeight="1" thickBot="1">
      <c r="C2" s="327" t="s">
        <v>269</v>
      </c>
      <c r="D2" s="327"/>
      <c r="E2" s="327"/>
      <c r="F2" s="327"/>
      <c r="G2" s="298"/>
      <c r="H2" s="298"/>
      <c r="I2" s="298"/>
      <c r="J2" s="299"/>
      <c r="K2" s="299"/>
      <c r="L2" s="299"/>
    </row>
    <row r="3" spans="3:12" ht="33" customHeight="1" thickBot="1">
      <c r="C3" s="300"/>
      <c r="D3" s="301" t="s">
        <v>270</v>
      </c>
      <c r="E3" s="302" t="s">
        <v>271</v>
      </c>
      <c r="F3" s="303" t="s">
        <v>272</v>
      </c>
    </row>
    <row r="4" spans="3:12">
      <c r="C4" s="304" t="s">
        <v>247</v>
      </c>
      <c r="D4" s="305">
        <v>189</v>
      </c>
      <c r="E4" s="306">
        <v>180.1</v>
      </c>
      <c r="F4" s="307">
        <f>E4-D4</f>
        <v>-8.9000000000000057</v>
      </c>
    </row>
    <row r="5" spans="3:12">
      <c r="C5" s="304" t="s">
        <v>248</v>
      </c>
      <c r="D5" s="305">
        <v>5</v>
      </c>
      <c r="E5" s="308">
        <v>0</v>
      </c>
      <c r="F5" s="309">
        <f>E5-D5</f>
        <v>-5</v>
      </c>
    </row>
    <row r="6" spans="3:12">
      <c r="C6" s="304"/>
      <c r="D6" s="310"/>
      <c r="E6" s="306"/>
      <c r="F6" s="309"/>
    </row>
    <row r="7" spans="3:12">
      <c r="C7" s="304" t="s">
        <v>249</v>
      </c>
      <c r="D7" s="311">
        <v>4918407.8</v>
      </c>
      <c r="E7" s="306">
        <v>4630668.5999999996</v>
      </c>
      <c r="F7" s="309">
        <f>E7-D7</f>
        <v>-287739.20000000019</v>
      </c>
    </row>
    <row r="8" spans="3:12">
      <c r="C8" s="304" t="s">
        <v>250</v>
      </c>
      <c r="D8" s="311">
        <v>7.89</v>
      </c>
      <c r="E8" s="306">
        <v>1.5</v>
      </c>
      <c r="F8" s="309">
        <f>E8-D8</f>
        <v>-6.39</v>
      </c>
    </row>
    <row r="9" spans="3:12">
      <c r="C9" s="304"/>
      <c r="D9" s="311"/>
      <c r="E9" s="306"/>
      <c r="F9" s="309"/>
    </row>
    <row r="10" spans="3:12">
      <c r="C10" s="304" t="s">
        <v>251</v>
      </c>
      <c r="D10" s="311">
        <v>91836.3</v>
      </c>
      <c r="E10" s="306">
        <v>81168.600000000006</v>
      </c>
      <c r="F10" s="309">
        <f>E10-D10</f>
        <v>-10667.699999999997</v>
      </c>
    </row>
    <row r="11" spans="3:12">
      <c r="C11" s="304" t="s">
        <v>252</v>
      </c>
      <c r="D11" s="311">
        <v>3.2</v>
      </c>
      <c r="E11" s="306">
        <v>-8.6999999999999993</v>
      </c>
      <c r="F11" s="309">
        <f>E11-D11</f>
        <v>-11.899999999999999</v>
      </c>
    </row>
    <row r="12" spans="3:12">
      <c r="C12" s="304"/>
      <c r="D12" s="311"/>
      <c r="E12" s="306"/>
      <c r="F12" s="309"/>
    </row>
    <row r="13" spans="3:12">
      <c r="C13" s="312" t="s">
        <v>253</v>
      </c>
      <c r="D13" s="313">
        <v>4</v>
      </c>
      <c r="E13" s="306">
        <v>4</v>
      </c>
      <c r="F13" s="314">
        <f>E13-D13</f>
        <v>0</v>
      </c>
    </row>
    <row r="14" spans="3:12">
      <c r="C14" s="312" t="s">
        <v>254</v>
      </c>
      <c r="D14" s="313">
        <v>4</v>
      </c>
      <c r="E14" s="306">
        <v>2</v>
      </c>
      <c r="F14" s="314">
        <f>E14-D14</f>
        <v>-2</v>
      </c>
    </row>
    <row r="15" spans="3:12">
      <c r="C15" s="312" t="s">
        <v>239</v>
      </c>
      <c r="D15" s="313">
        <v>4</v>
      </c>
      <c r="E15" s="306">
        <v>2.5</v>
      </c>
      <c r="F15" s="314">
        <f>E15-D15</f>
        <v>-1.5</v>
      </c>
    </row>
    <row r="16" spans="3:12">
      <c r="C16" s="304" t="s">
        <v>255</v>
      </c>
      <c r="D16" s="313">
        <v>2.75</v>
      </c>
      <c r="E16" s="306">
        <v>1.5</v>
      </c>
      <c r="F16" s="314">
        <f>E16-D16</f>
        <v>-1.25</v>
      </c>
    </row>
    <row r="17" spans="3:6">
      <c r="C17" s="304"/>
      <c r="D17" s="313"/>
      <c r="E17" s="306"/>
      <c r="F17" s="314"/>
    </row>
    <row r="18" spans="3:6">
      <c r="C18" s="312" t="s">
        <v>256</v>
      </c>
      <c r="D18" s="313">
        <v>53.56</v>
      </c>
      <c r="E18" s="306">
        <v>57.05</v>
      </c>
      <c r="F18" s="314">
        <f>E18-D18</f>
        <v>3.4899999999999949</v>
      </c>
    </row>
    <row r="19" spans="3:6" ht="15.75" thickBot="1">
      <c r="C19" s="315" t="s">
        <v>257</v>
      </c>
      <c r="D19" s="316">
        <v>4.5</v>
      </c>
      <c r="E19" s="317">
        <v>11.2</v>
      </c>
      <c r="F19" s="318">
        <f>E19-D19</f>
        <v>6.6999999999999993</v>
      </c>
    </row>
    <row r="20" spans="3:6">
      <c r="C20" s="269"/>
      <c r="D20" s="319"/>
    </row>
    <row r="21" spans="3:6">
      <c r="D21" s="319"/>
    </row>
    <row r="22" spans="3:6" ht="15.75" thickBot="1">
      <c r="C22" s="270" t="s">
        <v>258</v>
      </c>
      <c r="D22" s="319"/>
    </row>
    <row r="23" spans="3:6">
      <c r="C23" s="320" t="s">
        <v>88</v>
      </c>
      <c r="D23" s="321">
        <v>59.1</v>
      </c>
      <c r="E23" s="321">
        <v>30.1</v>
      </c>
      <c r="F23" s="307">
        <f t="shared" ref="F23:F29" si="0">E23-D23</f>
        <v>-29</v>
      </c>
    </row>
    <row r="24" spans="3:6">
      <c r="C24" s="304" t="s">
        <v>89</v>
      </c>
      <c r="D24" s="311">
        <v>1390.8</v>
      </c>
      <c r="E24" s="311">
        <v>1600</v>
      </c>
      <c r="F24" s="309">
        <f t="shared" si="0"/>
        <v>209.20000000000005</v>
      </c>
    </row>
    <row r="25" spans="3:6">
      <c r="C25" s="304" t="s">
        <v>259</v>
      </c>
      <c r="D25" s="311">
        <v>13188.6</v>
      </c>
      <c r="E25" s="311">
        <v>11500</v>
      </c>
      <c r="F25" s="309">
        <f t="shared" si="0"/>
        <v>-1688.6000000000004</v>
      </c>
    </row>
    <row r="26" spans="3:6">
      <c r="C26" s="304" t="s">
        <v>260</v>
      </c>
      <c r="D26" s="311">
        <v>65.7</v>
      </c>
      <c r="E26" s="311">
        <v>50.8</v>
      </c>
      <c r="F26" s="309">
        <f t="shared" si="0"/>
        <v>-14.900000000000006</v>
      </c>
    </row>
    <row r="27" spans="3:6">
      <c r="C27" s="304" t="s">
        <v>261</v>
      </c>
      <c r="D27" s="311">
        <v>1.9</v>
      </c>
      <c r="E27" s="311">
        <v>-5.4</v>
      </c>
      <c r="F27" s="309">
        <f t="shared" si="0"/>
        <v>-7.3000000000000007</v>
      </c>
    </row>
    <row r="28" spans="3:6">
      <c r="C28" s="304" t="s">
        <v>262</v>
      </c>
      <c r="D28" s="311">
        <v>2.1</v>
      </c>
      <c r="E28" s="311">
        <v>0.7</v>
      </c>
      <c r="F28" s="309">
        <f t="shared" si="0"/>
        <v>-1.4000000000000001</v>
      </c>
    </row>
    <row r="29" spans="3:6" ht="15.75" thickBot="1">
      <c r="C29" s="322" t="s">
        <v>263</v>
      </c>
      <c r="D29" s="323">
        <v>2.1</v>
      </c>
      <c r="E29" s="323">
        <v>0.8</v>
      </c>
      <c r="F29" s="324">
        <f t="shared" si="0"/>
        <v>-1.3</v>
      </c>
    </row>
  </sheetData>
  <mergeCells count="1">
    <mergeCell ref="C2:F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17560-909A-462F-99C8-896F6F7A9CD7}">
  <dimension ref="C2:G33"/>
  <sheetViews>
    <sheetView showGridLines="0" topLeftCell="C22" workbookViewId="0">
      <selection activeCell="C6" sqref="C6"/>
    </sheetView>
  </sheetViews>
  <sheetFormatPr defaultColWidth="9.140625" defaultRowHeight="15"/>
  <cols>
    <col min="4" max="4" width="60.28515625" customWidth="1"/>
    <col min="5" max="6" width="14.42578125" bestFit="1" customWidth="1"/>
  </cols>
  <sheetData>
    <row r="2" spans="3:7" ht="15.75">
      <c r="C2" s="368" t="s">
        <v>273</v>
      </c>
      <c r="D2" s="368"/>
      <c r="E2" s="368"/>
      <c r="F2" s="368"/>
      <c r="G2" s="368"/>
    </row>
    <row r="3" spans="3:7" ht="21" customHeight="1" thickBot="1">
      <c r="C3" s="369" t="s">
        <v>274</v>
      </c>
      <c r="D3" s="369"/>
      <c r="E3" s="369"/>
      <c r="F3" s="369"/>
      <c r="G3" s="369"/>
    </row>
    <row r="4" spans="3:7">
      <c r="D4" s="328" t="s">
        <v>93</v>
      </c>
      <c r="E4" s="329">
        <v>2019</v>
      </c>
      <c r="F4" s="330">
        <v>2020</v>
      </c>
    </row>
    <row r="5" spans="3:7" ht="15.75" thickBot="1">
      <c r="D5" s="331"/>
      <c r="E5" s="332"/>
      <c r="F5" s="333"/>
    </row>
    <row r="6" spans="3:7" ht="15.75" thickBot="1">
      <c r="D6" s="334" t="s">
        <v>275</v>
      </c>
      <c r="E6" s="335"/>
      <c r="F6" s="336"/>
    </row>
    <row r="7" spans="3:7">
      <c r="D7" s="337" t="s">
        <v>276</v>
      </c>
      <c r="E7" s="338">
        <v>164.2</v>
      </c>
      <c r="F7" s="339">
        <v>172.3</v>
      </c>
    </row>
    <row r="8" spans="3:7" ht="15.75" thickBot="1">
      <c r="D8" s="340" t="s">
        <v>249</v>
      </c>
      <c r="E8" s="341">
        <v>1089890.1000000001</v>
      </c>
      <c r="F8" s="342">
        <v>1135444.5</v>
      </c>
    </row>
    <row r="9" spans="3:7" ht="15.75" thickBot="1">
      <c r="D9" s="334" t="s">
        <v>277</v>
      </c>
      <c r="E9" s="343"/>
      <c r="F9" s="344"/>
    </row>
    <row r="10" spans="3:7" ht="15.75" thickBot="1">
      <c r="D10" s="337" t="s">
        <v>278</v>
      </c>
      <c r="E10" s="338">
        <v>1.3107170393215295</v>
      </c>
      <c r="F10" s="339">
        <v>0.98934550989344672</v>
      </c>
    </row>
    <row r="11" spans="3:7" ht="15.75" thickBot="1">
      <c r="D11" s="334" t="s">
        <v>279</v>
      </c>
      <c r="E11" s="343"/>
      <c r="F11" s="344"/>
    </row>
    <row r="12" spans="3:7" ht="15.75" thickBot="1">
      <c r="D12" s="337" t="s">
        <v>280</v>
      </c>
      <c r="E12" s="338">
        <v>50.54229999999999</v>
      </c>
      <c r="F12" s="339">
        <v>54.624383333333327</v>
      </c>
    </row>
    <row r="13" spans="3:7" ht="15.75" thickBot="1">
      <c r="D13" s="334" t="s">
        <v>281</v>
      </c>
      <c r="E13" s="343"/>
      <c r="F13" s="344"/>
    </row>
    <row r="14" spans="3:7">
      <c r="D14" s="337" t="s">
        <v>282</v>
      </c>
      <c r="E14" s="345">
        <v>0.61099999999999999</v>
      </c>
      <c r="F14" s="346">
        <v>0.59799999999999998</v>
      </c>
    </row>
    <row r="15" spans="3:7" ht="15.75" thickBot="1">
      <c r="D15" s="347" t="s">
        <v>283</v>
      </c>
      <c r="E15" s="348">
        <v>5.8000000000000003E-2</v>
      </c>
      <c r="F15" s="349">
        <v>5.7000000000000002E-2</v>
      </c>
    </row>
    <row r="16" spans="3:7" ht="15.75" thickBot="1">
      <c r="D16" s="334" t="s">
        <v>284</v>
      </c>
      <c r="E16" s="343"/>
      <c r="F16" s="344"/>
    </row>
    <row r="17" spans="4:7">
      <c r="D17" s="337" t="s">
        <v>285</v>
      </c>
      <c r="E17" s="350">
        <v>283.5</v>
      </c>
      <c r="F17" s="351">
        <v>-67.900000000000006</v>
      </c>
    </row>
    <row r="18" spans="4:7">
      <c r="D18" s="340" t="s">
        <v>286</v>
      </c>
      <c r="E18" s="352">
        <v>2.6011796088988586E-4</v>
      </c>
      <c r="F18" s="353">
        <v>-5.9800367657620091E-5</v>
      </c>
    </row>
    <row r="19" spans="4:7">
      <c r="D19" s="340" t="s">
        <v>287</v>
      </c>
      <c r="E19" s="354">
        <v>-2135.5</v>
      </c>
      <c r="F19" s="355">
        <v>-1861.1</v>
      </c>
    </row>
    <row r="20" spans="4:7" ht="15.75" thickBot="1">
      <c r="D20" s="340" t="s">
        <v>286</v>
      </c>
      <c r="E20" s="356">
        <v>-1.9593718006361599E-3</v>
      </c>
      <c r="F20" s="357">
        <v>-1.6390937297142377E-3</v>
      </c>
    </row>
    <row r="21" spans="4:7" ht="15.75" thickBot="1">
      <c r="D21" s="334" t="s">
        <v>288</v>
      </c>
      <c r="E21" s="343"/>
      <c r="F21" s="344"/>
    </row>
    <row r="22" spans="4:7" ht="15.75" thickBot="1">
      <c r="D22" s="358" t="s">
        <v>289</v>
      </c>
      <c r="E22" s="359">
        <v>5.5E-2</v>
      </c>
      <c r="F22" s="360">
        <v>3.5000000000000003E-2</v>
      </c>
    </row>
    <row r="23" spans="4:7" ht="15.75" thickBot="1">
      <c r="D23" s="334" t="s">
        <v>290</v>
      </c>
      <c r="E23" s="343"/>
      <c r="F23" s="344"/>
    </row>
    <row r="24" spans="4:7">
      <c r="D24" s="337" t="s">
        <v>291</v>
      </c>
      <c r="E24" s="345">
        <v>7.6999999999999999E-2</v>
      </c>
      <c r="F24" s="346">
        <v>7.2999999999999995E-2</v>
      </c>
    </row>
    <row r="25" spans="4:7">
      <c r="D25" s="340" t="s">
        <v>292</v>
      </c>
      <c r="E25" s="356">
        <v>5.8000000000000003E-2</v>
      </c>
      <c r="F25" s="357">
        <v>5.8999999999999997E-2</v>
      </c>
    </row>
    <row r="26" spans="4:7">
      <c r="D26" s="340" t="s">
        <v>293</v>
      </c>
      <c r="E26" s="356">
        <v>0.114</v>
      </c>
      <c r="F26" s="357">
        <v>0.10299999999999999</v>
      </c>
    </row>
    <row r="27" spans="4:7">
      <c r="D27" s="361" t="s">
        <v>294</v>
      </c>
      <c r="E27" s="356">
        <v>0.12</v>
      </c>
      <c r="F27" s="357">
        <v>0.111</v>
      </c>
    </row>
    <row r="28" spans="4:7" ht="15.75" thickBot="1">
      <c r="D28" s="362" t="s">
        <v>295</v>
      </c>
      <c r="E28" s="363">
        <v>6.6000000000000003E-2</v>
      </c>
      <c r="F28" s="364">
        <v>6.6000000000000003E-2</v>
      </c>
    </row>
    <row r="29" spans="4:7">
      <c r="D29" s="365" t="s">
        <v>296</v>
      </c>
      <c r="E29" s="366"/>
      <c r="F29" s="366"/>
      <c r="G29" s="366"/>
    </row>
    <row r="30" spans="4:7">
      <c r="D30" s="365" t="s">
        <v>297</v>
      </c>
      <c r="E30" s="366"/>
      <c r="F30" s="366"/>
      <c r="G30" s="366"/>
    </row>
    <row r="33" spans="5:6">
      <c r="E33" s="367"/>
      <c r="F33" s="367"/>
    </row>
  </sheetData>
  <mergeCells count="5">
    <mergeCell ref="C2:G2"/>
    <mergeCell ref="C3:G3"/>
    <mergeCell ref="D4:D5"/>
    <mergeCell ref="E4:E5"/>
    <mergeCell ref="F4:F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5356-6EF7-4959-9A0D-836A5D34176C}">
  <dimension ref="B3:K47"/>
  <sheetViews>
    <sheetView showGridLines="0" topLeftCell="A37" zoomScale="78" zoomScaleNormal="78" workbookViewId="0">
      <selection activeCell="B45" sqref="B45:E45"/>
    </sheetView>
  </sheetViews>
  <sheetFormatPr defaultColWidth="11.42578125" defaultRowHeight="15"/>
  <cols>
    <col min="2" max="2" width="66.85546875" bestFit="1" customWidth="1"/>
    <col min="3" max="3" width="16.5703125" customWidth="1"/>
    <col min="4" max="4" width="16.28515625" customWidth="1"/>
    <col min="11" max="11" width="20.5703125" bestFit="1" customWidth="1"/>
  </cols>
  <sheetData>
    <row r="3" spans="2:11" ht="15.75">
      <c r="B3" s="209" t="s">
        <v>360</v>
      </c>
      <c r="C3" s="209"/>
      <c r="D3" s="209"/>
      <c r="E3" s="209"/>
      <c r="F3" s="370"/>
      <c r="G3" s="370"/>
      <c r="H3" s="370"/>
      <c r="I3" s="370"/>
      <c r="J3" s="370"/>
    </row>
    <row r="4" spans="2:11" ht="15.75">
      <c r="B4" s="209"/>
      <c r="C4" s="209"/>
      <c r="D4" s="209"/>
      <c r="E4" s="209"/>
      <c r="F4" s="370"/>
      <c r="G4" s="370"/>
      <c r="H4" s="370"/>
      <c r="I4" s="370"/>
      <c r="J4" s="370"/>
    </row>
    <row r="5" spans="2:11" ht="15.75">
      <c r="B5" s="209"/>
      <c r="C5" s="209"/>
      <c r="D5" s="209"/>
      <c r="E5" s="209"/>
      <c r="F5" s="370"/>
      <c r="G5" s="370"/>
      <c r="H5" s="370"/>
      <c r="I5" s="370"/>
      <c r="J5" s="370"/>
    </row>
    <row r="6" spans="2:11">
      <c r="B6" s="371" t="s">
        <v>93</v>
      </c>
      <c r="C6" s="371" t="s">
        <v>94</v>
      </c>
      <c r="D6" s="371" t="s">
        <v>298</v>
      </c>
      <c r="E6" s="371" t="s">
        <v>299</v>
      </c>
      <c r="J6" t="s">
        <v>300</v>
      </c>
      <c r="K6">
        <v>4918407805719.3301</v>
      </c>
    </row>
    <row r="7" spans="2:11" ht="15.75" thickBot="1">
      <c r="B7" s="372"/>
      <c r="C7" s="372"/>
      <c r="D7" s="372"/>
      <c r="E7" s="372"/>
    </row>
    <row r="8" spans="2:11" ht="15.75" thickBot="1">
      <c r="B8" s="373" t="s">
        <v>301</v>
      </c>
      <c r="C8" s="374">
        <f>SUM(C9:C15)</f>
        <v>738501386179</v>
      </c>
      <c r="D8" s="375">
        <f t="shared" ref="D8:D18" si="0">+C8/$C$20</f>
        <v>0.98358872965565025</v>
      </c>
      <c r="E8" s="375">
        <f t="shared" ref="E8:E44" si="1">+C8/$K$6</f>
        <v>0.15015049897250077</v>
      </c>
    </row>
    <row r="9" spans="2:11">
      <c r="B9" s="376" t="s">
        <v>133</v>
      </c>
      <c r="C9" s="377">
        <v>682855176596</v>
      </c>
      <c r="D9" s="378">
        <f t="shared" si="0"/>
        <v>0.9094751455538207</v>
      </c>
      <c r="E9" s="378">
        <f t="shared" si="1"/>
        <v>0.13883663241627656</v>
      </c>
    </row>
    <row r="10" spans="2:11">
      <c r="B10" s="376" t="s">
        <v>153</v>
      </c>
      <c r="C10" s="377">
        <v>2807427601</v>
      </c>
      <c r="D10" s="378">
        <f t="shared" si="0"/>
        <v>3.7391319763866969E-3</v>
      </c>
      <c r="E10" s="378">
        <f t="shared" si="1"/>
        <v>5.7080008651080253E-4</v>
      </c>
    </row>
    <row r="11" spans="2:11">
      <c r="B11" s="376" t="s">
        <v>161</v>
      </c>
      <c r="C11" s="377">
        <v>30264933366</v>
      </c>
      <c r="D11" s="378">
        <f t="shared" si="0"/>
        <v>4.0308993212047312E-2</v>
      </c>
      <c r="E11" s="378">
        <f t="shared" si="1"/>
        <v>6.1534005640619454E-3</v>
      </c>
    </row>
    <row r="12" spans="2:11">
      <c r="B12" s="376" t="s">
        <v>164</v>
      </c>
      <c r="C12" s="377">
        <v>10575257073</v>
      </c>
      <c r="D12" s="378">
        <f t="shared" si="0"/>
        <v>1.4084880360255419E-2</v>
      </c>
      <c r="E12" s="378">
        <f t="shared" si="1"/>
        <v>2.1501383152293004E-3</v>
      </c>
    </row>
    <row r="13" spans="2:11">
      <c r="B13" s="376" t="s">
        <v>171</v>
      </c>
      <c r="C13" s="377">
        <v>1408257484</v>
      </c>
      <c r="D13" s="378">
        <f t="shared" si="0"/>
        <v>1.8756175894027187E-3</v>
      </c>
      <c r="E13" s="378">
        <f t="shared" si="1"/>
        <v>2.8632385512287518E-4</v>
      </c>
    </row>
    <row r="14" spans="2:11">
      <c r="B14" s="376" t="s">
        <v>174</v>
      </c>
      <c r="C14" s="377">
        <v>324237132</v>
      </c>
      <c r="D14" s="378">
        <f t="shared" si="0"/>
        <v>4.3184209906651637E-4</v>
      </c>
      <c r="E14" s="378">
        <f t="shared" si="1"/>
        <v>6.5923189944307487E-5</v>
      </c>
    </row>
    <row r="15" spans="2:11" ht="15.75" thickBot="1">
      <c r="B15" s="379" t="s">
        <v>175</v>
      </c>
      <c r="C15" s="380">
        <v>10266096927</v>
      </c>
      <c r="D15" s="381">
        <f t="shared" si="0"/>
        <v>1.3673118864670914E-2</v>
      </c>
      <c r="E15" s="381">
        <f t="shared" si="1"/>
        <v>2.0872805453549729E-3</v>
      </c>
    </row>
    <row r="16" spans="2:11" ht="15.75" thickBot="1">
      <c r="B16" s="373" t="s">
        <v>302</v>
      </c>
      <c r="C16" s="374">
        <f>SUM(C17:C19)</f>
        <v>12321964997</v>
      </c>
      <c r="D16" s="375">
        <f t="shared" si="0"/>
        <v>1.6411270344349766E-2</v>
      </c>
      <c r="E16" s="375">
        <f t="shared" si="1"/>
        <v>2.5052751792300557E-3</v>
      </c>
    </row>
    <row r="17" spans="2:5">
      <c r="B17" s="382" t="s">
        <v>182</v>
      </c>
      <c r="C17" s="383">
        <v>21570774</v>
      </c>
      <c r="D17" s="384">
        <f t="shared" si="0"/>
        <v>2.8729492717846502E-5</v>
      </c>
      <c r="E17" s="384">
        <f t="shared" si="1"/>
        <v>4.3857229518293708E-6</v>
      </c>
    </row>
    <row r="18" spans="2:5">
      <c r="B18" s="376" t="s">
        <v>183</v>
      </c>
      <c r="C18" s="377">
        <v>12300394223</v>
      </c>
      <c r="D18" s="378">
        <f t="shared" si="0"/>
        <v>1.6382540851631922E-2</v>
      </c>
      <c r="E18" s="378">
        <f t="shared" si="1"/>
        <v>2.5008894562782262E-3</v>
      </c>
    </row>
    <row r="19" spans="2:5" ht="15.75" thickBot="1">
      <c r="B19" s="376" t="s">
        <v>184</v>
      </c>
      <c r="C19" s="385">
        <v>0</v>
      </c>
      <c r="D19" s="386">
        <v>0</v>
      </c>
      <c r="E19" s="387">
        <f t="shared" si="1"/>
        <v>0</v>
      </c>
    </row>
    <row r="20" spans="2:5" ht="15.75" thickBot="1">
      <c r="B20" s="388" t="s">
        <v>303</v>
      </c>
      <c r="C20" s="389">
        <f>+C16+C8</f>
        <v>750823351176</v>
      </c>
      <c r="D20" s="390">
        <v>1</v>
      </c>
      <c r="E20" s="390">
        <f t="shared" si="1"/>
        <v>0.15265577415173082</v>
      </c>
    </row>
    <row r="21" spans="2:5" ht="15.75" thickBot="1">
      <c r="B21" s="373" t="s">
        <v>304</v>
      </c>
      <c r="C21" s="374">
        <f>SUM(C22:C26)</f>
        <v>723274350010</v>
      </c>
      <c r="D21" s="375">
        <f t="shared" ref="D21:D34" si="2">+C21/$C$34</f>
        <v>0.83996733933443646</v>
      </c>
      <c r="E21" s="375">
        <f t="shared" si="1"/>
        <v>0.1470545710278327</v>
      </c>
    </row>
    <row r="22" spans="2:5">
      <c r="B22" s="382" t="s">
        <v>305</v>
      </c>
      <c r="C22" s="383">
        <v>318384236699</v>
      </c>
      <c r="D22" s="384">
        <f t="shared" si="2"/>
        <v>0.36975230793458519</v>
      </c>
      <c r="E22" s="384">
        <f t="shared" si="1"/>
        <v>6.4733191975006529E-2</v>
      </c>
    </row>
    <row r="23" spans="2:5">
      <c r="B23" s="376" t="s">
        <v>306</v>
      </c>
      <c r="C23" s="377">
        <v>43349405367</v>
      </c>
      <c r="D23" s="378">
        <f t="shared" si="2"/>
        <v>5.0343392776676647E-2</v>
      </c>
      <c r="E23" s="378">
        <f t="shared" si="1"/>
        <v>8.81370701237736E-3</v>
      </c>
    </row>
    <row r="24" spans="2:5">
      <c r="B24" s="376" t="s">
        <v>307</v>
      </c>
      <c r="C24" s="377">
        <v>149993489759</v>
      </c>
      <c r="D24" s="378">
        <f t="shared" si="2"/>
        <v>0.1741934198393906</v>
      </c>
      <c r="E24" s="378">
        <f t="shared" si="1"/>
        <v>3.0496350787460387E-2</v>
      </c>
    </row>
    <row r="25" spans="2:5">
      <c r="B25" s="376" t="s">
        <v>308</v>
      </c>
      <c r="C25" s="377">
        <v>211443063307</v>
      </c>
      <c r="D25" s="378">
        <f t="shared" si="2"/>
        <v>0.24555725957134805</v>
      </c>
      <c r="E25" s="378">
        <f t="shared" si="1"/>
        <v>4.2990144709254316E-2</v>
      </c>
    </row>
    <row r="26" spans="2:5" ht="15.75" thickBot="1">
      <c r="B26" s="376" t="s">
        <v>309</v>
      </c>
      <c r="C26" s="377">
        <v>104154878</v>
      </c>
      <c r="D26" s="378">
        <f t="shared" si="2"/>
        <v>1.2095921243599091E-4</v>
      </c>
      <c r="E26" s="378">
        <f t="shared" si="1"/>
        <v>2.1176543734109311E-5</v>
      </c>
    </row>
    <row r="27" spans="2:5" ht="15.75" thickBot="1">
      <c r="B27" s="373" t="s">
        <v>310</v>
      </c>
      <c r="C27" s="374">
        <f>SUM(C28:C33)</f>
        <v>137800022933</v>
      </c>
      <c r="D27" s="375">
        <f t="shared" si="2"/>
        <v>0.16003266066556351</v>
      </c>
      <c r="E27" s="375">
        <f t="shared" si="1"/>
        <v>2.8017201577461792E-2</v>
      </c>
    </row>
    <row r="28" spans="2:5">
      <c r="B28" s="382" t="s">
        <v>311</v>
      </c>
      <c r="C28" s="383">
        <v>31476504450</v>
      </c>
      <c r="D28" s="384">
        <f t="shared" si="2"/>
        <v>3.655491957380972E-2</v>
      </c>
      <c r="E28" s="384">
        <f t="shared" si="1"/>
        <v>6.3997345672308437E-3</v>
      </c>
    </row>
    <row r="29" spans="2:5">
      <c r="B29" s="376" t="s">
        <v>312</v>
      </c>
      <c r="C29" s="377">
        <v>57712548920</v>
      </c>
      <c r="D29" s="378">
        <f t="shared" si="2"/>
        <v>6.7023884037738471E-2</v>
      </c>
      <c r="E29" s="378">
        <f t="shared" si="1"/>
        <v>1.1733990185378577E-2</v>
      </c>
    </row>
    <row r="30" spans="2:5">
      <c r="B30" s="376" t="s">
        <v>313</v>
      </c>
      <c r="C30" s="377">
        <v>8531501</v>
      </c>
      <c r="D30" s="378">
        <f t="shared" si="2"/>
        <v>9.9079722589360517E-6</v>
      </c>
      <c r="E30" s="378">
        <f t="shared" si="1"/>
        <v>1.7346062662960185E-6</v>
      </c>
    </row>
    <row r="31" spans="2:5">
      <c r="B31" s="376" t="s">
        <v>314</v>
      </c>
      <c r="C31" s="377">
        <v>3208884224</v>
      </c>
      <c r="D31" s="378">
        <f t="shared" si="2"/>
        <v>3.7266051863006919E-3</v>
      </c>
      <c r="E31" s="378">
        <f t="shared" si="1"/>
        <v>6.5242337576574584E-4</v>
      </c>
    </row>
    <row r="32" spans="2:5">
      <c r="B32" s="376" t="s">
        <v>315</v>
      </c>
      <c r="C32" s="377">
        <v>43947269563</v>
      </c>
      <c r="D32" s="378">
        <f t="shared" si="2"/>
        <v>5.1037716304105071E-2</v>
      </c>
      <c r="E32" s="378">
        <f t="shared" si="1"/>
        <v>8.9352634630858133E-3</v>
      </c>
    </row>
    <row r="33" spans="2:11" ht="15.75" thickBot="1">
      <c r="B33" s="376" t="s">
        <v>316</v>
      </c>
      <c r="C33" s="377">
        <v>1446284275</v>
      </c>
      <c r="D33" s="378">
        <f t="shared" si="2"/>
        <v>1.679627591350624E-3</v>
      </c>
      <c r="E33" s="378">
        <f t="shared" si="1"/>
        <v>2.9405537973451493E-4</v>
      </c>
    </row>
    <row r="34" spans="2:11" ht="15.75" thickBot="1">
      <c r="B34" s="388" t="s">
        <v>317</v>
      </c>
      <c r="C34" s="389">
        <f>+C27+C21</f>
        <v>861074372943</v>
      </c>
      <c r="D34" s="390">
        <f t="shared" si="2"/>
        <v>1</v>
      </c>
      <c r="E34" s="390">
        <f t="shared" si="1"/>
        <v>0.1750717726052945</v>
      </c>
    </row>
    <row r="35" spans="2:11" ht="15.75" thickBot="1">
      <c r="B35" s="388" t="s">
        <v>318</v>
      </c>
      <c r="C35" s="389">
        <f>+C20-(C34-C24)</f>
        <v>39742467992</v>
      </c>
      <c r="D35" s="390"/>
      <c r="E35" s="390">
        <f t="shared" si="1"/>
        <v>8.0803523338967131E-3</v>
      </c>
    </row>
    <row r="36" spans="2:11" ht="15.75" thickBot="1">
      <c r="B36" s="388" t="s">
        <v>319</v>
      </c>
      <c r="C36" s="389">
        <f>+C20-C34</f>
        <v>-110251021767</v>
      </c>
      <c r="D36" s="390"/>
      <c r="E36" s="390">
        <f t="shared" si="1"/>
        <v>-2.2415998453563672E-2</v>
      </c>
    </row>
    <row r="37" spans="2:11" ht="15.75" thickBot="1">
      <c r="B37" s="373" t="s">
        <v>320</v>
      </c>
      <c r="C37" s="374">
        <f>SUM(C38:C39)</f>
        <v>246295821767</v>
      </c>
      <c r="D37" s="375">
        <f>+C37/$C$37</f>
        <v>1</v>
      </c>
      <c r="E37" s="375">
        <f t="shared" si="1"/>
        <v>5.007633191387606E-2</v>
      </c>
    </row>
    <row r="38" spans="2:11">
      <c r="B38" s="382" t="s">
        <v>321</v>
      </c>
      <c r="C38" s="391">
        <v>0</v>
      </c>
      <c r="D38" s="392">
        <f>+C38/$C$37</f>
        <v>0</v>
      </c>
      <c r="E38" s="384">
        <f t="shared" si="1"/>
        <v>0</v>
      </c>
      <c r="K38" s="393"/>
    </row>
    <row r="39" spans="2:11" ht="15.75" thickBot="1">
      <c r="B39" s="379" t="s">
        <v>322</v>
      </c>
      <c r="C39" s="380">
        <v>246295821767</v>
      </c>
      <c r="D39" s="381">
        <f>+C39/$C$37</f>
        <v>1</v>
      </c>
      <c r="E39" s="381">
        <f t="shared" si="1"/>
        <v>5.007633191387606E-2</v>
      </c>
      <c r="K39" s="394"/>
    </row>
    <row r="40" spans="2:11" ht="15.75" thickBot="1">
      <c r="B40" s="373" t="s">
        <v>323</v>
      </c>
      <c r="C40" s="374">
        <f>SUM(C41:C42)</f>
        <v>136044800000</v>
      </c>
      <c r="D40" s="375">
        <f>+C40/$C$40</f>
        <v>1</v>
      </c>
      <c r="E40" s="375">
        <f t="shared" si="1"/>
        <v>2.7660333460312384E-2</v>
      </c>
    </row>
    <row r="41" spans="2:11">
      <c r="B41" s="382" t="s">
        <v>324</v>
      </c>
      <c r="C41" s="383">
        <v>2835800000</v>
      </c>
      <c r="D41" s="384">
        <f>+C41/$C$40</f>
        <v>2.0844604130404103E-2</v>
      </c>
      <c r="E41" s="384">
        <f t="shared" si="1"/>
        <v>5.765687010951823E-4</v>
      </c>
    </row>
    <row r="42" spans="2:11" ht="15.75" thickBot="1">
      <c r="B42" s="379" t="s">
        <v>325</v>
      </c>
      <c r="C42" s="380">
        <v>133209000000</v>
      </c>
      <c r="D42" s="381">
        <f>+C42/$C$40</f>
        <v>0.97915539586959588</v>
      </c>
      <c r="E42" s="381">
        <f t="shared" si="1"/>
        <v>2.7083764759217203E-2</v>
      </c>
    </row>
    <row r="43" spans="2:11">
      <c r="B43" s="395" t="s">
        <v>326</v>
      </c>
      <c r="C43" s="396">
        <f>+C37-C40</f>
        <v>110251021767</v>
      </c>
      <c r="D43" s="397"/>
      <c r="E43" s="397">
        <f t="shared" si="1"/>
        <v>2.2415998453563672E-2</v>
      </c>
    </row>
    <row r="44" spans="2:11" ht="7.5" customHeight="1">
      <c r="B44" s="398"/>
      <c r="C44" s="399"/>
      <c r="D44" s="400"/>
      <c r="E44" s="400">
        <f t="shared" si="1"/>
        <v>0</v>
      </c>
    </row>
    <row r="45" spans="2:11" ht="52.5" customHeight="1">
      <c r="B45" s="401" t="s">
        <v>327</v>
      </c>
      <c r="C45" s="401"/>
      <c r="D45" s="401"/>
      <c r="E45" s="401"/>
    </row>
    <row r="46" spans="2:11">
      <c r="B46" s="402"/>
      <c r="C46" s="402"/>
      <c r="D46" s="402"/>
      <c r="E46" s="402"/>
    </row>
    <row r="47" spans="2:11">
      <c r="B47" s="402"/>
      <c r="C47" s="402"/>
      <c r="D47" s="402"/>
      <c r="E47" s="402"/>
    </row>
  </sheetData>
  <mergeCells count="10">
    <mergeCell ref="B45:E45"/>
    <mergeCell ref="B3:E5"/>
    <mergeCell ref="B6:B7"/>
    <mergeCell ref="C6:C7"/>
    <mergeCell ref="D6:D7"/>
    <mergeCell ref="E6:E7"/>
    <mergeCell ref="B43:B44"/>
    <mergeCell ref="C43:C44"/>
    <mergeCell ref="D43:D44"/>
    <mergeCell ref="E43:E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11659-3B7F-4A4C-BDE8-96A7F1E2BFD0}">
  <dimension ref="B2:L24"/>
  <sheetViews>
    <sheetView showGridLines="0" topLeftCell="A10" workbookViewId="0">
      <selection activeCell="E28" sqref="E28"/>
    </sheetView>
  </sheetViews>
  <sheetFormatPr defaultRowHeight="15"/>
  <sheetData>
    <row r="2" spans="2:12" ht="31.5" customHeight="1">
      <c r="B2" s="213" t="s">
        <v>0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2:12">
      <c r="B3" s="214" t="s">
        <v>1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2:12">
      <c r="B4" s="137" t="s">
        <v>206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</row>
    <row r="24" spans="2:2">
      <c r="B24" s="1" t="s">
        <v>4</v>
      </c>
    </row>
  </sheetData>
  <mergeCells count="3">
    <mergeCell ref="B2:L2"/>
    <mergeCell ref="B3:L3"/>
    <mergeCell ref="B4:L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ADC2-C4C3-4A44-9292-6051BFFB0E93}">
  <dimension ref="A2:L37"/>
  <sheetViews>
    <sheetView showGridLines="0" topLeftCell="A13" zoomScale="69" zoomScaleNormal="69" workbookViewId="0">
      <selection activeCell="B35" sqref="B35:E35"/>
    </sheetView>
  </sheetViews>
  <sheetFormatPr defaultColWidth="11.42578125" defaultRowHeight="15"/>
  <cols>
    <col min="2" max="2" width="53.7109375" bestFit="1" customWidth="1"/>
    <col min="3" max="3" width="16.7109375" customWidth="1"/>
    <col min="5" max="5" width="13.5703125" customWidth="1"/>
    <col min="12" max="12" width="20.5703125" bestFit="1" customWidth="1"/>
  </cols>
  <sheetData>
    <row r="2" spans="1:12" ht="15.75" customHeight="1">
      <c r="B2" s="209" t="s">
        <v>361</v>
      </c>
      <c r="C2" s="209"/>
      <c r="D2" s="209"/>
      <c r="E2" s="209"/>
      <c r="F2" s="370"/>
    </row>
    <row r="3" spans="1:12" ht="15.75">
      <c r="A3" s="370"/>
      <c r="B3" s="209"/>
      <c r="C3" s="209"/>
      <c r="D3" s="209"/>
      <c r="E3" s="209"/>
      <c r="F3" s="370"/>
    </row>
    <row r="4" spans="1:12" ht="15.75">
      <c r="A4" s="403"/>
      <c r="B4" s="209"/>
      <c r="C4" s="209"/>
      <c r="D4" s="209"/>
      <c r="E4" s="209"/>
      <c r="F4" s="403"/>
    </row>
    <row r="5" spans="1:12" ht="15.75">
      <c r="A5" s="403"/>
      <c r="B5" s="209"/>
      <c r="C5" s="209"/>
      <c r="D5" s="209"/>
      <c r="E5" s="209"/>
      <c r="F5" s="403"/>
    </row>
    <row r="6" spans="1:12" ht="15.75" thickBot="1">
      <c r="B6" s="371" t="s">
        <v>328</v>
      </c>
      <c r="C6" s="404" t="s">
        <v>94</v>
      </c>
      <c r="D6" s="405" t="s">
        <v>329</v>
      </c>
      <c r="E6" s="372"/>
    </row>
    <row r="7" spans="1:12" ht="15.75" thickBot="1">
      <c r="B7" s="372"/>
      <c r="C7" s="406"/>
      <c r="D7" s="407" t="s">
        <v>330</v>
      </c>
      <c r="E7" s="407" t="s">
        <v>331</v>
      </c>
    </row>
    <row r="8" spans="1:12" ht="15.75" thickBot="1">
      <c r="B8" s="373" t="s">
        <v>332</v>
      </c>
      <c r="C8" s="374">
        <v>165745873028</v>
      </c>
      <c r="D8" s="375">
        <f t="shared" ref="D8:D34" si="0">+C8/$C$34</f>
        <v>0.1924872905710919</v>
      </c>
      <c r="E8" s="375">
        <f>+C8/$C$8</f>
        <v>1</v>
      </c>
    </row>
    <row r="9" spans="1:12">
      <c r="B9" s="382" t="s">
        <v>333</v>
      </c>
      <c r="C9" s="383">
        <v>82639750289</v>
      </c>
      <c r="D9" s="384">
        <f t="shared" si="0"/>
        <v>9.5972836825409094E-2</v>
      </c>
      <c r="E9" s="384">
        <f>+C9/$C$8</f>
        <v>0.49859310991736966</v>
      </c>
    </row>
    <row r="10" spans="1:12">
      <c r="B10" s="376" t="s">
        <v>334</v>
      </c>
      <c r="C10" s="377">
        <v>10210395233</v>
      </c>
      <c r="D10" s="378">
        <f t="shared" si="0"/>
        <v>1.1857739068580887E-2</v>
      </c>
      <c r="E10" s="378">
        <f>+C10/$C$8</f>
        <v>6.1602711708394237E-2</v>
      </c>
    </row>
    <row r="11" spans="1:12">
      <c r="B11" s="376" t="s">
        <v>335</v>
      </c>
      <c r="C11" s="377">
        <v>30554710992</v>
      </c>
      <c r="D11" s="378">
        <f t="shared" si="0"/>
        <v>3.5484404079486651E-2</v>
      </c>
      <c r="E11" s="378">
        <f>+C11/$C$8</f>
        <v>0.18434673777270033</v>
      </c>
    </row>
    <row r="12" spans="1:12" ht="15.75" thickBot="1">
      <c r="B12" s="379" t="s">
        <v>336</v>
      </c>
      <c r="C12" s="380">
        <v>42341016514</v>
      </c>
      <c r="D12" s="381">
        <f t="shared" si="0"/>
        <v>4.9172310597615267E-2</v>
      </c>
      <c r="E12" s="381">
        <f>+C12/$C$8</f>
        <v>0.25545744060153575</v>
      </c>
    </row>
    <row r="13" spans="1:12" ht="15.75" thickBot="1">
      <c r="B13" s="373" t="s">
        <v>337</v>
      </c>
      <c r="C13" s="374">
        <v>117031607460</v>
      </c>
      <c r="D13" s="375">
        <f t="shared" si="0"/>
        <v>0.13591347174809842</v>
      </c>
      <c r="E13" s="375">
        <f t="shared" ref="E13:E22" si="1">+C13/$C$13</f>
        <v>1</v>
      </c>
    </row>
    <row r="14" spans="1:12">
      <c r="B14" s="382" t="s">
        <v>338</v>
      </c>
      <c r="C14" s="383">
        <v>8526479400</v>
      </c>
      <c r="D14" s="384">
        <f t="shared" si="0"/>
        <v>9.9021404746468065E-3</v>
      </c>
      <c r="E14" s="384">
        <f t="shared" si="1"/>
        <v>7.2856210258534199E-2</v>
      </c>
    </row>
    <row r="15" spans="1:12">
      <c r="B15" s="376" t="s">
        <v>339</v>
      </c>
      <c r="C15" s="377">
        <v>13017780057</v>
      </c>
      <c r="D15" s="378">
        <f t="shared" si="0"/>
        <v>1.5118066994036216E-2</v>
      </c>
      <c r="E15" s="378">
        <f t="shared" si="1"/>
        <v>0.11123302789333489</v>
      </c>
      <c r="L15" s="393"/>
    </row>
    <row r="16" spans="1:12">
      <c r="B16" s="376" t="s">
        <v>340</v>
      </c>
      <c r="C16" s="377">
        <v>9541446341</v>
      </c>
      <c r="D16" s="378">
        <f t="shared" si="0"/>
        <v>1.1080862049568405E-2</v>
      </c>
      <c r="E16" s="378">
        <f t="shared" si="1"/>
        <v>8.1528798485154125E-2</v>
      </c>
      <c r="L16" s="394"/>
    </row>
    <row r="17" spans="2:5">
      <c r="B17" s="376" t="s">
        <v>341</v>
      </c>
      <c r="C17" s="377">
        <v>33617495963</v>
      </c>
      <c r="D17" s="378">
        <f t="shared" si="0"/>
        <v>3.9041338378357889E-2</v>
      </c>
      <c r="E17" s="378">
        <f t="shared" si="1"/>
        <v>0.28725142457340047</v>
      </c>
    </row>
    <row r="18" spans="2:5">
      <c r="B18" s="376" t="s">
        <v>342</v>
      </c>
      <c r="C18" s="377">
        <v>210848821</v>
      </c>
      <c r="D18" s="378">
        <f t="shared" si="0"/>
        <v>2.4486714228801862E-4</v>
      </c>
      <c r="E18" s="378">
        <f t="shared" si="1"/>
        <v>1.8016399635633954E-3</v>
      </c>
    </row>
    <row r="19" spans="2:5">
      <c r="B19" s="376" t="s">
        <v>343</v>
      </c>
      <c r="C19" s="377">
        <v>40823865484</v>
      </c>
      <c r="D19" s="378">
        <f t="shared" si="0"/>
        <v>4.7410382618253109E-2</v>
      </c>
      <c r="E19" s="378">
        <f t="shared" si="1"/>
        <v>0.34882769168109656</v>
      </c>
    </row>
    <row r="20" spans="2:5">
      <c r="B20" s="376" t="s">
        <v>344</v>
      </c>
      <c r="C20" s="377">
        <v>1512285527</v>
      </c>
      <c r="D20" s="378">
        <f t="shared" si="0"/>
        <v>1.7562774767425435E-3</v>
      </c>
      <c r="E20" s="378">
        <f t="shared" si="1"/>
        <v>1.2922026449281072E-2</v>
      </c>
    </row>
    <row r="21" spans="2:5">
      <c r="B21" s="376" t="s">
        <v>345</v>
      </c>
      <c r="C21" s="377">
        <v>313858704</v>
      </c>
      <c r="D21" s="378">
        <f t="shared" si="0"/>
        <v>3.6449662638000295E-4</v>
      </c>
      <c r="E21" s="378">
        <f t="shared" si="1"/>
        <v>2.6818285317261248E-3</v>
      </c>
    </row>
    <row r="22" spans="2:5" ht="15.75" thickBot="1">
      <c r="B22" s="379" t="s">
        <v>346</v>
      </c>
      <c r="C22" s="380">
        <v>9467547163</v>
      </c>
      <c r="D22" s="381">
        <f t="shared" si="0"/>
        <v>1.0995039987825439E-2</v>
      </c>
      <c r="E22" s="381">
        <f t="shared" si="1"/>
        <v>8.089735216390917E-2</v>
      </c>
    </row>
    <row r="23" spans="2:5" ht="15.75" thickBot="1">
      <c r="B23" s="373" t="s">
        <v>347</v>
      </c>
      <c r="C23" s="374">
        <v>8024257113</v>
      </c>
      <c r="D23" s="375">
        <f t="shared" si="0"/>
        <v>9.3188897093459035E-3</v>
      </c>
      <c r="E23" s="375">
        <f>+C23/$C$23</f>
        <v>1</v>
      </c>
    </row>
    <row r="24" spans="2:5">
      <c r="B24" s="382" t="s">
        <v>348</v>
      </c>
      <c r="C24" s="383">
        <v>1797762699</v>
      </c>
      <c r="D24" s="384">
        <f t="shared" si="0"/>
        <v>2.0878134984502732E-3</v>
      </c>
      <c r="E24" s="384">
        <f>+C24/$C$23</f>
        <v>0.22404101385129682</v>
      </c>
    </row>
    <row r="25" spans="2:5" ht="15.75" thickBot="1">
      <c r="B25" s="379" t="s">
        <v>349</v>
      </c>
      <c r="C25" s="380">
        <v>6226494414</v>
      </c>
      <c r="D25" s="381">
        <f t="shared" si="0"/>
        <v>7.2310762108956312E-3</v>
      </c>
      <c r="E25" s="381">
        <f>+C25/$C$23</f>
        <v>0.77595898614870318</v>
      </c>
    </row>
    <row r="26" spans="2:5" ht="15.75" thickBot="1">
      <c r="B26" s="373" t="s">
        <v>350</v>
      </c>
      <c r="C26" s="374">
        <v>403121855829</v>
      </c>
      <c r="D26" s="375">
        <f t="shared" si="0"/>
        <v>0.46816148348626468</v>
      </c>
      <c r="E26" s="375">
        <f t="shared" ref="E26:E31" si="2">+C26/$C$26</f>
        <v>1</v>
      </c>
    </row>
    <row r="27" spans="2:5">
      <c r="B27" s="382" t="s">
        <v>351</v>
      </c>
      <c r="C27" s="383">
        <v>17498546040</v>
      </c>
      <c r="D27" s="384">
        <f t="shared" si="0"/>
        <v>2.0321759176496059E-2</v>
      </c>
      <c r="E27" s="384">
        <f t="shared" si="2"/>
        <v>4.3407584547890891E-2</v>
      </c>
    </row>
    <row r="28" spans="2:5">
      <c r="B28" s="376" t="s">
        <v>352</v>
      </c>
      <c r="C28" s="377">
        <v>87035165912</v>
      </c>
      <c r="D28" s="378">
        <f t="shared" si="0"/>
        <v>0.10107740823191519</v>
      </c>
      <c r="E28" s="378">
        <f t="shared" si="2"/>
        <v>0.21590287069158412</v>
      </c>
    </row>
    <row r="29" spans="2:5">
      <c r="B29" s="376" t="s">
        <v>353</v>
      </c>
      <c r="C29" s="377">
        <v>6938515350</v>
      </c>
      <c r="D29" s="378">
        <f t="shared" si="0"/>
        <v>8.0579745118710029E-3</v>
      </c>
      <c r="E29" s="378">
        <f t="shared" si="2"/>
        <v>1.7211955267796852E-2</v>
      </c>
    </row>
    <row r="30" spans="2:5">
      <c r="B30" s="376" t="s">
        <v>354</v>
      </c>
      <c r="C30" s="377">
        <v>200758240108</v>
      </c>
      <c r="D30" s="378">
        <f t="shared" si="0"/>
        <v>0.23314854839059235</v>
      </c>
      <c r="E30" s="378">
        <f t="shared" si="2"/>
        <v>0.49800882091880305</v>
      </c>
    </row>
    <row r="31" spans="2:5" ht="15.75" thickBot="1">
      <c r="B31" s="379" t="s">
        <v>355</v>
      </c>
      <c r="C31" s="380">
        <v>90891388419</v>
      </c>
      <c r="D31" s="381">
        <f t="shared" si="0"/>
        <v>0.10555579317539007</v>
      </c>
      <c r="E31" s="381">
        <f t="shared" si="2"/>
        <v>0.22546876857392509</v>
      </c>
    </row>
    <row r="32" spans="2:5" ht="15.75" thickBot="1">
      <c r="B32" s="373" t="s">
        <v>356</v>
      </c>
      <c r="C32" s="374">
        <v>167150779513</v>
      </c>
      <c r="D32" s="375">
        <f t="shared" si="0"/>
        <v>0.19411886448519908</v>
      </c>
      <c r="E32" s="375">
        <v>1</v>
      </c>
    </row>
    <row r="33" spans="2:5" ht="15.75" thickBot="1">
      <c r="B33" s="382" t="s">
        <v>357</v>
      </c>
      <c r="C33" s="383">
        <v>167150779513</v>
      </c>
      <c r="D33" s="384">
        <f t="shared" si="0"/>
        <v>0.19411886448519908</v>
      </c>
      <c r="E33" s="384">
        <v>1</v>
      </c>
    </row>
    <row r="34" spans="2:5">
      <c r="B34" s="408" t="s">
        <v>358</v>
      </c>
      <c r="C34" s="409">
        <f>+C32+C26+C23+C13+C8</f>
        <v>861074372943</v>
      </c>
      <c r="D34" s="410">
        <f t="shared" si="0"/>
        <v>1</v>
      </c>
      <c r="E34" s="411"/>
    </row>
    <row r="35" spans="2:5" ht="37.5" customHeight="1">
      <c r="B35" s="401" t="s">
        <v>359</v>
      </c>
      <c r="C35" s="401"/>
      <c r="D35" s="401"/>
      <c r="E35" s="401"/>
    </row>
    <row r="36" spans="2:5">
      <c r="B36" s="402"/>
      <c r="C36" s="402"/>
      <c r="D36" s="402"/>
      <c r="E36" s="402"/>
    </row>
    <row r="37" spans="2:5">
      <c r="B37" s="402"/>
      <c r="C37" s="402"/>
      <c r="D37" s="402"/>
      <c r="E37" s="402"/>
    </row>
  </sheetData>
  <mergeCells count="5">
    <mergeCell ref="B2:E5"/>
    <mergeCell ref="B6:B7"/>
    <mergeCell ref="C6:C7"/>
    <mergeCell ref="D6:E6"/>
    <mergeCell ref="B35:E3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A060E-E294-4A69-94E6-948E5D3F3D97}">
  <dimension ref="B3:E54"/>
  <sheetViews>
    <sheetView showGridLines="0" topLeftCell="A28" zoomScale="55" zoomScaleNormal="55" workbookViewId="0">
      <selection activeCell="C59" sqref="C59"/>
    </sheetView>
  </sheetViews>
  <sheetFormatPr defaultColWidth="10.85546875" defaultRowHeight="15"/>
  <cols>
    <col min="3" max="3" width="70.7109375" customWidth="1"/>
    <col min="4" max="4" width="49.5703125" customWidth="1"/>
    <col min="5" max="5" width="17.85546875" customWidth="1"/>
  </cols>
  <sheetData>
    <row r="3" spans="2:5">
      <c r="B3" s="209" t="s">
        <v>362</v>
      </c>
      <c r="C3" s="209"/>
      <c r="D3" s="209"/>
      <c r="E3" s="209"/>
    </row>
    <row r="4" spans="2:5">
      <c r="B4" s="209"/>
      <c r="C4" s="209"/>
      <c r="D4" s="209"/>
      <c r="E4" s="209"/>
    </row>
    <row r="5" spans="2:5" ht="15.75" thickBot="1">
      <c r="B5" s="209"/>
      <c r="C5" s="209"/>
      <c r="D5" s="209"/>
      <c r="E5" s="209"/>
    </row>
    <row r="6" spans="2:5">
      <c r="B6" s="412" t="s">
        <v>363</v>
      </c>
      <c r="C6" s="413" t="s">
        <v>364</v>
      </c>
      <c r="D6" s="413" t="s">
        <v>365</v>
      </c>
      <c r="E6" s="414" t="s">
        <v>298</v>
      </c>
    </row>
    <row r="7" spans="2:5">
      <c r="B7" s="415"/>
      <c r="C7" s="416"/>
      <c r="D7" s="416"/>
      <c r="E7" s="417"/>
    </row>
    <row r="8" spans="2:5">
      <c r="B8" s="418">
        <v>1</v>
      </c>
      <c r="C8" s="419" t="s">
        <v>366</v>
      </c>
      <c r="D8" s="420" t="s">
        <v>367</v>
      </c>
      <c r="E8" s="421">
        <v>0.125</v>
      </c>
    </row>
    <row r="9" spans="2:5">
      <c r="B9" s="422">
        <v>2</v>
      </c>
      <c r="C9" s="423" t="s">
        <v>368</v>
      </c>
      <c r="D9" s="424" t="s">
        <v>367</v>
      </c>
      <c r="E9" s="425"/>
    </row>
    <row r="10" spans="2:5">
      <c r="B10" s="422">
        <v>3</v>
      </c>
      <c r="C10" s="423" t="s">
        <v>369</v>
      </c>
      <c r="D10" s="424" t="s">
        <v>367</v>
      </c>
      <c r="E10" s="425"/>
    </row>
    <row r="11" spans="2:5">
      <c r="B11" s="422">
        <v>4</v>
      </c>
      <c r="C11" s="423" t="s">
        <v>370</v>
      </c>
      <c r="D11" s="424" t="s">
        <v>367</v>
      </c>
      <c r="E11" s="425"/>
    </row>
    <row r="12" spans="2:5">
      <c r="B12" s="426">
        <v>5</v>
      </c>
      <c r="C12" s="427" t="s">
        <v>371</v>
      </c>
      <c r="D12" s="428" t="s">
        <v>367</v>
      </c>
      <c r="E12" s="429"/>
    </row>
    <row r="13" spans="2:5">
      <c r="B13" s="418">
        <v>6</v>
      </c>
      <c r="C13" s="419" t="s">
        <v>372</v>
      </c>
      <c r="D13" s="420" t="s">
        <v>47</v>
      </c>
      <c r="E13" s="430">
        <v>0.35</v>
      </c>
    </row>
    <row r="14" spans="2:5">
      <c r="B14" s="422">
        <v>7</v>
      </c>
      <c r="C14" s="423" t="s">
        <v>373</v>
      </c>
      <c r="D14" s="424" t="s">
        <v>47</v>
      </c>
      <c r="E14" s="431"/>
    </row>
    <row r="15" spans="2:5">
      <c r="B15" s="422">
        <v>8</v>
      </c>
      <c r="C15" s="423" t="s">
        <v>374</v>
      </c>
      <c r="D15" s="424" t="s">
        <v>47</v>
      </c>
      <c r="E15" s="431"/>
    </row>
    <row r="16" spans="2:5">
      <c r="B16" s="422">
        <v>9</v>
      </c>
      <c r="C16" s="423" t="s">
        <v>375</v>
      </c>
      <c r="D16" s="424" t="s">
        <v>47</v>
      </c>
      <c r="E16" s="431"/>
    </row>
    <row r="17" spans="2:5">
      <c r="B17" s="422">
        <v>10</v>
      </c>
      <c r="C17" s="423" t="s">
        <v>376</v>
      </c>
      <c r="D17" s="424" t="s">
        <v>47</v>
      </c>
      <c r="E17" s="431"/>
    </row>
    <row r="18" spans="2:5">
      <c r="B18" s="422">
        <v>11</v>
      </c>
      <c r="C18" s="423" t="s">
        <v>377</v>
      </c>
      <c r="D18" s="424" t="s">
        <v>47</v>
      </c>
      <c r="E18" s="431"/>
    </row>
    <row r="19" spans="2:5">
      <c r="B19" s="422">
        <v>12</v>
      </c>
      <c r="C19" s="423" t="s">
        <v>378</v>
      </c>
      <c r="D19" s="424" t="s">
        <v>47</v>
      </c>
      <c r="E19" s="431"/>
    </row>
    <row r="20" spans="2:5">
      <c r="B20" s="422">
        <v>13</v>
      </c>
      <c r="C20" s="423" t="s">
        <v>379</v>
      </c>
      <c r="D20" s="424" t="s">
        <v>47</v>
      </c>
      <c r="E20" s="431"/>
    </row>
    <row r="21" spans="2:5">
      <c r="B21" s="422">
        <v>14</v>
      </c>
      <c r="C21" s="423" t="s">
        <v>380</v>
      </c>
      <c r="D21" s="432" t="s">
        <v>47</v>
      </c>
      <c r="E21" s="431"/>
    </row>
    <row r="22" spans="2:5">
      <c r="B22" s="422">
        <v>15</v>
      </c>
      <c r="C22" s="423" t="s">
        <v>381</v>
      </c>
      <c r="D22" s="432" t="s">
        <v>47</v>
      </c>
      <c r="E22" s="431"/>
    </row>
    <row r="23" spans="2:5">
      <c r="B23" s="422">
        <v>16</v>
      </c>
      <c r="C23" s="423" t="s">
        <v>382</v>
      </c>
      <c r="D23" s="432" t="s">
        <v>47</v>
      </c>
      <c r="E23" s="431"/>
    </row>
    <row r="24" spans="2:5">
      <c r="B24" s="422">
        <v>17</v>
      </c>
      <c r="C24" s="423" t="s">
        <v>383</v>
      </c>
      <c r="D24" s="432" t="s">
        <v>47</v>
      </c>
      <c r="E24" s="431"/>
    </row>
    <row r="25" spans="2:5">
      <c r="B25" s="422">
        <v>18</v>
      </c>
      <c r="C25" s="423" t="s">
        <v>384</v>
      </c>
      <c r="D25" s="432" t="s">
        <v>47</v>
      </c>
      <c r="E25" s="431"/>
    </row>
    <row r="26" spans="2:5">
      <c r="B26" s="426">
        <v>19</v>
      </c>
      <c r="C26" s="427" t="s">
        <v>385</v>
      </c>
      <c r="D26" s="433" t="s">
        <v>47</v>
      </c>
      <c r="E26" s="434"/>
    </row>
    <row r="27" spans="2:5">
      <c r="B27" s="418">
        <v>20</v>
      </c>
      <c r="C27" s="419" t="s">
        <v>386</v>
      </c>
      <c r="D27" s="435" t="s">
        <v>387</v>
      </c>
      <c r="E27" s="430">
        <v>0.22500000000000001</v>
      </c>
    </row>
    <row r="28" spans="2:5">
      <c r="B28" s="422">
        <v>21</v>
      </c>
      <c r="C28" s="423" t="s">
        <v>388</v>
      </c>
      <c r="D28" s="432" t="s">
        <v>387</v>
      </c>
      <c r="E28" s="431"/>
    </row>
    <row r="29" spans="2:5">
      <c r="B29" s="422">
        <v>22</v>
      </c>
      <c r="C29" s="423" t="s">
        <v>389</v>
      </c>
      <c r="D29" s="432" t="s">
        <v>387</v>
      </c>
      <c r="E29" s="431"/>
    </row>
    <row r="30" spans="2:5">
      <c r="B30" s="422">
        <v>23</v>
      </c>
      <c r="C30" s="423" t="s">
        <v>390</v>
      </c>
      <c r="D30" s="432" t="s">
        <v>387</v>
      </c>
      <c r="E30" s="431"/>
    </row>
    <row r="31" spans="2:5">
      <c r="B31" s="422">
        <v>24</v>
      </c>
      <c r="C31" s="423" t="s">
        <v>391</v>
      </c>
      <c r="D31" s="432" t="s">
        <v>387</v>
      </c>
      <c r="E31" s="431"/>
    </row>
    <row r="32" spans="2:5">
      <c r="B32" s="422">
        <v>25</v>
      </c>
      <c r="C32" s="423" t="s">
        <v>392</v>
      </c>
      <c r="D32" s="432" t="s">
        <v>387</v>
      </c>
      <c r="E32" s="431"/>
    </row>
    <row r="33" spans="2:5">
      <c r="B33" s="422">
        <v>26</v>
      </c>
      <c r="C33" s="423" t="s">
        <v>393</v>
      </c>
      <c r="D33" s="432" t="s">
        <v>387</v>
      </c>
      <c r="E33" s="431"/>
    </row>
    <row r="34" spans="2:5">
      <c r="B34" s="422">
        <v>27</v>
      </c>
      <c r="C34" s="423" t="s">
        <v>394</v>
      </c>
      <c r="D34" s="432" t="s">
        <v>387</v>
      </c>
      <c r="E34" s="431"/>
    </row>
    <row r="35" spans="2:5">
      <c r="B35" s="426">
        <v>28</v>
      </c>
      <c r="C35" s="427" t="s">
        <v>395</v>
      </c>
      <c r="D35" s="433" t="s">
        <v>387</v>
      </c>
      <c r="E35" s="434"/>
    </row>
    <row r="36" spans="2:5">
      <c r="B36" s="436"/>
      <c r="C36" s="437" t="s">
        <v>396</v>
      </c>
      <c r="D36" s="438">
        <v>28</v>
      </c>
      <c r="E36" s="439">
        <f>D36/D52</f>
        <v>0.7</v>
      </c>
    </row>
    <row r="37" spans="2:5">
      <c r="B37" s="440">
        <v>29</v>
      </c>
      <c r="C37" s="441" t="s">
        <v>397</v>
      </c>
      <c r="D37" s="442" t="s">
        <v>398</v>
      </c>
      <c r="E37" s="443">
        <v>2.5000000000000001E-2</v>
      </c>
    </row>
    <row r="38" spans="2:5">
      <c r="B38" s="444">
        <v>30</v>
      </c>
      <c r="C38" s="445" t="s">
        <v>399</v>
      </c>
      <c r="D38" s="446" t="s">
        <v>400</v>
      </c>
      <c r="E38" s="447">
        <v>2.5000000000000001E-2</v>
      </c>
    </row>
    <row r="39" spans="2:5">
      <c r="B39" s="448"/>
      <c r="C39" s="449" t="s">
        <v>401</v>
      </c>
      <c r="D39" s="450">
        <v>2</v>
      </c>
      <c r="E39" s="439">
        <f>D39/D52</f>
        <v>0.05</v>
      </c>
    </row>
    <row r="40" spans="2:5">
      <c r="B40" s="422">
        <f>1+B38</f>
        <v>31</v>
      </c>
      <c r="C40" s="423" t="s">
        <v>402</v>
      </c>
      <c r="D40" s="451" t="s">
        <v>403</v>
      </c>
      <c r="E40" s="430">
        <v>0.05</v>
      </c>
    </row>
    <row r="41" spans="2:5">
      <c r="B41" s="422">
        <f>1+B40</f>
        <v>32</v>
      </c>
      <c r="C41" s="423" t="s">
        <v>404</v>
      </c>
      <c r="D41" s="452" t="s">
        <v>403</v>
      </c>
      <c r="E41" s="431"/>
    </row>
    <row r="42" spans="2:5">
      <c r="B42" s="453">
        <v>33</v>
      </c>
      <c r="C42" s="454" t="s">
        <v>405</v>
      </c>
      <c r="D42" s="455" t="s">
        <v>406</v>
      </c>
      <c r="E42" s="456">
        <v>2.5000000000000001E-2</v>
      </c>
    </row>
    <row r="43" spans="2:5">
      <c r="B43" s="448"/>
      <c r="C43" s="457" t="s">
        <v>407</v>
      </c>
      <c r="D43" s="458">
        <v>3</v>
      </c>
      <c r="E43" s="439">
        <f>D43/D52</f>
        <v>7.4999999999999997E-2</v>
      </c>
    </row>
    <row r="44" spans="2:5">
      <c r="B44" s="453">
        <v>34</v>
      </c>
      <c r="C44" s="454" t="s">
        <v>408</v>
      </c>
      <c r="D44" s="459" t="s">
        <v>409</v>
      </c>
      <c r="E44" s="460">
        <v>2.5000000000000001E-2</v>
      </c>
    </row>
    <row r="45" spans="2:5">
      <c r="B45" s="422">
        <v>35</v>
      </c>
      <c r="C45" s="461" t="s">
        <v>410</v>
      </c>
      <c r="D45" s="462" t="s">
        <v>411</v>
      </c>
      <c r="E45" s="430">
        <v>0.15</v>
      </c>
    </row>
    <row r="46" spans="2:5">
      <c r="B46" s="422">
        <v>36</v>
      </c>
      <c r="C46" s="461" t="s">
        <v>412</v>
      </c>
      <c r="D46" s="462" t="s">
        <v>411</v>
      </c>
      <c r="E46" s="431"/>
    </row>
    <row r="47" spans="2:5">
      <c r="B47" s="422">
        <v>37</v>
      </c>
      <c r="C47" s="461" t="s">
        <v>413</v>
      </c>
      <c r="D47" s="462" t="s">
        <v>411</v>
      </c>
      <c r="E47" s="431"/>
    </row>
    <row r="48" spans="2:5">
      <c r="B48" s="422">
        <v>38</v>
      </c>
      <c r="C48" s="461" t="s">
        <v>414</v>
      </c>
      <c r="D48" s="462" t="s">
        <v>411</v>
      </c>
      <c r="E48" s="431"/>
    </row>
    <row r="49" spans="2:5">
      <c r="B49" s="422">
        <v>39</v>
      </c>
      <c r="C49" s="461" t="s">
        <v>415</v>
      </c>
      <c r="D49" s="462" t="s">
        <v>411</v>
      </c>
      <c r="E49" s="431"/>
    </row>
    <row r="50" spans="2:5">
      <c r="B50" s="422">
        <v>40</v>
      </c>
      <c r="C50" s="461" t="s">
        <v>416</v>
      </c>
      <c r="D50" s="462" t="s">
        <v>411</v>
      </c>
      <c r="E50" s="431"/>
    </row>
    <row r="51" spans="2:5">
      <c r="B51" s="448"/>
      <c r="C51" s="437" t="s">
        <v>417</v>
      </c>
      <c r="D51" s="438">
        <v>7</v>
      </c>
      <c r="E51" s="439">
        <f>D51/D52</f>
        <v>0.17499999999999999</v>
      </c>
    </row>
    <row r="52" spans="2:5" ht="15.75" thickBot="1">
      <c r="B52" s="463"/>
      <c r="C52" s="464" t="s">
        <v>418</v>
      </c>
      <c r="D52" s="465">
        <v>40</v>
      </c>
      <c r="E52" s="466">
        <f>E45+E44+E40+E37+E27+E13+E8+E42+E38</f>
        <v>1</v>
      </c>
    </row>
    <row r="53" spans="2:5">
      <c r="B53" s="206" t="s">
        <v>427</v>
      </c>
    </row>
    <row r="54" spans="2:5">
      <c r="B54" s="206" t="s">
        <v>131</v>
      </c>
    </row>
  </sheetData>
  <mergeCells count="10">
    <mergeCell ref="E13:E26"/>
    <mergeCell ref="E27:E35"/>
    <mergeCell ref="E40:E41"/>
    <mergeCell ref="E45:E50"/>
    <mergeCell ref="B3:E5"/>
    <mergeCell ref="B6:B7"/>
    <mergeCell ref="C6:C7"/>
    <mergeCell ref="D6:D7"/>
    <mergeCell ref="E6:E7"/>
    <mergeCell ref="E8:E1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54E2D-4258-4DF3-82F2-86777CA546B4}">
  <dimension ref="B3:H54"/>
  <sheetViews>
    <sheetView showGridLines="0" topLeftCell="A37" zoomScale="70" zoomScaleNormal="70" workbookViewId="0">
      <selection activeCell="C58" sqref="C58"/>
    </sheetView>
  </sheetViews>
  <sheetFormatPr defaultColWidth="10.85546875" defaultRowHeight="15"/>
  <cols>
    <col min="3" max="3" width="66.28515625" customWidth="1"/>
    <col min="4" max="4" width="54.85546875" customWidth="1"/>
    <col min="5" max="5" width="16.85546875" bestFit="1" customWidth="1"/>
    <col min="6" max="6" width="13.28515625" customWidth="1"/>
    <col min="7" max="7" width="14.85546875" customWidth="1"/>
    <col min="8" max="8" width="14.7109375" customWidth="1"/>
  </cols>
  <sheetData>
    <row r="3" spans="2:8" ht="15.6" customHeight="1">
      <c r="B3" s="209" t="s">
        <v>419</v>
      </c>
      <c r="C3" s="209"/>
      <c r="D3" s="209"/>
      <c r="E3" s="209"/>
      <c r="F3" s="209"/>
      <c r="G3" s="209"/>
      <c r="H3" s="209"/>
    </row>
    <row r="4" spans="2:8" ht="15.75">
      <c r="B4" s="467"/>
      <c r="C4" s="467"/>
      <c r="D4" s="467"/>
      <c r="E4" s="467"/>
      <c r="F4" s="467"/>
      <c r="G4" s="467"/>
      <c r="H4" s="467"/>
    </row>
    <row r="5" spans="2:8" ht="14.45" customHeight="1">
      <c r="B5" s="468" t="s">
        <v>363</v>
      </c>
      <c r="C5" s="469" t="s">
        <v>364</v>
      </c>
      <c r="D5" s="469" t="s">
        <v>365</v>
      </c>
      <c r="E5" s="470" t="s">
        <v>94</v>
      </c>
      <c r="F5" s="471"/>
      <c r="G5" s="470" t="s">
        <v>420</v>
      </c>
      <c r="H5" s="472"/>
    </row>
    <row r="6" spans="2:8">
      <c r="B6" s="473"/>
      <c r="C6" s="474"/>
      <c r="D6" s="474"/>
      <c r="E6" s="475" t="s">
        <v>421</v>
      </c>
      <c r="F6" s="475" t="s">
        <v>422</v>
      </c>
      <c r="G6" s="475" t="s">
        <v>421</v>
      </c>
      <c r="H6" s="476" t="s">
        <v>422</v>
      </c>
    </row>
    <row r="7" spans="2:8">
      <c r="B7" s="477">
        <v>1</v>
      </c>
      <c r="C7" s="419" t="s">
        <v>366</v>
      </c>
      <c r="D7" s="478" t="s">
        <v>367</v>
      </c>
      <c r="E7" s="479">
        <v>5828635288</v>
      </c>
      <c r="F7" s="480">
        <f>SUM(E7:E11)</f>
        <v>57326808328</v>
      </c>
      <c r="G7" s="481">
        <f>E7/$E$51</f>
        <v>5.8291727374932302E-2</v>
      </c>
      <c r="H7" s="482">
        <f>F7/$E$51</f>
        <v>0.57332094344805307</v>
      </c>
    </row>
    <row r="8" spans="2:8">
      <c r="B8" s="483">
        <v>2</v>
      </c>
      <c r="C8" s="423" t="s">
        <v>368</v>
      </c>
      <c r="D8" s="484" t="s">
        <v>367</v>
      </c>
      <c r="E8" s="485">
        <v>11987357707</v>
      </c>
      <c r="F8" s="486"/>
      <c r="G8" s="487">
        <f t="shared" ref="G8:G34" si="0">E8/$E$51</f>
        <v>0.11988463042813009</v>
      </c>
      <c r="H8" s="488"/>
    </row>
    <row r="9" spans="2:8">
      <c r="B9" s="483">
        <v>3</v>
      </c>
      <c r="C9" s="423" t="s">
        <v>369</v>
      </c>
      <c r="D9" s="484" t="s">
        <v>367</v>
      </c>
      <c r="E9" s="485">
        <v>24826458052</v>
      </c>
      <c r="F9" s="486"/>
      <c r="G9" s="487">
        <f t="shared" si="0"/>
        <v>0.24828747261504361</v>
      </c>
      <c r="H9" s="488"/>
    </row>
    <row r="10" spans="2:8">
      <c r="B10" s="483">
        <v>4</v>
      </c>
      <c r="C10" s="423" t="s">
        <v>370</v>
      </c>
      <c r="D10" s="484" t="s">
        <v>367</v>
      </c>
      <c r="E10" s="485">
        <v>7340425858</v>
      </c>
      <c r="F10" s="486"/>
      <c r="G10" s="487">
        <f t="shared" si="0"/>
        <v>7.3411027073759766E-2</v>
      </c>
      <c r="H10" s="488"/>
    </row>
    <row r="11" spans="2:8">
      <c r="B11" s="489">
        <v>5</v>
      </c>
      <c r="C11" s="427" t="s">
        <v>371</v>
      </c>
      <c r="D11" s="490" t="s">
        <v>367</v>
      </c>
      <c r="E11" s="491">
        <v>7343931423</v>
      </c>
      <c r="F11" s="492"/>
      <c r="G11" s="493">
        <f t="shared" si="0"/>
        <v>7.3446085956187318E-2</v>
      </c>
      <c r="H11" s="494"/>
    </row>
    <row r="12" spans="2:8">
      <c r="B12" s="477">
        <v>6</v>
      </c>
      <c r="C12" s="419" t="s">
        <v>372</v>
      </c>
      <c r="D12" s="420" t="s">
        <v>47</v>
      </c>
      <c r="E12" s="485">
        <v>1091295459</v>
      </c>
      <c r="F12" s="480">
        <f>SUM(E12:E25)</f>
        <v>13581364971</v>
      </c>
      <c r="G12" s="481">
        <f t="shared" si="0"/>
        <v>1.0913960856754435E-2</v>
      </c>
      <c r="H12" s="482">
        <f>F12/E51</f>
        <v>0.13582617287770626</v>
      </c>
    </row>
    <row r="13" spans="2:8">
      <c r="B13" s="483">
        <v>7</v>
      </c>
      <c r="C13" s="423" t="s">
        <v>373</v>
      </c>
      <c r="D13" s="424" t="s">
        <v>47</v>
      </c>
      <c r="E13" s="485">
        <v>204161977</v>
      </c>
      <c r="F13" s="486"/>
      <c r="G13" s="487">
        <f t="shared" si="0"/>
        <v>2.0418080246181977E-3</v>
      </c>
      <c r="H13" s="488"/>
    </row>
    <row r="14" spans="2:8">
      <c r="B14" s="483">
        <v>8</v>
      </c>
      <c r="C14" s="423" t="s">
        <v>374</v>
      </c>
      <c r="D14" s="424" t="s">
        <v>47</v>
      </c>
      <c r="E14" s="485">
        <v>161558268</v>
      </c>
      <c r="F14" s="486"/>
      <c r="G14" s="487">
        <f t="shared" si="0"/>
        <v>1.615731650393537E-3</v>
      </c>
      <c r="H14" s="488"/>
    </row>
    <row r="15" spans="2:8">
      <c r="B15" s="483">
        <v>9</v>
      </c>
      <c r="C15" s="423" t="s">
        <v>375</v>
      </c>
      <c r="D15" s="424" t="s">
        <v>47</v>
      </c>
      <c r="E15" s="485">
        <v>169222887</v>
      </c>
      <c r="F15" s="486"/>
      <c r="G15" s="487">
        <f t="shared" si="0"/>
        <v>1.6923849078208056E-3</v>
      </c>
      <c r="H15" s="488"/>
    </row>
    <row r="16" spans="2:8">
      <c r="B16" s="483">
        <v>10</v>
      </c>
      <c r="C16" s="423" t="s">
        <v>376</v>
      </c>
      <c r="D16" s="424" t="s">
        <v>47</v>
      </c>
      <c r="E16" s="485">
        <v>887752544</v>
      </c>
      <c r="F16" s="486"/>
      <c r="G16" s="487">
        <f t="shared" si="0"/>
        <v>8.8783440229637835E-3</v>
      </c>
      <c r="H16" s="488"/>
    </row>
    <row r="17" spans="2:8">
      <c r="B17" s="483">
        <v>11</v>
      </c>
      <c r="C17" s="423" t="s">
        <v>377</v>
      </c>
      <c r="D17" s="424" t="s">
        <v>47</v>
      </c>
      <c r="E17" s="485">
        <v>51851409</v>
      </c>
      <c r="F17" s="486"/>
      <c r="G17" s="487">
        <f t="shared" si="0"/>
        <v>5.1856190138656539E-4</v>
      </c>
      <c r="H17" s="488"/>
    </row>
    <row r="18" spans="2:8">
      <c r="B18" s="483">
        <v>12</v>
      </c>
      <c r="C18" s="423" t="s">
        <v>378</v>
      </c>
      <c r="D18" s="424" t="s">
        <v>47</v>
      </c>
      <c r="E18" s="485">
        <v>40000000</v>
      </c>
      <c r="F18" s="486"/>
      <c r="G18" s="487">
        <f t="shared" si="0"/>
        <v>4.0003688338464656E-4</v>
      </c>
      <c r="H18" s="488"/>
    </row>
    <row r="19" spans="2:8">
      <c r="B19" s="483">
        <v>13</v>
      </c>
      <c r="C19" s="423" t="s">
        <v>379</v>
      </c>
      <c r="D19" s="424" t="s">
        <v>47</v>
      </c>
      <c r="E19" s="485">
        <v>70000000</v>
      </c>
      <c r="F19" s="486"/>
      <c r="G19" s="487">
        <f t="shared" si="0"/>
        <v>7.0006454592313149E-4</v>
      </c>
      <c r="H19" s="488"/>
    </row>
    <row r="20" spans="2:8">
      <c r="B20" s="483">
        <v>14</v>
      </c>
      <c r="C20" s="423" t="s">
        <v>380</v>
      </c>
      <c r="D20" s="432" t="s">
        <v>47</v>
      </c>
      <c r="E20" s="485">
        <v>6500000</v>
      </c>
      <c r="F20" s="486"/>
      <c r="G20" s="487">
        <f t="shared" si="0"/>
        <v>6.5005993550005077E-5</v>
      </c>
      <c r="H20" s="488"/>
    </row>
    <row r="21" spans="2:8">
      <c r="B21" s="483">
        <v>15</v>
      </c>
      <c r="C21" s="423" t="s">
        <v>381</v>
      </c>
      <c r="D21" s="432" t="s">
        <v>47</v>
      </c>
      <c r="E21" s="485">
        <v>7344000</v>
      </c>
      <c r="F21" s="486"/>
      <c r="G21" s="487">
        <f t="shared" si="0"/>
        <v>7.3446771789421111E-5</v>
      </c>
      <c r="H21" s="488"/>
    </row>
    <row r="22" spans="2:8">
      <c r="B22" s="483">
        <v>16</v>
      </c>
      <c r="C22" s="423" t="s">
        <v>382</v>
      </c>
      <c r="D22" s="432" t="s">
        <v>47</v>
      </c>
      <c r="E22" s="485">
        <v>3869127</v>
      </c>
      <c r="F22" s="486"/>
      <c r="G22" s="487">
        <f t="shared" si="0"/>
        <v>3.8694837662484691E-5</v>
      </c>
      <c r="H22" s="488"/>
    </row>
    <row r="23" spans="2:8">
      <c r="B23" s="483">
        <v>17</v>
      </c>
      <c r="C23" s="423" t="s">
        <v>383</v>
      </c>
      <c r="D23" s="432" t="s">
        <v>47</v>
      </c>
      <c r="E23" s="485">
        <v>15505500</v>
      </c>
      <c r="F23" s="486"/>
      <c r="G23" s="487">
        <f t="shared" si="0"/>
        <v>1.5506929738301595E-4</v>
      </c>
      <c r="H23" s="488"/>
    </row>
    <row r="24" spans="2:8">
      <c r="B24" s="483">
        <v>18</v>
      </c>
      <c r="C24" s="423" t="s">
        <v>384</v>
      </c>
      <c r="D24" s="432" t="s">
        <v>47</v>
      </c>
      <c r="E24" s="485">
        <v>11771800</v>
      </c>
      <c r="F24" s="486"/>
      <c r="G24" s="487">
        <f t="shared" si="0"/>
        <v>1.1772885459568456E-4</v>
      </c>
      <c r="H24" s="488"/>
    </row>
    <row r="25" spans="2:8">
      <c r="B25" s="489">
        <v>19</v>
      </c>
      <c r="C25" s="427" t="s">
        <v>385</v>
      </c>
      <c r="D25" s="433" t="s">
        <v>47</v>
      </c>
      <c r="E25" s="485">
        <v>10860532000</v>
      </c>
      <c r="F25" s="492"/>
      <c r="G25" s="493">
        <f t="shared" si="0"/>
        <v>0.10861533432948056</v>
      </c>
      <c r="H25" s="494"/>
    </row>
    <row r="26" spans="2:8">
      <c r="B26" s="477">
        <v>20</v>
      </c>
      <c r="C26" s="419" t="s">
        <v>386</v>
      </c>
      <c r="D26" s="435" t="s">
        <v>387</v>
      </c>
      <c r="E26" s="479">
        <v>512906891</v>
      </c>
      <c r="F26" s="480">
        <f>SUM(E26:E34)</f>
        <v>16712062879</v>
      </c>
      <c r="G26" s="481">
        <f t="shared" si="0"/>
        <v>5.129541853553716E-3</v>
      </c>
      <c r="H26" s="482">
        <f>F26/E51</f>
        <v>0.1671360387260851</v>
      </c>
    </row>
    <row r="27" spans="2:8">
      <c r="B27" s="483">
        <v>21</v>
      </c>
      <c r="C27" s="423" t="s">
        <v>388</v>
      </c>
      <c r="D27" s="432" t="s">
        <v>387</v>
      </c>
      <c r="E27" s="485">
        <v>840000000</v>
      </c>
      <c r="F27" s="486"/>
      <c r="G27" s="487">
        <f t="shared" si="0"/>
        <v>8.4007745510775791E-3</v>
      </c>
      <c r="H27" s="488"/>
    </row>
    <row r="28" spans="2:8">
      <c r="B28" s="483">
        <v>22</v>
      </c>
      <c r="C28" s="423" t="s">
        <v>389</v>
      </c>
      <c r="D28" s="432" t="s">
        <v>387</v>
      </c>
      <c r="E28" s="485">
        <v>399996000</v>
      </c>
      <c r="F28" s="486"/>
      <c r="G28" s="487">
        <f t="shared" si="0"/>
        <v>4.0003288301581272E-3</v>
      </c>
      <c r="H28" s="488"/>
    </row>
    <row r="29" spans="2:8">
      <c r="B29" s="483">
        <v>23</v>
      </c>
      <c r="C29" s="423" t="s">
        <v>390</v>
      </c>
      <c r="D29" s="432" t="s">
        <v>387</v>
      </c>
      <c r="E29" s="485">
        <v>8642237900</v>
      </c>
      <c r="F29" s="486"/>
      <c r="G29" s="487">
        <f t="shared" si="0"/>
        <v>8.6430347874616828E-2</v>
      </c>
      <c r="H29" s="488"/>
    </row>
    <row r="30" spans="2:8">
      <c r="B30" s="483">
        <v>24</v>
      </c>
      <c r="C30" s="423" t="s">
        <v>391</v>
      </c>
      <c r="D30" s="432" t="s">
        <v>387</v>
      </c>
      <c r="E30" s="485">
        <v>2628000000</v>
      </c>
      <c r="F30" s="486"/>
      <c r="G30" s="487">
        <f t="shared" si="0"/>
        <v>2.628242323837128E-2</v>
      </c>
      <c r="H30" s="488"/>
    </row>
    <row r="31" spans="2:8">
      <c r="B31" s="483">
        <v>25</v>
      </c>
      <c r="C31" s="423" t="s">
        <v>392</v>
      </c>
      <c r="D31" s="432" t="s">
        <v>387</v>
      </c>
      <c r="E31" s="485">
        <v>2068222188</v>
      </c>
      <c r="F31" s="486"/>
      <c r="G31" s="487">
        <f t="shared" si="0"/>
        <v>2.0684128955862364E-2</v>
      </c>
      <c r="H31" s="488"/>
    </row>
    <row r="32" spans="2:8">
      <c r="B32" s="483">
        <v>26</v>
      </c>
      <c r="C32" s="423" t="s">
        <v>393</v>
      </c>
      <c r="D32" s="432" t="s">
        <v>387</v>
      </c>
      <c r="E32" s="485">
        <v>1613539900</v>
      </c>
      <c r="F32" s="486"/>
      <c r="G32" s="487">
        <f t="shared" si="0"/>
        <v>1.6136886820319357E-2</v>
      </c>
      <c r="H32" s="488"/>
    </row>
    <row r="33" spans="2:8">
      <c r="B33" s="483">
        <v>27</v>
      </c>
      <c r="C33" s="423" t="s">
        <v>394</v>
      </c>
      <c r="D33" s="432" t="s">
        <v>387</v>
      </c>
      <c r="E33" s="485">
        <v>4120000</v>
      </c>
      <c r="F33" s="486"/>
      <c r="G33" s="487">
        <f t="shared" si="0"/>
        <v>4.1203798988618599E-5</v>
      </c>
      <c r="H33" s="488"/>
    </row>
    <row r="34" spans="2:8">
      <c r="B34" s="489">
        <v>28</v>
      </c>
      <c r="C34" s="495" t="s">
        <v>395</v>
      </c>
      <c r="D34" s="496" t="s">
        <v>387</v>
      </c>
      <c r="E34" s="485">
        <v>3040000</v>
      </c>
      <c r="F34" s="492"/>
      <c r="G34" s="497">
        <f t="shared" si="0"/>
        <v>3.0402803137233142E-5</v>
      </c>
      <c r="H34" s="494"/>
    </row>
    <row r="35" spans="2:8">
      <c r="B35" s="498"/>
      <c r="C35" s="499" t="s">
        <v>396</v>
      </c>
      <c r="D35" s="500"/>
      <c r="E35" s="501">
        <f>SUM(E7:E34)</f>
        <v>87620236178</v>
      </c>
      <c r="F35" s="502"/>
      <c r="G35" s="503">
        <f>E35/E51</f>
        <v>0.87628315505184451</v>
      </c>
      <c r="H35" s="504"/>
    </row>
    <row r="36" spans="2:8">
      <c r="B36" s="505">
        <v>29</v>
      </c>
      <c r="C36" s="454" t="s">
        <v>397</v>
      </c>
      <c r="D36" s="459" t="s">
        <v>398</v>
      </c>
      <c r="E36" s="506">
        <v>5000000000</v>
      </c>
      <c r="F36" s="507">
        <f>E36</f>
        <v>5000000000</v>
      </c>
      <c r="G36" s="508">
        <f>E36/E51</f>
        <v>5.0004610423080825E-2</v>
      </c>
      <c r="H36" s="508">
        <f>F36/E51</f>
        <v>5.0004610423080825E-2</v>
      </c>
    </row>
    <row r="37" spans="2:8">
      <c r="B37" s="509">
        <v>30</v>
      </c>
      <c r="C37" s="454" t="s">
        <v>399</v>
      </c>
      <c r="D37" s="459" t="s">
        <v>400</v>
      </c>
      <c r="E37" s="506">
        <v>417092496</v>
      </c>
      <c r="F37" s="507">
        <f>E37</f>
        <v>417092496</v>
      </c>
      <c r="G37" s="508">
        <f>E37/E51</f>
        <v>4.1713095545740791E-3</v>
      </c>
      <c r="H37" s="508">
        <f>F37/E51</f>
        <v>4.1713095545740791E-3</v>
      </c>
    </row>
    <row r="38" spans="2:8">
      <c r="B38" s="498"/>
      <c r="C38" s="499" t="s">
        <v>401</v>
      </c>
      <c r="D38" s="500"/>
      <c r="E38" s="510">
        <f>+F36+F37</f>
        <v>5417092496</v>
      </c>
      <c r="F38" s="511"/>
      <c r="G38" s="503">
        <f>E38/E51</f>
        <v>5.4175919977654904E-2</v>
      </c>
      <c r="H38" s="512"/>
    </row>
    <row r="39" spans="2:8">
      <c r="B39" s="477">
        <v>31</v>
      </c>
      <c r="C39" s="419" t="s">
        <v>402</v>
      </c>
      <c r="D39" s="451" t="s">
        <v>403</v>
      </c>
      <c r="E39" s="479">
        <v>610042598</v>
      </c>
      <c r="F39" s="513">
        <f>SUM(E39:E40)</f>
        <v>612804627</v>
      </c>
      <c r="G39" s="481">
        <f>E39/$E$51</f>
        <v>6.1009884908948212E-3</v>
      </c>
      <c r="H39" s="482">
        <f>F39/E51</f>
        <v>6.1286113277192709E-3</v>
      </c>
    </row>
    <row r="40" spans="2:8">
      <c r="B40" s="489">
        <v>32</v>
      </c>
      <c r="C40" s="427" t="s">
        <v>404</v>
      </c>
      <c r="D40" s="514" t="s">
        <v>403</v>
      </c>
      <c r="E40" s="491">
        <v>2762029</v>
      </c>
      <c r="F40" s="515"/>
      <c r="G40" s="493">
        <f>E40/$E$51</f>
        <v>2.7622836824450301E-5</v>
      </c>
      <c r="H40" s="494"/>
    </row>
    <row r="41" spans="2:8">
      <c r="B41" s="489">
        <v>33</v>
      </c>
      <c r="C41" s="423" t="s">
        <v>405</v>
      </c>
      <c r="D41" s="514" t="s">
        <v>406</v>
      </c>
      <c r="E41" s="485">
        <v>887700</v>
      </c>
      <c r="F41" s="516">
        <f>E41</f>
        <v>887700</v>
      </c>
      <c r="G41" s="493">
        <f>E41/$E$51</f>
        <v>8.8778185345137692E-6</v>
      </c>
      <c r="H41" s="493">
        <f>F41/E51</f>
        <v>8.8778185345137692E-6</v>
      </c>
    </row>
    <row r="42" spans="2:8">
      <c r="B42" s="517"/>
      <c r="C42" s="518" t="s">
        <v>407</v>
      </c>
      <c r="D42" s="519"/>
      <c r="E42" s="501">
        <f>SUM(E39:E41)</f>
        <v>613692327</v>
      </c>
      <c r="F42" s="502"/>
      <c r="G42" s="520">
        <f>E42/E51</f>
        <v>6.1374891462537854E-3</v>
      </c>
      <c r="H42" s="504"/>
    </row>
    <row r="43" spans="2:8">
      <c r="B43" s="505">
        <v>34</v>
      </c>
      <c r="C43" s="454" t="s">
        <v>408</v>
      </c>
      <c r="D43" s="459" t="s">
        <v>409</v>
      </c>
      <c r="E43" s="506">
        <v>755482735</v>
      </c>
      <c r="F43" s="507">
        <f>E43</f>
        <v>755482735</v>
      </c>
      <c r="G43" s="508">
        <f t="shared" ref="G43:G49" si="1">E43/$E$51</f>
        <v>7.5555239690077219E-3</v>
      </c>
      <c r="H43" s="508">
        <f>F43/E51</f>
        <v>7.5555239690077219E-3</v>
      </c>
    </row>
    <row r="44" spans="2:8">
      <c r="B44" s="477">
        <v>35</v>
      </c>
      <c r="C44" s="419" t="s">
        <v>423</v>
      </c>
      <c r="D44" s="521" t="s">
        <v>411</v>
      </c>
      <c r="E44" s="485">
        <v>1233209241</v>
      </c>
      <c r="F44" s="513">
        <f>SUM(E44:E49)</f>
        <v>5584276268</v>
      </c>
      <c r="G44" s="481">
        <f t="shared" si="1"/>
        <v>1.2333229533269638E-2</v>
      </c>
      <c r="H44" s="482">
        <f>F44/E51</f>
        <v>5.5847911855239137E-2</v>
      </c>
    </row>
    <row r="45" spans="2:8">
      <c r="B45" s="483">
        <v>36</v>
      </c>
      <c r="C45" s="423" t="s">
        <v>424</v>
      </c>
      <c r="D45" s="462" t="s">
        <v>411</v>
      </c>
      <c r="E45" s="485">
        <v>80148770</v>
      </c>
      <c r="F45" s="522"/>
      <c r="G45" s="487">
        <f t="shared" si="1"/>
        <v>8.0156160394782155E-4</v>
      </c>
      <c r="H45" s="488"/>
    </row>
    <row r="46" spans="2:8">
      <c r="B46" s="483">
        <v>37</v>
      </c>
      <c r="C46" s="423" t="s">
        <v>413</v>
      </c>
      <c r="D46" s="462" t="s">
        <v>411</v>
      </c>
      <c r="E46" s="485">
        <v>406851900</v>
      </c>
      <c r="F46" s="522"/>
      <c r="G46" s="487">
        <f t="shared" si="1"/>
        <v>4.0688941518780474E-3</v>
      </c>
      <c r="H46" s="488"/>
    </row>
    <row r="47" spans="2:8">
      <c r="B47" s="483">
        <v>38</v>
      </c>
      <c r="C47" s="423" t="s">
        <v>414</v>
      </c>
      <c r="D47" s="462" t="s">
        <v>411</v>
      </c>
      <c r="E47" s="485">
        <v>200236411</v>
      </c>
      <c r="F47" s="522"/>
      <c r="G47" s="487">
        <f t="shared" si="1"/>
        <v>2.0025487449141792E-3</v>
      </c>
      <c r="H47" s="488"/>
    </row>
    <row r="48" spans="2:8">
      <c r="B48" s="483">
        <v>39</v>
      </c>
      <c r="C48" s="423" t="s">
        <v>415</v>
      </c>
      <c r="D48" s="462" t="s">
        <v>411</v>
      </c>
      <c r="E48" s="485">
        <v>3573766954</v>
      </c>
      <c r="F48" s="522"/>
      <c r="G48" s="487">
        <f t="shared" si="1"/>
        <v>3.5740964855530043E-2</v>
      </c>
      <c r="H48" s="488"/>
    </row>
    <row r="49" spans="2:8">
      <c r="B49" s="483">
        <v>40</v>
      </c>
      <c r="C49" s="423" t="s">
        <v>416</v>
      </c>
      <c r="D49" s="462" t="s">
        <v>411</v>
      </c>
      <c r="E49" s="485">
        <v>90062992</v>
      </c>
      <c r="F49" s="515"/>
      <c r="G49" s="487">
        <f t="shared" si="1"/>
        <v>9.0071296569940902E-4</v>
      </c>
      <c r="H49" s="494"/>
    </row>
    <row r="50" spans="2:8">
      <c r="B50" s="517"/>
      <c r="C50" s="518" t="s">
        <v>425</v>
      </c>
      <c r="D50" s="519"/>
      <c r="E50" s="501">
        <f>SUM(E43:E49)</f>
        <v>6339759003</v>
      </c>
      <c r="F50" s="502"/>
      <c r="G50" s="520">
        <f>E50/E51</f>
        <v>6.3403435824246859E-2</v>
      </c>
      <c r="H50" s="504"/>
    </row>
    <row r="51" spans="2:8">
      <c r="B51" s="523"/>
      <c r="C51" s="524" t="s">
        <v>418</v>
      </c>
      <c r="D51" s="525"/>
      <c r="E51" s="526">
        <f>E50+E42+E38+E35</f>
        <v>99990780004</v>
      </c>
      <c r="F51" s="527"/>
      <c r="G51" s="528">
        <f>G50+G42+G38+G35</f>
        <v>1</v>
      </c>
      <c r="H51" s="529"/>
    </row>
    <row r="52" spans="2:8">
      <c r="B52" s="206" t="s">
        <v>426</v>
      </c>
      <c r="D52" s="530"/>
      <c r="E52" s="530"/>
      <c r="F52" s="530"/>
      <c r="G52" s="530"/>
      <c r="H52" s="530"/>
    </row>
    <row r="53" spans="2:8">
      <c r="B53" s="531" t="s">
        <v>427</v>
      </c>
    </row>
    <row r="54" spans="2:8">
      <c r="B54" s="206" t="s">
        <v>131</v>
      </c>
    </row>
  </sheetData>
  <mergeCells count="16">
    <mergeCell ref="F39:F40"/>
    <mergeCell ref="H39:H40"/>
    <mergeCell ref="F44:F49"/>
    <mergeCell ref="H44:H49"/>
    <mergeCell ref="F7:F11"/>
    <mergeCell ref="H7:H11"/>
    <mergeCell ref="F12:F25"/>
    <mergeCell ref="H12:H25"/>
    <mergeCell ref="F26:F34"/>
    <mergeCell ref="H26:H34"/>
    <mergeCell ref="B3:H3"/>
    <mergeCell ref="B5:B6"/>
    <mergeCell ref="C5:C6"/>
    <mergeCell ref="D5:D6"/>
    <mergeCell ref="E5:F5"/>
    <mergeCell ref="G5:H5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14F7F-3FFE-4653-8040-374AAA0A773B}">
  <dimension ref="B2:P22"/>
  <sheetViews>
    <sheetView showGridLines="0" topLeftCell="G1" workbookViewId="0">
      <selection activeCell="J19" sqref="J19"/>
    </sheetView>
  </sheetViews>
  <sheetFormatPr defaultRowHeight="15"/>
  <cols>
    <col min="2" max="2" width="31" bestFit="1" customWidth="1"/>
    <col min="3" max="3" width="15.85546875" customWidth="1"/>
    <col min="4" max="5" width="17.28515625" customWidth="1"/>
    <col min="6" max="6" width="16.42578125" customWidth="1"/>
    <col min="7" max="7" width="16.7109375" customWidth="1"/>
    <col min="8" max="8" width="18.5703125" customWidth="1"/>
    <col min="9" max="9" width="16.28515625" customWidth="1"/>
    <col min="10" max="10" width="18" customWidth="1"/>
    <col min="11" max="11" width="15.140625" customWidth="1"/>
    <col min="12" max="12" width="15.42578125" customWidth="1"/>
    <col min="13" max="13" width="15.140625" customWidth="1"/>
    <col min="14" max="14" width="16.140625" customWidth="1"/>
    <col min="15" max="15" width="15.140625" customWidth="1"/>
    <col min="16" max="16" width="15.85546875" customWidth="1"/>
  </cols>
  <sheetData>
    <row r="2" spans="2:16">
      <c r="B2" s="214" t="s">
        <v>428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</row>
    <row r="3" spans="2:16">
      <c r="B3" s="214" t="s">
        <v>79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</row>
    <row r="4" spans="2:16">
      <c r="B4" s="635" t="s">
        <v>464</v>
      </c>
      <c r="C4" s="635"/>
      <c r="D4" s="635"/>
      <c r="E4" s="635"/>
      <c r="F4" s="635"/>
      <c r="G4" s="635"/>
      <c r="H4" s="635"/>
      <c r="I4" s="635"/>
      <c r="J4" s="635"/>
      <c r="K4" s="635"/>
      <c r="L4" s="635"/>
      <c r="M4" s="635"/>
      <c r="N4" s="635"/>
      <c r="O4" s="635"/>
      <c r="P4" s="635"/>
    </row>
    <row r="5" spans="2:16" ht="15.75" thickBot="1"/>
    <row r="6" spans="2:16" ht="15" customHeight="1">
      <c r="B6" s="178" t="s">
        <v>93</v>
      </c>
      <c r="C6" s="163" t="s">
        <v>94</v>
      </c>
      <c r="D6" s="163" t="s">
        <v>95</v>
      </c>
      <c r="E6" s="166" t="s">
        <v>96</v>
      </c>
      <c r="F6" s="167"/>
      <c r="G6" s="167"/>
      <c r="H6" s="167"/>
      <c r="I6" s="168"/>
      <c r="J6" s="170" t="s">
        <v>108</v>
      </c>
      <c r="K6" s="170" t="s">
        <v>109</v>
      </c>
      <c r="L6" s="170" t="s">
        <v>110</v>
      </c>
      <c r="M6" s="173" t="s">
        <v>111</v>
      </c>
      <c r="N6" s="174"/>
      <c r="O6" s="173" t="s">
        <v>112</v>
      </c>
      <c r="P6" s="175"/>
    </row>
    <row r="7" spans="2:16">
      <c r="B7" s="179"/>
      <c r="C7" s="164"/>
      <c r="D7" s="164"/>
      <c r="E7" s="169" t="s">
        <v>97</v>
      </c>
      <c r="F7" s="169" t="s">
        <v>98</v>
      </c>
      <c r="G7" s="169" t="s">
        <v>99</v>
      </c>
      <c r="H7" s="169" t="s">
        <v>100</v>
      </c>
      <c r="I7" s="169" t="s">
        <v>101</v>
      </c>
      <c r="J7" s="171"/>
      <c r="K7" s="171"/>
      <c r="L7" s="171"/>
      <c r="M7" s="169" t="s">
        <v>124</v>
      </c>
      <c r="N7" s="169" t="s">
        <v>113</v>
      </c>
      <c r="O7" s="169" t="s">
        <v>114</v>
      </c>
      <c r="P7" s="176" t="s">
        <v>115</v>
      </c>
    </row>
    <row r="8" spans="2:16">
      <c r="B8" s="179"/>
      <c r="C8" s="165"/>
      <c r="D8" s="165"/>
      <c r="E8" s="164">
        <v>2016</v>
      </c>
      <c r="F8" s="164"/>
      <c r="G8" s="164"/>
      <c r="H8" s="165"/>
      <c r="I8" s="165"/>
      <c r="J8" s="172"/>
      <c r="K8" s="172"/>
      <c r="L8" s="172"/>
      <c r="M8" s="164" t="s">
        <v>116</v>
      </c>
      <c r="N8" s="164" t="s">
        <v>116</v>
      </c>
      <c r="O8" s="164"/>
      <c r="P8" s="177"/>
    </row>
    <row r="9" spans="2:16" ht="15.75" thickBot="1">
      <c r="B9" s="180"/>
      <c r="C9" s="82">
        <v>1</v>
      </c>
      <c r="D9" s="82">
        <v>2</v>
      </c>
      <c r="E9" s="82">
        <v>3</v>
      </c>
      <c r="F9" s="82">
        <v>4</v>
      </c>
      <c r="G9" s="82">
        <v>5</v>
      </c>
      <c r="H9" s="83">
        <v>6</v>
      </c>
      <c r="I9" s="82" t="s">
        <v>102</v>
      </c>
      <c r="J9" s="132" t="s">
        <v>117</v>
      </c>
      <c r="K9" s="83" t="s">
        <v>118</v>
      </c>
      <c r="L9" s="83" t="s">
        <v>119</v>
      </c>
      <c r="M9" s="83" t="s">
        <v>120</v>
      </c>
      <c r="N9" s="84" t="s">
        <v>121</v>
      </c>
      <c r="O9" s="83" t="s">
        <v>122</v>
      </c>
      <c r="P9" s="85" t="s">
        <v>123</v>
      </c>
    </row>
    <row r="10" spans="2:16">
      <c r="B10" s="72" t="s">
        <v>103</v>
      </c>
      <c r="C10" s="81">
        <v>737095519078.07983</v>
      </c>
      <c r="D10" s="81">
        <v>659216880491.56897</v>
      </c>
      <c r="E10" s="81">
        <v>332925398894.42981</v>
      </c>
      <c r="F10" s="81">
        <v>371843009028.08173</v>
      </c>
      <c r="G10" s="81">
        <v>300524553246.52203</v>
      </c>
      <c r="H10" s="81">
        <v>280091434981.03003</v>
      </c>
      <c r="I10" s="91">
        <v>6.0486175447352554E-2</v>
      </c>
      <c r="J10" s="91">
        <v>-0.15869610455930805</v>
      </c>
      <c r="K10" s="91">
        <v>0.37999340347551375</v>
      </c>
      <c r="L10" s="91">
        <v>0.42488510726874851</v>
      </c>
      <c r="M10" s="81">
        <v>-91751574047.051697</v>
      </c>
      <c r="N10" s="91">
        <v>-0.24674814859870764</v>
      </c>
      <c r="O10" s="81">
        <v>-20433118265.492004</v>
      </c>
      <c r="P10" s="114">
        <v>0.93200848967328598</v>
      </c>
    </row>
    <row r="11" spans="2:16" ht="15.75" thickBot="1">
      <c r="B11" s="72" t="s">
        <v>104</v>
      </c>
      <c r="C11" s="73">
        <v>10733570772.911501</v>
      </c>
      <c r="D11" s="73">
        <v>10896643274.406925</v>
      </c>
      <c r="E11" s="73">
        <v>134895784.69999999</v>
      </c>
      <c r="F11" s="73">
        <v>5369205000.4187222</v>
      </c>
      <c r="G11" s="73">
        <v>5172493680.7787218</v>
      </c>
      <c r="H11" s="73">
        <v>4938415337.9700003</v>
      </c>
      <c r="I11" s="113">
        <v>1.0664583748681248E-3</v>
      </c>
      <c r="J11" s="113">
        <v>35.609115317819125</v>
      </c>
      <c r="K11" s="113">
        <v>0.46009062989859489</v>
      </c>
      <c r="L11" s="113">
        <v>0.45320519481159072</v>
      </c>
      <c r="M11" s="73">
        <v>-430789662.44872189</v>
      </c>
      <c r="N11" s="113">
        <v>-8.0233416756321674E-2</v>
      </c>
      <c r="O11" s="73">
        <v>-234078342.80872154</v>
      </c>
      <c r="P11" s="114">
        <v>0.95474555267634842</v>
      </c>
    </row>
    <row r="12" spans="2:16" ht="15.75" thickBot="1">
      <c r="B12" s="74" t="s">
        <v>105</v>
      </c>
      <c r="C12" s="75">
        <v>747829089850.99133</v>
      </c>
      <c r="D12" s="75">
        <v>670113523765.97595</v>
      </c>
      <c r="E12" s="75">
        <v>333060294679.12982</v>
      </c>
      <c r="F12" s="75">
        <v>377212214028.50043</v>
      </c>
      <c r="G12" s="75">
        <v>305697046927.30078</v>
      </c>
      <c r="H12" s="75">
        <v>285029850319.00006</v>
      </c>
      <c r="I12" s="79">
        <v>6.155263382222069E-2</v>
      </c>
      <c r="J12" s="79">
        <v>-0.14420945734886315</v>
      </c>
      <c r="K12" s="79">
        <v>0.38114303680777339</v>
      </c>
      <c r="L12" s="79">
        <v>0.42534561713835994</v>
      </c>
      <c r="M12" s="75">
        <v>-92182363709.500366</v>
      </c>
      <c r="N12" s="79">
        <v>-0.24437799276174943</v>
      </c>
      <c r="O12" s="75">
        <v>-20667196608.30072</v>
      </c>
      <c r="P12" s="76">
        <v>0.93239320819080174</v>
      </c>
    </row>
    <row r="13" spans="2:16" ht="15.75" thickBot="1">
      <c r="B13" s="72" t="s">
        <v>106</v>
      </c>
      <c r="C13" s="73">
        <v>2994261325</v>
      </c>
      <c r="D13" s="73">
        <v>2994261324.9855289</v>
      </c>
      <c r="E13" s="73">
        <v>345407281.66999996</v>
      </c>
      <c r="F13" s="73">
        <v>1499436502.2980661</v>
      </c>
      <c r="G13" s="73">
        <v>1499436502.2980661</v>
      </c>
      <c r="H13" s="73">
        <v>490187450.84999996</v>
      </c>
      <c r="I13" s="113">
        <v>1.0585673266378783E-4</v>
      </c>
      <c r="J13" s="113">
        <v>0.41915783732180301</v>
      </c>
      <c r="K13" s="113">
        <v>0.16370897448304716</v>
      </c>
      <c r="L13" s="113">
        <v>0.16370897448383834</v>
      </c>
      <c r="M13" s="73">
        <v>-1009249051.4480662</v>
      </c>
      <c r="N13" s="113">
        <v>-0.67308555574128759</v>
      </c>
      <c r="O13" s="73">
        <v>-1009249051.4480662</v>
      </c>
      <c r="P13" s="114">
        <v>0.32691444425871247</v>
      </c>
    </row>
    <row r="14" spans="2:16" ht="15.75" thickBot="1">
      <c r="B14" s="74" t="s">
        <v>107</v>
      </c>
      <c r="C14" s="75">
        <v>750823351175.99133</v>
      </c>
      <c r="D14" s="75">
        <v>673107785090.96143</v>
      </c>
      <c r="E14" s="75">
        <v>333405701960.7998</v>
      </c>
      <c r="F14" s="75">
        <v>378711650530.79852</v>
      </c>
      <c r="G14" s="75">
        <v>307196483429.59888</v>
      </c>
      <c r="H14" s="75">
        <v>285520037769.85004</v>
      </c>
      <c r="I14" s="79">
        <v>6.1658490554884468E-2</v>
      </c>
      <c r="J14" s="79">
        <v>-0.1436258105645114</v>
      </c>
      <c r="K14" s="79">
        <v>0.3802759161960651</v>
      </c>
      <c r="L14" s="79">
        <v>0.42418174933345315</v>
      </c>
      <c r="M14" s="75">
        <v>-93191612760.948486</v>
      </c>
      <c r="N14" s="79">
        <v>-0.24607537853755501</v>
      </c>
      <c r="O14" s="75">
        <v>-21676445659.74884</v>
      </c>
      <c r="P14" s="76">
        <v>0.9294378457144139</v>
      </c>
    </row>
    <row r="15" spans="2:16">
      <c r="B15" s="1" t="s">
        <v>429</v>
      </c>
      <c r="H15" s="112"/>
    </row>
    <row r="16" spans="2:16">
      <c r="B16" s="1" t="s">
        <v>126</v>
      </c>
    </row>
    <row r="17" spans="2:2">
      <c r="B17" s="1" t="s">
        <v>127</v>
      </c>
    </row>
    <row r="18" spans="2:2">
      <c r="B18" s="1" t="s">
        <v>128</v>
      </c>
    </row>
    <row r="19" spans="2:2">
      <c r="B19" s="1" t="s">
        <v>129</v>
      </c>
    </row>
    <row r="20" spans="2:2">
      <c r="B20" s="1" t="s">
        <v>205</v>
      </c>
    </row>
    <row r="21" spans="2:2">
      <c r="B21" s="1" t="s">
        <v>130</v>
      </c>
    </row>
    <row r="22" spans="2:2">
      <c r="B22" s="1" t="s">
        <v>131</v>
      </c>
    </row>
  </sheetData>
  <mergeCells count="21">
    <mergeCell ref="B2:P2"/>
    <mergeCell ref="B3:P3"/>
    <mergeCell ref="J6:J8"/>
    <mergeCell ref="K6:K8"/>
    <mergeCell ref="L6:L8"/>
    <mergeCell ref="M6:N6"/>
    <mergeCell ref="O6:P6"/>
    <mergeCell ref="M7:M8"/>
    <mergeCell ref="N7:N8"/>
    <mergeCell ref="O7:O8"/>
    <mergeCell ref="P7:P8"/>
    <mergeCell ref="B6:B9"/>
    <mergeCell ref="B4:P4"/>
    <mergeCell ref="C6:C8"/>
    <mergeCell ref="D6:D8"/>
    <mergeCell ref="E6:I6"/>
    <mergeCell ref="E7:E8"/>
    <mergeCell ref="F7:F8"/>
    <mergeCell ref="G7:G8"/>
    <mergeCell ref="H7:H8"/>
    <mergeCell ref="I7:I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51065-004F-4EA0-83AE-392837CC2D30}">
  <dimension ref="A1:P76"/>
  <sheetViews>
    <sheetView showGridLines="0" topLeftCell="D1" workbookViewId="0">
      <selection activeCell="B5" sqref="B5:O5"/>
    </sheetView>
  </sheetViews>
  <sheetFormatPr defaultRowHeight="15"/>
  <cols>
    <col min="2" max="2" width="58.85546875" customWidth="1"/>
    <col min="3" max="3" width="15.42578125" customWidth="1"/>
    <col min="4" max="4" width="15.85546875" customWidth="1"/>
    <col min="5" max="5" width="18.42578125" customWidth="1"/>
    <col min="6" max="6" width="15.5703125" customWidth="1"/>
    <col min="7" max="7" width="15.28515625" customWidth="1"/>
    <col min="8" max="8" width="19.28515625" customWidth="1"/>
    <col min="9" max="9" width="9.140625" customWidth="1"/>
    <col min="10" max="10" width="16" customWidth="1"/>
    <col min="11" max="11" width="18.42578125" customWidth="1"/>
    <col min="12" max="12" width="16.140625" customWidth="1"/>
    <col min="13" max="13" width="16" customWidth="1"/>
    <col min="14" max="14" width="17.85546875" customWidth="1"/>
    <col min="15" max="15" width="16" customWidth="1"/>
    <col min="16" max="16" width="15.42578125" customWidth="1"/>
  </cols>
  <sheetData>
    <row r="1" spans="1:16">
      <c r="B1" s="73"/>
      <c r="K1" s="112"/>
    </row>
    <row r="2" spans="1:16">
      <c r="B2" s="325" t="s">
        <v>430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</row>
    <row r="3" spans="1:16">
      <c r="B3" s="532" t="s">
        <v>132</v>
      </c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</row>
    <row r="4" spans="1:16">
      <c r="B4" s="325" t="s">
        <v>79</v>
      </c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</row>
    <row r="5" spans="1:16" ht="15.75" thickBot="1">
      <c r="B5" s="187" t="s">
        <v>464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</row>
    <row r="6" spans="1:16">
      <c r="B6" s="178" t="s">
        <v>93</v>
      </c>
      <c r="C6" s="163" t="s">
        <v>94</v>
      </c>
      <c r="D6" s="163" t="s">
        <v>95</v>
      </c>
      <c r="E6" s="166" t="s">
        <v>96</v>
      </c>
      <c r="F6" s="167"/>
      <c r="G6" s="167"/>
      <c r="H6" s="167"/>
      <c r="I6" s="167"/>
      <c r="J6" s="181" t="s">
        <v>108</v>
      </c>
      <c r="K6" s="181" t="s">
        <v>109</v>
      </c>
      <c r="L6" s="163" t="s">
        <v>110</v>
      </c>
      <c r="M6" s="173" t="s">
        <v>111</v>
      </c>
      <c r="N6" s="174"/>
      <c r="O6" s="173" t="s">
        <v>112</v>
      </c>
      <c r="P6" s="175"/>
    </row>
    <row r="7" spans="1:16" ht="15" customHeight="1">
      <c r="B7" s="179"/>
      <c r="C7" s="164"/>
      <c r="D7" s="164"/>
      <c r="E7" s="169" t="s">
        <v>97</v>
      </c>
      <c r="F7" s="169" t="s">
        <v>98</v>
      </c>
      <c r="G7" s="169" t="s">
        <v>99</v>
      </c>
      <c r="H7" s="169" t="s">
        <v>100</v>
      </c>
      <c r="I7" s="185" t="s">
        <v>101</v>
      </c>
      <c r="J7" s="182"/>
      <c r="K7" s="182"/>
      <c r="L7" s="164"/>
      <c r="M7" s="169" t="s">
        <v>124</v>
      </c>
      <c r="N7" s="169" t="s">
        <v>113</v>
      </c>
      <c r="O7" s="169" t="s">
        <v>114</v>
      </c>
      <c r="P7" s="176" t="s">
        <v>115</v>
      </c>
    </row>
    <row r="8" spans="1:16" ht="15" customHeight="1">
      <c r="B8" s="179"/>
      <c r="C8" s="165"/>
      <c r="D8" s="165"/>
      <c r="E8" s="164">
        <v>2016</v>
      </c>
      <c r="F8" s="164"/>
      <c r="G8" s="164"/>
      <c r="H8" s="165"/>
      <c r="I8" s="186"/>
      <c r="J8" s="183"/>
      <c r="K8" s="183"/>
      <c r="L8" s="165"/>
      <c r="M8" s="164" t="s">
        <v>116</v>
      </c>
      <c r="N8" s="164" t="s">
        <v>116</v>
      </c>
      <c r="O8" s="164"/>
      <c r="P8" s="177"/>
    </row>
    <row r="9" spans="1:16" ht="15.75" thickBot="1">
      <c r="B9" s="184"/>
      <c r="C9" s="70">
        <v>1</v>
      </c>
      <c r="D9" s="70">
        <v>2</v>
      </c>
      <c r="E9" s="70">
        <v>3</v>
      </c>
      <c r="F9" s="70">
        <v>4</v>
      </c>
      <c r="G9" s="70">
        <v>5</v>
      </c>
      <c r="H9" s="71">
        <v>6</v>
      </c>
      <c r="I9" s="80" t="s">
        <v>102</v>
      </c>
      <c r="J9" s="71" t="s">
        <v>117</v>
      </c>
      <c r="K9" s="77" t="s">
        <v>118</v>
      </c>
      <c r="L9" s="71" t="s">
        <v>119</v>
      </c>
      <c r="M9" s="71" t="s">
        <v>120</v>
      </c>
      <c r="N9" s="77" t="s">
        <v>121</v>
      </c>
      <c r="O9" s="71" t="s">
        <v>122</v>
      </c>
      <c r="P9" s="78" t="s">
        <v>123</v>
      </c>
    </row>
    <row r="10" spans="1:16">
      <c r="B10" s="86" t="s">
        <v>103</v>
      </c>
      <c r="C10" s="87">
        <v>737095519078.07983</v>
      </c>
      <c r="D10" s="87">
        <v>659216880491.56897</v>
      </c>
      <c r="E10" s="87">
        <v>332925398894.42981</v>
      </c>
      <c r="F10" s="87">
        <v>371843009028.08173</v>
      </c>
      <c r="G10" s="87">
        <v>300524553246.52203</v>
      </c>
      <c r="H10" s="115">
        <v>280091434981.03003</v>
      </c>
      <c r="I10" s="120">
        <v>6.0486175447352554E-2</v>
      </c>
      <c r="J10" s="120">
        <v>-0.15869610455930805</v>
      </c>
      <c r="K10" s="120">
        <v>0.37999340347551375</v>
      </c>
      <c r="L10" s="120">
        <v>0.42488510726874851</v>
      </c>
      <c r="M10" s="115">
        <v>-91751574047.051697</v>
      </c>
      <c r="N10" s="120">
        <v>-0.24674814859870764</v>
      </c>
      <c r="O10" s="115">
        <v>-20433118265.492004</v>
      </c>
      <c r="P10" s="125">
        <v>0.93200848967328598</v>
      </c>
    </row>
    <row r="11" spans="1:16">
      <c r="A11" s="131"/>
      <c r="B11" s="88" t="s">
        <v>133</v>
      </c>
      <c r="C11" s="89">
        <v>682855176598.25134</v>
      </c>
      <c r="D11" s="89">
        <v>585898873654.36926</v>
      </c>
      <c r="E11" s="89">
        <v>306250206405.79993</v>
      </c>
      <c r="F11" s="89">
        <v>342507389138.5332</v>
      </c>
      <c r="G11" s="89">
        <v>266456342194.7272</v>
      </c>
      <c r="H11" s="116">
        <v>248610804374.84009</v>
      </c>
      <c r="I11" s="121">
        <v>5.3687884931370645E-2</v>
      </c>
      <c r="J11" s="121">
        <v>-0.18821016549645742</v>
      </c>
      <c r="K11" s="121">
        <v>0.36407544805229897</v>
      </c>
      <c r="L11" s="121">
        <v>0.42432374519548816</v>
      </c>
      <c r="M11" s="116">
        <v>-93896584763.693115</v>
      </c>
      <c r="N11" s="121">
        <v>-0.27414469801617902</v>
      </c>
      <c r="O11" s="116">
        <v>-17845537819.887115</v>
      </c>
      <c r="P11" s="126">
        <v>0.93302640998184405</v>
      </c>
    </row>
    <row r="12" spans="1:16" ht="30">
      <c r="B12" s="134" t="s">
        <v>134</v>
      </c>
      <c r="C12" s="73">
        <v>219373442100.99969</v>
      </c>
      <c r="D12" s="73">
        <v>203516787748.32019</v>
      </c>
      <c r="E12" s="73">
        <v>102426855892.45</v>
      </c>
      <c r="F12" s="73">
        <v>117916811952.02815</v>
      </c>
      <c r="G12" s="73">
        <v>92390344454.607773</v>
      </c>
      <c r="H12" s="117">
        <v>86948552686.839996</v>
      </c>
      <c r="I12" s="122">
        <v>1.8776673456886585E-2</v>
      </c>
      <c r="J12" s="122">
        <v>-0.15111567245471724</v>
      </c>
      <c r="K12" s="122">
        <v>0.39634949360373722</v>
      </c>
      <c r="L12" s="122">
        <v>0.42723037076609749</v>
      </c>
      <c r="M12" s="117">
        <v>-30968259265.188156</v>
      </c>
      <c r="N12" s="122">
        <v>-0.26262802354075609</v>
      </c>
      <c r="O12" s="117">
        <v>-5441791767.7677765</v>
      </c>
      <c r="P12" s="127">
        <v>0.9410999948112394</v>
      </c>
    </row>
    <row r="13" spans="1:16">
      <c r="B13" s="92" t="s">
        <v>135</v>
      </c>
      <c r="C13" s="73">
        <v>65805917118.274216</v>
      </c>
      <c r="D13" s="73">
        <v>62464626317.201492</v>
      </c>
      <c r="E13" s="73">
        <v>31133565113.62999</v>
      </c>
      <c r="F13" s="73">
        <v>35168815353.570801</v>
      </c>
      <c r="G13" s="73">
        <v>32321088340.644596</v>
      </c>
      <c r="H13" s="117">
        <v>30690311809.239998</v>
      </c>
      <c r="I13" s="122">
        <v>6.6276199582945916E-3</v>
      </c>
      <c r="J13" s="122">
        <v>-1.4237152178757095E-2</v>
      </c>
      <c r="K13" s="122">
        <v>0.46637617334744719</v>
      </c>
      <c r="L13" s="122">
        <v>0.49132306744927262</v>
      </c>
      <c r="M13" s="117">
        <v>-4478503544.3308029</v>
      </c>
      <c r="N13" s="122">
        <v>-0.12734303101500644</v>
      </c>
      <c r="O13" s="117">
        <v>-1630776531.4045982</v>
      </c>
      <c r="P13" s="127">
        <v>0.94954450437382532</v>
      </c>
    </row>
    <row r="14" spans="1:16">
      <c r="B14" s="92" t="s">
        <v>136</v>
      </c>
      <c r="C14" s="73">
        <v>114386973149.82835</v>
      </c>
      <c r="D14" s="73">
        <v>105172576538.72264</v>
      </c>
      <c r="E14" s="73">
        <v>51059227392.829987</v>
      </c>
      <c r="F14" s="73">
        <v>61463426168.445801</v>
      </c>
      <c r="G14" s="73">
        <v>41876643775.160248</v>
      </c>
      <c r="H14" s="117">
        <v>39563532910.920006</v>
      </c>
      <c r="I14" s="122">
        <v>8.5438056794885225E-3</v>
      </c>
      <c r="J14" s="122">
        <v>-0.22514430924437112</v>
      </c>
      <c r="K14" s="122">
        <v>0.34587446298712882</v>
      </c>
      <c r="L14" s="122">
        <v>0.37617727180386634</v>
      </c>
      <c r="M14" s="117">
        <v>-21899893257.525795</v>
      </c>
      <c r="N14" s="122">
        <v>-0.35630772026126978</v>
      </c>
      <c r="O14" s="117">
        <v>-2313110864.240242</v>
      </c>
      <c r="P14" s="127">
        <v>0.94476369986430719</v>
      </c>
    </row>
    <row r="15" spans="1:16">
      <c r="B15" s="92" t="s">
        <v>137</v>
      </c>
      <c r="C15" s="73">
        <v>39180551832.897125</v>
      </c>
      <c r="D15" s="73">
        <v>35879584892.396065</v>
      </c>
      <c r="E15" s="73">
        <v>20234063385.990002</v>
      </c>
      <c r="F15" s="73">
        <v>21284570430.011551</v>
      </c>
      <c r="G15" s="73">
        <v>18192612338.802929</v>
      </c>
      <c r="H15" s="117">
        <v>16694707966.68</v>
      </c>
      <c r="I15" s="122">
        <v>3.6052478191034741E-3</v>
      </c>
      <c r="J15" s="122">
        <v>-0.17492064504258886</v>
      </c>
      <c r="K15" s="122">
        <v>0.42609680532020072</v>
      </c>
      <c r="L15" s="122">
        <v>0.46529824736679432</v>
      </c>
      <c r="M15" s="117">
        <v>-4589862463.3315506</v>
      </c>
      <c r="N15" s="122">
        <v>-0.21564271068678831</v>
      </c>
      <c r="O15" s="117">
        <v>-1497904372.1229286</v>
      </c>
      <c r="P15" s="127">
        <v>0.91766414057380552</v>
      </c>
    </row>
    <row r="16" spans="1:16">
      <c r="B16" s="90" t="s">
        <v>138</v>
      </c>
      <c r="C16" s="73">
        <v>31554762306.148045</v>
      </c>
      <c r="D16" s="73">
        <v>25482850926.636597</v>
      </c>
      <c r="E16" s="73">
        <v>14777590941.34</v>
      </c>
      <c r="F16" s="73">
        <v>15939769817.358881</v>
      </c>
      <c r="G16" s="73">
        <v>10429554922.668167</v>
      </c>
      <c r="H16" s="117">
        <v>9473791865.6299973</v>
      </c>
      <c r="I16" s="122">
        <v>2.04587989980846E-3</v>
      </c>
      <c r="J16" s="122">
        <v>-0.35890823455349119</v>
      </c>
      <c r="K16" s="122">
        <v>0.30023334588022388</v>
      </c>
      <c r="L16" s="122">
        <v>0.37177127052637882</v>
      </c>
      <c r="M16" s="117">
        <v>-6465977951.7288837</v>
      </c>
      <c r="N16" s="122">
        <v>-0.40565064777078785</v>
      </c>
      <c r="O16" s="117">
        <v>-955763057.03816986</v>
      </c>
      <c r="P16" s="127">
        <v>0.90836013002234051</v>
      </c>
    </row>
    <row r="17" spans="1:16">
      <c r="B17" s="90" t="s">
        <v>139</v>
      </c>
      <c r="C17" s="73">
        <v>386199160821.3446</v>
      </c>
      <c r="D17" s="73">
        <v>321047411860.4198</v>
      </c>
      <c r="E17" s="73">
        <v>169373511614.72998</v>
      </c>
      <c r="F17" s="73">
        <v>186867019368.10431</v>
      </c>
      <c r="G17" s="73">
        <v>147438721420.84198</v>
      </c>
      <c r="H17" s="117">
        <v>137649628570.20016</v>
      </c>
      <c r="I17" s="122">
        <v>2.9725648642286884E-2</v>
      </c>
      <c r="J17" s="122">
        <v>-0.18730132440479474</v>
      </c>
      <c r="K17" s="122">
        <v>0.35642135595907409</v>
      </c>
      <c r="L17" s="122">
        <v>0.42875171543212881</v>
      </c>
      <c r="M17" s="117">
        <v>-49217390797.904144</v>
      </c>
      <c r="N17" s="122">
        <v>-0.26338190101353376</v>
      </c>
      <c r="O17" s="117">
        <v>-9789092850.6418152</v>
      </c>
      <c r="P17" s="127">
        <v>0.93360568542438527</v>
      </c>
    </row>
    <row r="18" spans="1:16" ht="30">
      <c r="B18" s="135" t="s">
        <v>140</v>
      </c>
      <c r="C18" s="73">
        <v>239194486328.29242</v>
      </c>
      <c r="D18" s="73">
        <v>204338758301.37646</v>
      </c>
      <c r="E18" s="73">
        <v>105337634756.82996</v>
      </c>
      <c r="F18" s="73">
        <v>115758513751.11548</v>
      </c>
      <c r="G18" s="73">
        <v>94480818671.959381</v>
      </c>
      <c r="H18" s="117">
        <v>88669509952.520111</v>
      </c>
      <c r="I18" s="122">
        <v>1.9148316820834413E-2</v>
      </c>
      <c r="J18" s="122">
        <v>-0.15823522943901214</v>
      </c>
      <c r="K18" s="122">
        <v>0.37070047605872469</v>
      </c>
      <c r="L18" s="122">
        <v>0.43393387867094041</v>
      </c>
      <c r="M18" s="117">
        <v>-27089003798.595367</v>
      </c>
      <c r="N18" s="122">
        <v>-0.23401305805322958</v>
      </c>
      <c r="O18" s="117">
        <v>-5811308719.43927</v>
      </c>
      <c r="P18" s="127">
        <v>0.93849218496278775</v>
      </c>
    </row>
    <row r="19" spans="1:16">
      <c r="B19" s="92" t="s">
        <v>141</v>
      </c>
      <c r="C19" s="73">
        <v>130590515873.8504</v>
      </c>
      <c r="D19" s="73">
        <v>114902564176.42192</v>
      </c>
      <c r="E19" s="73">
        <v>61058047439.259972</v>
      </c>
      <c r="F19" s="73">
        <v>66677940464.591797</v>
      </c>
      <c r="G19" s="73">
        <v>56069703920.235703</v>
      </c>
      <c r="H19" s="117">
        <v>53168739602.829979</v>
      </c>
      <c r="I19" s="122">
        <v>1.1481870954565916E-2</v>
      </c>
      <c r="J19" s="122">
        <v>-0.12920995949433545</v>
      </c>
      <c r="K19" s="122">
        <v>0.40714089570019496</v>
      </c>
      <c r="L19" s="122">
        <v>0.46272892153385242</v>
      </c>
      <c r="M19" s="117">
        <v>-13509200861.761818</v>
      </c>
      <c r="N19" s="122">
        <v>-0.20260375122017538</v>
      </c>
      <c r="O19" s="117">
        <v>-2900964317.4057236</v>
      </c>
      <c r="P19" s="127">
        <v>0.94826146538008094</v>
      </c>
    </row>
    <row r="20" spans="1:16">
      <c r="B20" s="92" t="s">
        <v>142</v>
      </c>
      <c r="C20" s="73">
        <v>108603970454.44203</v>
      </c>
      <c r="D20" s="73">
        <v>89436194124.954529</v>
      </c>
      <c r="E20" s="73">
        <v>44279587317.570007</v>
      </c>
      <c r="F20" s="73">
        <v>49080573286.523682</v>
      </c>
      <c r="G20" s="73">
        <v>38411114751.723679</v>
      </c>
      <c r="H20" s="117">
        <v>35500770349.69001</v>
      </c>
      <c r="I20" s="122">
        <v>7.6664458662684702E-3</v>
      </c>
      <c r="J20" s="122">
        <v>-0.19825878016700915</v>
      </c>
      <c r="K20" s="122">
        <v>0.32688280365018629</v>
      </c>
      <c r="L20" s="122">
        <v>0.39693963609509819</v>
      </c>
      <c r="M20" s="117">
        <v>-13579802936.833672</v>
      </c>
      <c r="N20" s="122">
        <v>-0.27668386955378843</v>
      </c>
      <c r="O20" s="117">
        <v>-2910344402.0336685</v>
      </c>
      <c r="P20" s="127">
        <v>0.92423171207487365</v>
      </c>
    </row>
    <row r="21" spans="1:16" ht="30">
      <c r="B21" s="135" t="s">
        <v>143</v>
      </c>
      <c r="C21" s="73">
        <v>43970590626.439278</v>
      </c>
      <c r="D21" s="73">
        <v>36064685275.585022</v>
      </c>
      <c r="E21" s="73">
        <v>19327817089.5</v>
      </c>
      <c r="F21" s="73">
        <v>21536893132.17601</v>
      </c>
      <c r="G21" s="73">
        <v>16833575046.099121</v>
      </c>
      <c r="H21" s="117">
        <v>15039960547.790003</v>
      </c>
      <c r="I21" s="122">
        <v>3.2479025732311288E-3</v>
      </c>
      <c r="J21" s="122">
        <v>-0.22184898179936785</v>
      </c>
      <c r="K21" s="122">
        <v>0.34204590690093112</v>
      </c>
      <c r="L21" s="122">
        <v>0.41702736161049259</v>
      </c>
      <c r="M21" s="117">
        <v>-6496932584.3860073</v>
      </c>
      <c r="N21" s="122">
        <v>-0.30166526548249539</v>
      </c>
      <c r="O21" s="117">
        <v>-1793614498.3091183</v>
      </c>
      <c r="P21" s="127">
        <v>0.89345017363232315</v>
      </c>
    </row>
    <row r="22" spans="1:16" ht="30">
      <c r="B22" s="135" t="s">
        <v>144</v>
      </c>
      <c r="C22" s="73">
        <v>23201002234.355881</v>
      </c>
      <c r="D22" s="73">
        <v>14601086864.652487</v>
      </c>
      <c r="E22" s="73">
        <v>9855617365.4399967</v>
      </c>
      <c r="F22" s="73">
        <v>11258554598.596134</v>
      </c>
      <c r="G22" s="73">
        <v>7409424589.0885086</v>
      </c>
      <c r="H22" s="117">
        <v>6553044008.3000002</v>
      </c>
      <c r="I22" s="122">
        <v>1.4151399153890637E-3</v>
      </c>
      <c r="J22" s="122">
        <v>-0.3350955333068123</v>
      </c>
      <c r="K22" s="122">
        <v>0.28244659183715343</v>
      </c>
      <c r="L22" s="122">
        <v>0.44880522039521242</v>
      </c>
      <c r="M22" s="117">
        <v>-4705510590.296134</v>
      </c>
      <c r="N22" s="122">
        <v>-0.41794979533899312</v>
      </c>
      <c r="O22" s="117">
        <v>-856380580.78850842</v>
      </c>
      <c r="P22" s="127">
        <v>0.88442009625826312</v>
      </c>
    </row>
    <row r="23" spans="1:16">
      <c r="B23" s="92" t="s">
        <v>145</v>
      </c>
      <c r="C23" s="73">
        <v>34631744223.719337</v>
      </c>
      <c r="D23" s="73">
        <v>27043426702.432884</v>
      </c>
      <c r="E23" s="73">
        <v>14997646281.799999</v>
      </c>
      <c r="F23" s="73">
        <v>16774094362.421455</v>
      </c>
      <c r="G23" s="73">
        <v>12612121363.693356</v>
      </c>
      <c r="H23" s="117">
        <v>12543057478.480001</v>
      </c>
      <c r="I23" s="122">
        <v>2.7086925215722957E-3</v>
      </c>
      <c r="J23" s="122">
        <v>-0.16366493496374157</v>
      </c>
      <c r="K23" s="122">
        <v>0.36218382179807279</v>
      </c>
      <c r="L23" s="122">
        <v>0.46381169133982569</v>
      </c>
      <c r="M23" s="117">
        <v>-4231036883.9414539</v>
      </c>
      <c r="N23" s="122">
        <v>-0.25223638263417247</v>
      </c>
      <c r="O23" s="117">
        <v>-69063885.213354111</v>
      </c>
      <c r="P23" s="127">
        <v>0.99452400724495338</v>
      </c>
    </row>
    <row r="24" spans="1:16">
      <c r="B24" s="92" t="s">
        <v>146</v>
      </c>
      <c r="C24" s="73">
        <v>4280008706.0326853</v>
      </c>
      <c r="D24" s="73">
        <v>3466988648.5884395</v>
      </c>
      <c r="E24" s="73">
        <v>1817450220.5700004</v>
      </c>
      <c r="F24" s="73">
        <v>2018656134.1916413</v>
      </c>
      <c r="G24" s="73">
        <v>1365200099.4880168</v>
      </c>
      <c r="H24" s="117">
        <v>1461640777.0000002</v>
      </c>
      <c r="I24" s="122">
        <v>3.1564357005280964E-4</v>
      </c>
      <c r="J24" s="122">
        <v>-0.19577396923609214</v>
      </c>
      <c r="K24" s="122">
        <v>0.34150415977888388</v>
      </c>
      <c r="L24" s="122">
        <v>0.42158799037173</v>
      </c>
      <c r="M24" s="117">
        <v>-557015357.19164109</v>
      </c>
      <c r="N24" s="122">
        <v>-0.27593375006124776</v>
      </c>
      <c r="O24" s="117">
        <v>96440677.511983395</v>
      </c>
      <c r="P24" s="127">
        <v>1.0706421553500847</v>
      </c>
    </row>
    <row r="25" spans="1:16">
      <c r="B25" s="92" t="s">
        <v>147</v>
      </c>
      <c r="C25" s="73">
        <v>40921328702.505013</v>
      </c>
      <c r="D25" s="73">
        <v>35532466067.7845</v>
      </c>
      <c r="E25" s="73">
        <v>18037345900.590031</v>
      </c>
      <c r="F25" s="73">
        <v>19520307389.603592</v>
      </c>
      <c r="G25" s="73">
        <v>14737581650.513597</v>
      </c>
      <c r="H25" s="117">
        <v>13382415806.110052</v>
      </c>
      <c r="I25" s="122">
        <v>2.8899532412071756E-3</v>
      </c>
      <c r="J25" s="122">
        <v>-0.25807178728704805</v>
      </c>
      <c r="K25" s="122">
        <v>0.32702789059952597</v>
      </c>
      <c r="L25" s="122">
        <v>0.37662502176405976</v>
      </c>
      <c r="M25" s="117">
        <v>-6137891583.4935398</v>
      </c>
      <c r="N25" s="122">
        <v>-0.31443621562857904</v>
      </c>
      <c r="O25" s="117">
        <v>-1355165844.4035454</v>
      </c>
      <c r="P25" s="127">
        <v>0.90804693222131738</v>
      </c>
    </row>
    <row r="26" spans="1:16" ht="30">
      <c r="B26" s="134" t="s">
        <v>148</v>
      </c>
      <c r="C26" s="73">
        <v>44819518908.377815</v>
      </c>
      <c r="D26" s="73">
        <v>35189658273.920898</v>
      </c>
      <c r="E26" s="73">
        <v>19261241690.270004</v>
      </c>
      <c r="F26" s="73">
        <v>21322615953.105724</v>
      </c>
      <c r="G26" s="73">
        <v>15936060106.501183</v>
      </c>
      <c r="H26" s="117">
        <v>14306556178.41</v>
      </c>
      <c r="I26" s="122">
        <v>3.0895227735661434E-3</v>
      </c>
      <c r="J26" s="122">
        <v>-0.25723603864868738</v>
      </c>
      <c r="K26" s="122">
        <v>0.31920369800613302</v>
      </c>
      <c r="L26" s="122">
        <v>0.40655570074156155</v>
      </c>
      <c r="M26" s="117">
        <v>-7016059774.6957245</v>
      </c>
      <c r="N26" s="122">
        <v>-0.32904310569237671</v>
      </c>
      <c r="O26" s="117">
        <v>-1629503928.0911827</v>
      </c>
      <c r="P26" s="127">
        <v>0.89774737813479888</v>
      </c>
    </row>
    <row r="27" spans="1:16">
      <c r="B27" s="92" t="s">
        <v>149</v>
      </c>
      <c r="C27" s="73">
        <v>35470119773.201942</v>
      </c>
      <c r="D27" s="73">
        <v>29171221063.967808</v>
      </c>
      <c r="E27" s="73">
        <v>15061618859.280003</v>
      </c>
      <c r="F27" s="73">
        <v>16567468220.269793</v>
      </c>
      <c r="G27" s="73">
        <v>13143543694.075815</v>
      </c>
      <c r="H27" s="117">
        <v>12178530276.669998</v>
      </c>
      <c r="I27" s="122">
        <v>2.6299723126322911E-3</v>
      </c>
      <c r="J27" s="122">
        <v>-0.19141956847710495</v>
      </c>
      <c r="K27" s="122">
        <v>0.343346184183765</v>
      </c>
      <c r="L27" s="122">
        <v>0.41748441897459265</v>
      </c>
      <c r="M27" s="117">
        <v>-4388937943.5997944</v>
      </c>
      <c r="N27" s="122">
        <v>-0.26491301418221902</v>
      </c>
      <c r="O27" s="117">
        <v>-965013417.40581703</v>
      </c>
      <c r="P27" s="127">
        <v>0.92657890140839438</v>
      </c>
    </row>
    <row r="28" spans="1:16" ht="30">
      <c r="B28" s="135" t="s">
        <v>150</v>
      </c>
      <c r="C28" s="73">
        <v>9349399135.1758728</v>
      </c>
      <c r="D28" s="73">
        <v>6018437209.9530907</v>
      </c>
      <c r="E28" s="73">
        <v>4199622830.9900017</v>
      </c>
      <c r="F28" s="73">
        <v>4755147732.8359318</v>
      </c>
      <c r="G28" s="73">
        <v>2792516412.4253674</v>
      </c>
      <c r="H28" s="117">
        <v>2128025901.7400017</v>
      </c>
      <c r="I28" s="122">
        <v>4.5955046093385194E-4</v>
      </c>
      <c r="J28" s="122">
        <v>-0.49328166185858413</v>
      </c>
      <c r="K28" s="122">
        <v>0.22761098023225756</v>
      </c>
      <c r="L28" s="122">
        <v>0.35358446512007197</v>
      </c>
      <c r="M28" s="117">
        <v>-2627121831.0959301</v>
      </c>
      <c r="N28" s="122">
        <v>-0.55247953979531483</v>
      </c>
      <c r="O28" s="117">
        <v>-664490510.68536568</v>
      </c>
      <c r="P28" s="127">
        <v>0.76204597841262467</v>
      </c>
    </row>
    <row r="29" spans="1:16">
      <c r="B29" s="90" t="s">
        <v>151</v>
      </c>
      <c r="C29" s="73">
        <v>906365223.55262363</v>
      </c>
      <c r="D29" s="73">
        <v>660771736.07119334</v>
      </c>
      <c r="E29" s="73">
        <v>409955463.02999997</v>
      </c>
      <c r="F29" s="73">
        <v>459992987.02558959</v>
      </c>
      <c r="G29" s="73">
        <v>261016358.02558964</v>
      </c>
      <c r="H29" s="117">
        <v>232020808.85000002</v>
      </c>
      <c r="I29" s="122">
        <v>5.0105249924862024E-5</v>
      </c>
      <c r="J29" s="122">
        <v>-0.43403410913194473</v>
      </c>
      <c r="K29" s="122">
        <v>0.25599041404144174</v>
      </c>
      <c r="L29" s="122">
        <v>0.35113609766293252</v>
      </c>
      <c r="M29" s="117">
        <v>-227972178.17558956</v>
      </c>
      <c r="N29" s="122">
        <v>-0.49559924739223771</v>
      </c>
      <c r="O29" s="117">
        <v>-28995549.175589621</v>
      </c>
      <c r="P29" s="127">
        <v>0.88891290417611701</v>
      </c>
    </row>
    <row r="30" spans="1:16">
      <c r="B30" s="90" t="s">
        <v>152</v>
      </c>
      <c r="C30" s="73">
        <v>1927237.8286648369</v>
      </c>
      <c r="D30" s="73">
        <v>1393109.000578997</v>
      </c>
      <c r="E30" s="73">
        <v>1050803.98</v>
      </c>
      <c r="F30" s="73">
        <v>1179060.91058288</v>
      </c>
      <c r="G30" s="73">
        <v>644932.08249704004</v>
      </c>
      <c r="H30" s="117">
        <v>254264.91</v>
      </c>
      <c r="I30" s="122">
        <v>5.4908897722655916E-8</v>
      </c>
      <c r="J30" s="122">
        <v>-0.75802821949722721</v>
      </c>
      <c r="K30" s="122">
        <v>0.13193229513149973</v>
      </c>
      <c r="L30" s="122">
        <v>0.18251616341170984</v>
      </c>
      <c r="M30" s="117">
        <v>-924796.00058287999</v>
      </c>
      <c r="N30" s="122">
        <v>-0.78434963985507611</v>
      </c>
      <c r="O30" s="117">
        <v>-390667.17249704001</v>
      </c>
      <c r="P30" s="127">
        <v>0.39425067677753023</v>
      </c>
    </row>
    <row r="31" spans="1:16">
      <c r="A31" s="131"/>
      <c r="B31" s="88" t="s">
        <v>153</v>
      </c>
      <c r="C31" s="89">
        <v>2807427600.9023719</v>
      </c>
      <c r="D31" s="89">
        <v>2665790407.557941</v>
      </c>
      <c r="E31" s="89">
        <v>1310360809.1199999</v>
      </c>
      <c r="F31" s="89">
        <v>1339706891.1444507</v>
      </c>
      <c r="G31" s="89">
        <v>1319706891.1444509</v>
      </c>
      <c r="H31" s="116">
        <v>1223612001.3199999</v>
      </c>
      <c r="I31" s="121">
        <v>2.6424089046614489E-4</v>
      </c>
      <c r="J31" s="121">
        <v>-6.6202230100469772E-2</v>
      </c>
      <c r="K31" s="121">
        <v>0.43584810554925901</v>
      </c>
      <c r="L31" s="121">
        <v>0.45900532834496843</v>
      </c>
      <c r="M31" s="116">
        <v>-116094889.82445073</v>
      </c>
      <c r="N31" s="121">
        <v>-8.6656932640897355E-2</v>
      </c>
      <c r="O31" s="116">
        <v>-96094889.82445097</v>
      </c>
      <c r="P31" s="126">
        <v>0.92718467224103274</v>
      </c>
    </row>
    <row r="32" spans="1:16">
      <c r="B32" s="90" t="s">
        <v>154</v>
      </c>
      <c r="C32" s="73">
        <v>1048866713.3810107</v>
      </c>
      <c r="D32" s="73">
        <v>1025194629.7465473</v>
      </c>
      <c r="E32" s="73">
        <v>577725737.77999997</v>
      </c>
      <c r="F32" s="73">
        <v>507649313.53697556</v>
      </c>
      <c r="G32" s="73">
        <v>497649313.53697556</v>
      </c>
      <c r="H32" s="117">
        <v>454709492.54000002</v>
      </c>
      <c r="I32" s="122">
        <v>9.8195213092516916E-5</v>
      </c>
      <c r="J32" s="122">
        <v>-0.21293191075874307</v>
      </c>
      <c r="K32" s="122">
        <v>0.43352457155804747</v>
      </c>
      <c r="L32" s="122">
        <v>0.44353479753636155</v>
      </c>
      <c r="M32" s="117">
        <v>-52939820.996975541</v>
      </c>
      <c r="N32" s="122">
        <v>-0.10428423635230544</v>
      </c>
      <c r="O32" s="117">
        <v>-42939820.996975541</v>
      </c>
      <c r="P32" s="127">
        <v>0.91371469862625443</v>
      </c>
    </row>
    <row r="33" spans="1:16">
      <c r="B33" s="92" t="s">
        <v>155</v>
      </c>
      <c r="C33" s="73">
        <v>799133604.16442823</v>
      </c>
      <c r="D33" s="73">
        <v>789133604.16442823</v>
      </c>
      <c r="E33" s="73">
        <v>486292830.19999999</v>
      </c>
      <c r="F33" s="73">
        <v>395280882.18939108</v>
      </c>
      <c r="G33" s="73">
        <v>385280882.18939108</v>
      </c>
      <c r="H33" s="117">
        <v>353191146.62</v>
      </c>
      <c r="I33" s="122">
        <v>7.6272170415906583E-5</v>
      </c>
      <c r="J33" s="122">
        <v>-0.27370685997006905</v>
      </c>
      <c r="K33" s="122">
        <v>0.44196758186548246</v>
      </c>
      <c r="L33" s="122">
        <v>0.44756825049159504</v>
      </c>
      <c r="M33" s="117">
        <v>-42089735.569391072</v>
      </c>
      <c r="N33" s="122">
        <v>-0.10648057486682239</v>
      </c>
      <c r="O33" s="117">
        <v>-32089735.569391072</v>
      </c>
      <c r="P33" s="127">
        <v>0.91671080229302204</v>
      </c>
    </row>
    <row r="34" spans="1:16">
      <c r="B34" s="92" t="s">
        <v>156</v>
      </c>
      <c r="C34" s="73">
        <v>249733109.21658242</v>
      </c>
      <c r="D34" s="73">
        <v>236061025.58211911</v>
      </c>
      <c r="E34" s="73">
        <v>91432907.579999983</v>
      </c>
      <c r="F34" s="73">
        <v>112368431.34758449</v>
      </c>
      <c r="G34" s="73">
        <v>112368431.34758449</v>
      </c>
      <c r="H34" s="117">
        <v>101518345.92</v>
      </c>
      <c r="I34" s="122">
        <v>2.1923042676610326E-5</v>
      </c>
      <c r="J34" s="122">
        <v>0.11030425048197978</v>
      </c>
      <c r="K34" s="122">
        <v>0.40650735594677456</v>
      </c>
      <c r="L34" s="122">
        <v>0.430051278772762</v>
      </c>
      <c r="M34" s="117">
        <v>-10850085.427584484</v>
      </c>
      <c r="N34" s="122">
        <v>-9.6558128448214986E-2</v>
      </c>
      <c r="O34" s="117">
        <v>-10850085.427584484</v>
      </c>
      <c r="P34" s="127">
        <v>0.90344187155178501</v>
      </c>
    </row>
    <row r="35" spans="1:16">
      <c r="B35" s="90" t="s">
        <v>157</v>
      </c>
      <c r="C35" s="73">
        <v>1758560887.5213611</v>
      </c>
      <c r="D35" s="73">
        <v>1640595777.8113935</v>
      </c>
      <c r="E35" s="73">
        <v>732635071.33999991</v>
      </c>
      <c r="F35" s="73">
        <v>832057577.60747504</v>
      </c>
      <c r="G35" s="73">
        <v>822057577.60747528</v>
      </c>
      <c r="H35" s="117">
        <v>768902508.77999985</v>
      </c>
      <c r="I35" s="122">
        <v>1.6604567737362797E-4</v>
      </c>
      <c r="J35" s="122">
        <v>4.9502731794788701E-2</v>
      </c>
      <c r="K35" s="122">
        <v>0.43723394181917974</v>
      </c>
      <c r="L35" s="122">
        <v>0.46867273412451421</v>
      </c>
      <c r="M35" s="117">
        <v>-63155068.82747519</v>
      </c>
      <c r="N35" s="122">
        <v>-7.5902281917885173E-2</v>
      </c>
      <c r="O35" s="117">
        <v>-53155068.827475429</v>
      </c>
      <c r="P35" s="127">
        <v>0.93533899537526499</v>
      </c>
    </row>
    <row r="36" spans="1:16">
      <c r="B36" s="92" t="s">
        <v>158</v>
      </c>
      <c r="C36" s="73">
        <v>1758560887.5213611</v>
      </c>
      <c r="D36" s="73">
        <v>1640595777.8113935</v>
      </c>
      <c r="E36" s="73">
        <v>732635071.33999991</v>
      </c>
      <c r="F36" s="73">
        <v>832057577.60747504</v>
      </c>
      <c r="G36" s="73">
        <v>822057577.60747528</v>
      </c>
      <c r="H36" s="117">
        <v>768902508.77999985</v>
      </c>
      <c r="I36" s="122">
        <v>1.6604567737362797E-4</v>
      </c>
      <c r="J36" s="122">
        <v>4.9502731794788701E-2</v>
      </c>
      <c r="K36" s="122">
        <v>0.43723394181917974</v>
      </c>
      <c r="L36" s="122">
        <v>0.46867273412451421</v>
      </c>
      <c r="M36" s="117">
        <v>-63155068.82747519</v>
      </c>
      <c r="N36" s="122">
        <v>-7.5902281917885173E-2</v>
      </c>
      <c r="O36" s="117">
        <v>-53155068.827475429</v>
      </c>
      <c r="P36" s="127">
        <v>0.93533899537526499</v>
      </c>
    </row>
    <row r="37" spans="1:16">
      <c r="B37" s="92" t="s">
        <v>159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117">
        <v>0</v>
      </c>
      <c r="I37" s="122">
        <v>0</v>
      </c>
      <c r="J37" s="122" t="e">
        <v>#DIV/0!</v>
      </c>
      <c r="K37" s="122" t="e">
        <v>#DIV/0!</v>
      </c>
      <c r="L37" s="122" t="e">
        <v>#DIV/0!</v>
      </c>
      <c r="M37" s="117">
        <v>0</v>
      </c>
      <c r="N37" s="122" t="e">
        <v>#DIV/0!</v>
      </c>
      <c r="O37" s="117">
        <v>0</v>
      </c>
      <c r="P37" s="127" t="e">
        <v>#DIV/0!</v>
      </c>
    </row>
    <row r="38" spans="1:16">
      <c r="B38" s="90" t="s">
        <v>160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117">
        <v>0</v>
      </c>
      <c r="I38" s="122">
        <v>0</v>
      </c>
      <c r="J38" s="122" t="e">
        <v>#DIV/0!</v>
      </c>
      <c r="K38" s="122" t="e">
        <v>#DIV/0!</v>
      </c>
      <c r="L38" s="122" t="e">
        <v>#DIV/0!</v>
      </c>
      <c r="M38" s="117">
        <v>0</v>
      </c>
      <c r="N38" s="122" t="e">
        <v>#DIV/0!</v>
      </c>
      <c r="O38" s="117">
        <v>0</v>
      </c>
      <c r="P38" s="127" t="e">
        <v>#DIV/0!</v>
      </c>
    </row>
    <row r="39" spans="1:16">
      <c r="A39" s="131"/>
      <c r="B39" s="88" t="s">
        <v>161</v>
      </c>
      <c r="C39" s="89">
        <v>30264933367.057304</v>
      </c>
      <c r="D39" s="89">
        <v>20602031354.348972</v>
      </c>
      <c r="E39" s="89">
        <v>12804166153.4</v>
      </c>
      <c r="F39" s="89">
        <v>14957411088.723038</v>
      </c>
      <c r="G39" s="89">
        <v>9682382604.2356815</v>
      </c>
      <c r="H39" s="116">
        <v>9034060574.090004</v>
      </c>
      <c r="I39" s="121">
        <v>1.9509192522200024E-3</v>
      </c>
      <c r="J39" s="121">
        <v>-0.29444366264404398</v>
      </c>
      <c r="K39" s="121">
        <v>0.29849927189740239</v>
      </c>
      <c r="L39" s="121">
        <v>0.43850338923899196</v>
      </c>
      <c r="M39" s="116">
        <v>-5923350514.6330338</v>
      </c>
      <c r="N39" s="121">
        <v>-0.39601442251586394</v>
      </c>
      <c r="O39" s="116">
        <v>-648322030.14567757</v>
      </c>
      <c r="P39" s="126">
        <v>0.93304106472077841</v>
      </c>
    </row>
    <row r="40" spans="1:16">
      <c r="B40" s="90" t="s">
        <v>162</v>
      </c>
      <c r="C40" s="73">
        <v>25405895833.929295</v>
      </c>
      <c r="D40" s="73">
        <v>17324041852.455505</v>
      </c>
      <c r="E40" s="73">
        <v>10298774189.509998</v>
      </c>
      <c r="F40" s="73">
        <v>12225377396.613552</v>
      </c>
      <c r="G40" s="73">
        <v>7920942107.3378296</v>
      </c>
      <c r="H40" s="117">
        <v>7122489466.3800049</v>
      </c>
      <c r="I40" s="122">
        <v>1.5381125364099743E-3</v>
      </c>
      <c r="J40" s="122">
        <v>-0.3084138621434438</v>
      </c>
      <c r="K40" s="122">
        <v>0.28034789691879308</v>
      </c>
      <c r="L40" s="122">
        <v>0.41113324055901335</v>
      </c>
      <c r="M40" s="117">
        <v>-5102887930.2335472</v>
      </c>
      <c r="N40" s="122">
        <v>-0.41740126007456058</v>
      </c>
      <c r="O40" s="117">
        <v>-798452640.95782471</v>
      </c>
      <c r="P40" s="127">
        <v>0.89919726338889017</v>
      </c>
    </row>
    <row r="41" spans="1:16">
      <c r="B41" s="90" t="s">
        <v>163</v>
      </c>
      <c r="C41" s="73">
        <v>4859037533.1280088</v>
      </c>
      <c r="D41" s="73">
        <v>3277989501.8934655</v>
      </c>
      <c r="E41" s="73">
        <v>2505391963.8899999</v>
      </c>
      <c r="F41" s="73">
        <v>2732033692.1094847</v>
      </c>
      <c r="G41" s="73">
        <v>1761440496.8978524</v>
      </c>
      <c r="H41" s="117">
        <v>1911571107.7099998</v>
      </c>
      <c r="I41" s="122">
        <v>4.1280671581002843E-4</v>
      </c>
      <c r="J41" s="122">
        <v>-0.23701714731215284</v>
      </c>
      <c r="K41" s="122">
        <v>0.39340529779349626</v>
      </c>
      <c r="L41" s="122">
        <v>0.58315351730254739</v>
      </c>
      <c r="M41" s="117">
        <v>-820462584.39948487</v>
      </c>
      <c r="N41" s="122">
        <v>-0.30031203010749885</v>
      </c>
      <c r="O41" s="117">
        <v>150130610.81214738</v>
      </c>
      <c r="P41" s="127">
        <v>1.0852317243055039</v>
      </c>
    </row>
    <row r="42" spans="1:16">
      <c r="A42" s="131"/>
      <c r="B42" s="88" t="s">
        <v>164</v>
      </c>
      <c r="C42" s="89">
        <v>10575257071.097603</v>
      </c>
      <c r="D42" s="89">
        <v>16011314965.606197</v>
      </c>
      <c r="E42" s="89">
        <v>8023442956.3000011</v>
      </c>
      <c r="F42" s="89">
        <v>7856660454.3779364</v>
      </c>
      <c r="G42" s="89">
        <v>3525765933.2580228</v>
      </c>
      <c r="H42" s="116">
        <v>3165000675.0499997</v>
      </c>
      <c r="I42" s="121">
        <v>6.8348675544123395E-4</v>
      </c>
      <c r="J42" s="121">
        <v>-0.60553085598186451</v>
      </c>
      <c r="K42" s="121">
        <v>0.29928356859522709</v>
      </c>
      <c r="L42" s="121">
        <v>0.1976727509170057</v>
      </c>
      <c r="M42" s="116">
        <v>-4691659779.3279362</v>
      </c>
      <c r="N42" s="121">
        <v>-0.59715699902922759</v>
      </c>
      <c r="O42" s="116">
        <v>-360765258.20802307</v>
      </c>
      <c r="P42" s="126">
        <v>0.89767747915283358</v>
      </c>
    </row>
    <row r="43" spans="1:16">
      <c r="B43" s="90" t="s">
        <v>165</v>
      </c>
      <c r="C43" s="73">
        <v>3715688023.2661452</v>
      </c>
      <c r="D43" s="73">
        <v>2290742662.0277972</v>
      </c>
      <c r="E43" s="73">
        <v>3741833247.5899997</v>
      </c>
      <c r="F43" s="73">
        <v>3188696046.4578447</v>
      </c>
      <c r="G43" s="73">
        <v>2112426126.3130479</v>
      </c>
      <c r="H43" s="117">
        <v>1745262127.6400001</v>
      </c>
      <c r="I43" s="122">
        <v>3.7689203620668547E-4</v>
      </c>
      <c r="J43" s="122">
        <v>-0.53358099836114548</v>
      </c>
      <c r="K43" s="122">
        <v>0.46970093202439761</v>
      </c>
      <c r="L43" s="122">
        <v>0.76187611841788894</v>
      </c>
      <c r="M43" s="117">
        <v>-1443433918.8178446</v>
      </c>
      <c r="N43" s="122">
        <v>-0.45267215745485667</v>
      </c>
      <c r="O43" s="117">
        <v>-367163998.67304778</v>
      </c>
      <c r="P43" s="127">
        <v>0.82618847868830214</v>
      </c>
    </row>
    <row r="44" spans="1:16">
      <c r="B44" s="92" t="s">
        <v>166</v>
      </c>
      <c r="C44" s="73">
        <v>3715688023.2661452</v>
      </c>
      <c r="D44" s="73">
        <v>2290742662.0277972</v>
      </c>
      <c r="E44" s="73">
        <v>3741833247.5899997</v>
      </c>
      <c r="F44" s="73">
        <v>3188696046.4578447</v>
      </c>
      <c r="G44" s="73">
        <v>2112426126.3130481</v>
      </c>
      <c r="H44" s="117">
        <v>1745262127.6400001</v>
      </c>
      <c r="I44" s="122">
        <v>3.7689203620668547E-4</v>
      </c>
      <c r="J44" s="122">
        <v>-0.53358099836114548</v>
      </c>
      <c r="K44" s="122">
        <v>0.46970093202439761</v>
      </c>
      <c r="L44" s="122">
        <v>0.76187611841788894</v>
      </c>
      <c r="M44" s="117">
        <v>-1443433918.8178446</v>
      </c>
      <c r="N44" s="122">
        <v>-0.45267215745485667</v>
      </c>
      <c r="O44" s="117">
        <v>-367163998.67304802</v>
      </c>
      <c r="P44" s="127">
        <v>0.82618847868830203</v>
      </c>
    </row>
    <row r="45" spans="1:16">
      <c r="B45" s="92" t="s">
        <v>167</v>
      </c>
      <c r="C45" s="73">
        <v>0</v>
      </c>
      <c r="D45" s="73">
        <v>0</v>
      </c>
      <c r="E45" s="73">
        <v>0</v>
      </c>
      <c r="F45" s="73">
        <v>0</v>
      </c>
      <c r="G45" s="73">
        <v>0</v>
      </c>
      <c r="H45" s="117">
        <v>0</v>
      </c>
      <c r="I45" s="122">
        <v>0</v>
      </c>
      <c r="J45" s="122" t="e">
        <v>#DIV/0!</v>
      </c>
      <c r="K45" s="122" t="e">
        <v>#DIV/0!</v>
      </c>
      <c r="L45" s="122" t="e">
        <v>#DIV/0!</v>
      </c>
      <c r="M45" s="117">
        <v>0</v>
      </c>
      <c r="N45" s="122" t="e">
        <v>#DIV/0!</v>
      </c>
      <c r="O45" s="117">
        <v>0</v>
      </c>
      <c r="P45" s="127" t="e">
        <v>#DIV/0!</v>
      </c>
    </row>
    <row r="46" spans="1:16">
      <c r="B46" s="90" t="s">
        <v>168</v>
      </c>
      <c r="C46" s="73">
        <v>6859569047.8314571</v>
      </c>
      <c r="D46" s="73">
        <v>13720572303.5784</v>
      </c>
      <c r="E46" s="73">
        <v>4281609708.7100005</v>
      </c>
      <c r="F46" s="73">
        <v>4667964407.9200916</v>
      </c>
      <c r="G46" s="73">
        <v>1413339806.9449749</v>
      </c>
      <c r="H46" s="117">
        <v>1419738547.4099998</v>
      </c>
      <c r="I46" s="122">
        <v>3.0659471923454859E-4</v>
      </c>
      <c r="J46" s="122">
        <v>-0.66841009713663269</v>
      </c>
      <c r="K46" s="122">
        <v>0.20697197411531668</v>
      </c>
      <c r="L46" s="122">
        <v>0.10347516969388545</v>
      </c>
      <c r="M46" s="117">
        <v>-3248225860.5100918</v>
      </c>
      <c r="N46" s="122">
        <v>-0.69585489019557589</v>
      </c>
      <c r="O46" s="117">
        <v>6398740.4650249481</v>
      </c>
      <c r="P46" s="127">
        <v>1.0045273899691938</v>
      </c>
    </row>
    <row r="47" spans="1:16">
      <c r="B47" s="92" t="s">
        <v>169</v>
      </c>
      <c r="C47" s="73">
        <v>4925600000</v>
      </c>
      <c r="D47" s="73">
        <v>10925600000</v>
      </c>
      <c r="E47" s="73">
        <v>3150000000</v>
      </c>
      <c r="F47" s="73">
        <v>3685600000</v>
      </c>
      <c r="G47" s="73">
        <v>0</v>
      </c>
      <c r="H47" s="117">
        <v>0</v>
      </c>
      <c r="I47" s="122">
        <v>0</v>
      </c>
      <c r="J47" s="122">
        <v>-1</v>
      </c>
      <c r="K47" s="122">
        <v>0</v>
      </c>
      <c r="L47" s="122">
        <v>0</v>
      </c>
      <c r="M47" s="117">
        <v>-3685600000</v>
      </c>
      <c r="N47" s="122">
        <v>-1</v>
      </c>
      <c r="O47" s="117">
        <v>0</v>
      </c>
      <c r="P47" s="127" t="e">
        <v>#DIV/0!</v>
      </c>
    </row>
    <row r="48" spans="1:16">
      <c r="B48" s="92" t="s">
        <v>170</v>
      </c>
      <c r="C48" s="73">
        <v>1933969047.8314574</v>
      </c>
      <c r="D48" s="73">
        <v>2794972303.5783997</v>
      </c>
      <c r="E48" s="73">
        <v>1131609708.71</v>
      </c>
      <c r="F48" s="73">
        <v>982364407.92009211</v>
      </c>
      <c r="G48" s="73">
        <v>1413339806.9449749</v>
      </c>
      <c r="H48" s="117">
        <v>1419738547.4099998</v>
      </c>
      <c r="I48" s="122">
        <v>3.0659471923454859E-4</v>
      </c>
      <c r="J48" s="122">
        <v>0.25461856369936742</v>
      </c>
      <c r="K48" s="122">
        <v>0.73410613732517604</v>
      </c>
      <c r="L48" s="122">
        <v>0.50796158001004532</v>
      </c>
      <c r="M48" s="117">
        <v>437374139.48990774</v>
      </c>
      <c r="N48" s="122">
        <v>0.4452259629559836</v>
      </c>
      <c r="O48" s="117">
        <v>6398740.4650249481</v>
      </c>
      <c r="P48" s="127">
        <v>1.0045273899691938</v>
      </c>
    </row>
    <row r="49" spans="1:16">
      <c r="A49" s="131"/>
      <c r="B49" s="88" t="s">
        <v>171</v>
      </c>
      <c r="C49" s="89">
        <v>2390382.3874111222</v>
      </c>
      <c r="D49" s="89">
        <v>22731961938.128456</v>
      </c>
      <c r="E49" s="89">
        <v>1015000</v>
      </c>
      <c r="F49" s="89">
        <v>1115210.1826265319</v>
      </c>
      <c r="G49" s="89">
        <v>13650686765.923672</v>
      </c>
      <c r="H49" s="116">
        <v>12400958500</v>
      </c>
      <c r="I49" s="121">
        <v>2.6780060289852835E-3</v>
      </c>
      <c r="J49" s="121">
        <v>12216.693103448275</v>
      </c>
      <c r="K49" s="121">
        <v>5187.8555352939675</v>
      </c>
      <c r="L49" s="121">
        <v>0.54552961745021211</v>
      </c>
      <c r="M49" s="116">
        <v>12399843289.817373</v>
      </c>
      <c r="N49" s="121">
        <v>11118.839733523044</v>
      </c>
      <c r="O49" s="116">
        <v>-1249728265.9236717</v>
      </c>
      <c r="P49" s="126">
        <v>0.90844942182371513</v>
      </c>
    </row>
    <row r="50" spans="1:16">
      <c r="B50" s="90" t="s">
        <v>172</v>
      </c>
      <c r="C50" s="73">
        <v>2390382.3874111222</v>
      </c>
      <c r="D50" s="73">
        <v>1961938.1284566557</v>
      </c>
      <c r="E50" s="73">
        <v>1015000</v>
      </c>
      <c r="F50" s="73">
        <v>1115210.1826265319</v>
      </c>
      <c r="G50" s="73">
        <v>686765.92367206572</v>
      </c>
      <c r="H50" s="117">
        <v>958500</v>
      </c>
      <c r="I50" s="122">
        <v>2.0698954671789237E-7</v>
      </c>
      <c r="J50" s="122">
        <v>-5.5665024630541904E-2</v>
      </c>
      <c r="K50" s="122">
        <v>0.40098187011748071</v>
      </c>
      <c r="L50" s="122">
        <v>0.48854751640613514</v>
      </c>
      <c r="M50" s="117">
        <v>-156710.18262653193</v>
      </c>
      <c r="N50" s="122">
        <v>-0.14052076018302639</v>
      </c>
      <c r="O50" s="117">
        <v>271734.07632793428</v>
      </c>
      <c r="P50" s="127">
        <v>1.3956720433579473</v>
      </c>
    </row>
    <row r="51" spans="1:16">
      <c r="A51" s="133"/>
      <c r="B51" s="90" t="s">
        <v>173</v>
      </c>
      <c r="C51" s="73">
        <v>0</v>
      </c>
      <c r="D51" s="73">
        <v>22730000000</v>
      </c>
      <c r="E51" s="73">
        <v>0</v>
      </c>
      <c r="F51" s="73">
        <v>0</v>
      </c>
      <c r="G51" s="73">
        <v>13650000000</v>
      </c>
      <c r="H51" s="117">
        <v>12400000000</v>
      </c>
      <c r="I51" s="122">
        <v>2.6777990394385659E-3</v>
      </c>
      <c r="J51" s="122" t="e">
        <v>#DIV/0!</v>
      </c>
      <c r="K51" s="122" t="e">
        <v>#DIV/0!</v>
      </c>
      <c r="L51" s="122">
        <v>0.54553453585569733</v>
      </c>
      <c r="M51" s="117">
        <v>12400000000</v>
      </c>
      <c r="N51" s="122" t="e">
        <v>#DIV/0!</v>
      </c>
      <c r="O51" s="117">
        <v>-1250000000</v>
      </c>
      <c r="P51" s="127">
        <v>0.90842490842490842</v>
      </c>
    </row>
    <row r="52" spans="1:16">
      <c r="A52" s="131"/>
      <c r="B52" s="88" t="s">
        <v>174</v>
      </c>
      <c r="C52" s="89">
        <v>324237132.24302471</v>
      </c>
      <c r="D52" s="89">
        <v>214108799.0273169</v>
      </c>
      <c r="E52" s="89">
        <v>133779203.89999999</v>
      </c>
      <c r="F52" s="89">
        <v>150107758.4112184</v>
      </c>
      <c r="G52" s="89">
        <v>65737482.333801702</v>
      </c>
      <c r="H52" s="116">
        <v>43985506.660000004</v>
      </c>
      <c r="I52" s="121">
        <v>9.498737700271503E-6</v>
      </c>
      <c r="J52" s="121">
        <v>-0.67120818948153416</v>
      </c>
      <c r="K52" s="121">
        <v>0.13565844959124437</v>
      </c>
      <c r="L52" s="121">
        <v>0.20543530606786575</v>
      </c>
      <c r="M52" s="116">
        <v>-106122251.75121841</v>
      </c>
      <c r="N52" s="121">
        <v>-0.70697379585469378</v>
      </c>
      <c r="O52" s="116">
        <v>-21751975.673801698</v>
      </c>
      <c r="P52" s="126">
        <v>0.66910847660168149</v>
      </c>
    </row>
    <row r="53" spans="1:16">
      <c r="A53" s="131"/>
      <c r="B53" s="88" t="s">
        <v>175</v>
      </c>
      <c r="C53" s="89">
        <v>10266096926.140804</v>
      </c>
      <c r="D53" s="89">
        <v>11092799372.530804</v>
      </c>
      <c r="E53" s="89">
        <v>4402428365.9099989</v>
      </c>
      <c r="F53" s="89">
        <v>5030618486.7092886</v>
      </c>
      <c r="G53" s="89">
        <v>5823931374.8992882</v>
      </c>
      <c r="H53" s="116">
        <v>5613013349.0699978</v>
      </c>
      <c r="I53" s="121">
        <v>1.2121388511689909E-3</v>
      </c>
      <c r="J53" s="121">
        <v>0.27498118823104711</v>
      </c>
      <c r="K53" s="121">
        <v>0.54675242104693655</v>
      </c>
      <c r="L53" s="121">
        <v>0.50600512643990947</v>
      </c>
      <c r="M53" s="116">
        <v>582394862.36070919</v>
      </c>
      <c r="N53" s="121">
        <v>0.11577003183592138</v>
      </c>
      <c r="O53" s="116">
        <v>-210918025.82929039</v>
      </c>
      <c r="P53" s="126">
        <v>0.9637842528951609</v>
      </c>
    </row>
    <row r="54" spans="1:16">
      <c r="B54" s="92" t="s">
        <v>176</v>
      </c>
      <c r="C54" s="73">
        <v>0</v>
      </c>
      <c r="D54" s="73">
        <v>0</v>
      </c>
      <c r="E54" s="73">
        <v>122292.33</v>
      </c>
      <c r="F54" s="73">
        <v>0</v>
      </c>
      <c r="G54" s="73">
        <v>0</v>
      </c>
      <c r="H54" s="117">
        <v>218648.82</v>
      </c>
      <c r="I54" s="122">
        <v>4.7217548400836764E-8</v>
      </c>
      <c r="J54" s="122">
        <v>0.78791932413095744</v>
      </c>
      <c r="K54" s="122" t="e">
        <v>#DIV/0!</v>
      </c>
      <c r="L54" s="122" t="e">
        <v>#DIV/0!</v>
      </c>
      <c r="M54" s="117">
        <v>218648.82</v>
      </c>
      <c r="N54" s="122" t="e">
        <v>#DIV/0!</v>
      </c>
      <c r="O54" s="117">
        <v>218648.82</v>
      </c>
      <c r="P54" s="127" t="e">
        <v>#DIV/0!</v>
      </c>
    </row>
    <row r="55" spans="1:16">
      <c r="B55" s="92" t="s">
        <v>177</v>
      </c>
      <c r="C55" s="73">
        <v>64279401.290803097</v>
      </c>
      <c r="D55" s="73">
        <v>57279401.290803105</v>
      </c>
      <c r="E55" s="73">
        <v>22330156.579999994</v>
      </c>
      <c r="F55" s="73">
        <v>25953286.089288477</v>
      </c>
      <c r="G55" s="73">
        <v>18953286.089288481</v>
      </c>
      <c r="H55" s="117">
        <v>28317518.329999998</v>
      </c>
      <c r="I55" s="122">
        <v>6.1152115631740297E-6</v>
      </c>
      <c r="J55" s="122">
        <v>0.26812896401105335</v>
      </c>
      <c r="K55" s="122">
        <v>0.44053799135262922</v>
      </c>
      <c r="L55" s="122">
        <v>0.49437524994778037</v>
      </c>
      <c r="M55" s="117">
        <v>2364232.2407115214</v>
      </c>
      <c r="N55" s="122">
        <v>9.109567985255218E-2</v>
      </c>
      <c r="O55" s="117">
        <v>9364232.2407115176</v>
      </c>
      <c r="P55" s="127">
        <v>1.4940690599295996</v>
      </c>
    </row>
    <row r="56" spans="1:16">
      <c r="B56" s="92" t="s">
        <v>178</v>
      </c>
      <c r="C56" s="73">
        <v>0</v>
      </c>
      <c r="D56" s="73">
        <v>0</v>
      </c>
      <c r="E56" s="73">
        <v>0</v>
      </c>
      <c r="F56" s="73">
        <v>0</v>
      </c>
      <c r="G56" s="73">
        <v>0</v>
      </c>
      <c r="H56" s="117">
        <v>0</v>
      </c>
      <c r="I56" s="122">
        <v>0</v>
      </c>
      <c r="J56" s="122" t="e">
        <v>#DIV/0!</v>
      </c>
      <c r="K56" s="122" t="e">
        <v>#DIV/0!</v>
      </c>
      <c r="L56" s="122" t="e">
        <v>#DIV/0!</v>
      </c>
      <c r="M56" s="117">
        <v>0</v>
      </c>
      <c r="N56" s="122" t="e">
        <v>#DIV/0!</v>
      </c>
      <c r="O56" s="117">
        <v>0</v>
      </c>
      <c r="P56" s="127" t="e">
        <v>#DIV/0!</v>
      </c>
    </row>
    <row r="57" spans="1:16">
      <c r="B57" s="92" t="s">
        <v>179</v>
      </c>
      <c r="C57" s="73">
        <v>0</v>
      </c>
      <c r="D57" s="73">
        <v>0</v>
      </c>
      <c r="E57" s="73">
        <v>0</v>
      </c>
      <c r="F57" s="73">
        <v>0</v>
      </c>
      <c r="G57" s="73">
        <v>0</v>
      </c>
      <c r="H57" s="117">
        <v>0</v>
      </c>
      <c r="I57" s="122">
        <v>0</v>
      </c>
      <c r="J57" s="122" t="e">
        <v>#DIV/0!</v>
      </c>
      <c r="K57" s="122" t="e">
        <v>#DIV/0!</v>
      </c>
      <c r="L57" s="122" t="e">
        <v>#DIV/0!</v>
      </c>
      <c r="M57" s="117">
        <v>0</v>
      </c>
      <c r="N57" s="122" t="e">
        <v>#DIV/0!</v>
      </c>
      <c r="O57" s="117">
        <v>0</v>
      </c>
      <c r="P57" s="127" t="e">
        <v>#DIV/0!</v>
      </c>
    </row>
    <row r="58" spans="1:16">
      <c r="B58" s="92" t="s">
        <v>180</v>
      </c>
      <c r="C58" s="73">
        <v>10201817524.85</v>
      </c>
      <c r="D58" s="73">
        <v>9573087083.0500011</v>
      </c>
      <c r="E58" s="73">
        <v>4343447455.8399992</v>
      </c>
      <c r="F58" s="73">
        <v>5004665200.6199999</v>
      </c>
      <c r="G58" s="73">
        <v>4342545200.6199999</v>
      </c>
      <c r="H58" s="117">
        <v>4019430445.7399993</v>
      </c>
      <c r="I58" s="122">
        <v>8.6800217634618515E-4</v>
      </c>
      <c r="J58" s="122">
        <v>-7.4599039908803677E-2</v>
      </c>
      <c r="K58" s="122">
        <v>0.39399160354998586</v>
      </c>
      <c r="L58" s="122">
        <v>0.41986774076846717</v>
      </c>
      <c r="M58" s="117">
        <v>-985234754.88000059</v>
      </c>
      <c r="N58" s="122">
        <v>-0.19686326964647816</v>
      </c>
      <c r="O58" s="117">
        <v>-323114754.88000059</v>
      </c>
      <c r="P58" s="127">
        <v>0.92559323162972063</v>
      </c>
    </row>
    <row r="59" spans="1:16">
      <c r="B59" s="92" t="s">
        <v>181</v>
      </c>
      <c r="C59" s="73">
        <v>0</v>
      </c>
      <c r="D59" s="73">
        <v>1462432888.1899986</v>
      </c>
      <c r="E59" s="73">
        <v>36528461.159999847</v>
      </c>
      <c r="F59" s="73">
        <v>0</v>
      </c>
      <c r="G59" s="73">
        <v>1462432888.1899996</v>
      </c>
      <c r="H59" s="117">
        <v>1565046736.1799994</v>
      </c>
      <c r="I59" s="122">
        <v>3.3797424571123104E-4</v>
      </c>
      <c r="J59" s="122">
        <v>41.844584372850321</v>
      </c>
      <c r="K59" s="122" t="e">
        <v>#DIV/0!</v>
      </c>
      <c r="L59" s="122">
        <v>1.070166534696168</v>
      </c>
      <c r="M59" s="117">
        <v>1565046736.1799994</v>
      </c>
      <c r="N59" s="122" t="e">
        <v>#DIV/0!</v>
      </c>
      <c r="O59" s="117">
        <v>102613847.98999977</v>
      </c>
      <c r="P59" s="127">
        <v>1.0701665346961673</v>
      </c>
    </row>
    <row r="60" spans="1:16">
      <c r="B60" s="93" t="s">
        <v>104</v>
      </c>
      <c r="C60" s="94">
        <v>10733570772.911501</v>
      </c>
      <c r="D60" s="94">
        <v>10896643274.406925</v>
      </c>
      <c r="E60" s="94">
        <v>134895784.69999999</v>
      </c>
      <c r="F60" s="94">
        <v>5369205000.4187222</v>
      </c>
      <c r="G60" s="94">
        <v>5172493680.7787218</v>
      </c>
      <c r="H60" s="118">
        <v>4938415337.9700003</v>
      </c>
      <c r="I60" s="123">
        <v>1.0664583748681248E-3</v>
      </c>
      <c r="J60" s="123">
        <v>35.609115317819125</v>
      </c>
      <c r="K60" s="123">
        <v>0.46009062989859489</v>
      </c>
      <c r="L60" s="123">
        <v>0.45320519481159072</v>
      </c>
      <c r="M60" s="118">
        <v>-430789662.44872189</v>
      </c>
      <c r="N60" s="123">
        <v>-8.0233416756321674E-2</v>
      </c>
      <c r="O60" s="118">
        <v>-234078342.80872154</v>
      </c>
      <c r="P60" s="128">
        <v>0.95474555267634842</v>
      </c>
    </row>
    <row r="61" spans="1:16" ht="30">
      <c r="B61" s="136" t="s">
        <v>182</v>
      </c>
      <c r="C61" s="73">
        <v>21570772.911501121</v>
      </c>
      <c r="D61" s="73">
        <v>4518274.4069259204</v>
      </c>
      <c r="E61" s="73">
        <v>11468572.530000001</v>
      </c>
      <c r="F61" s="73">
        <v>13204997.41872168</v>
      </c>
      <c r="G61" s="73">
        <v>368676.77872167999</v>
      </c>
      <c r="H61" s="117">
        <v>11408777.59</v>
      </c>
      <c r="I61" s="122">
        <v>2.4637430380379219E-6</v>
      </c>
      <c r="J61" s="122">
        <v>-5.2138084180561872E-3</v>
      </c>
      <c r="K61" s="122">
        <v>0.52889980515798107</v>
      </c>
      <c r="L61" s="122">
        <v>2.5250298150355466</v>
      </c>
      <c r="M61" s="117">
        <v>-1796219.8287216797</v>
      </c>
      <c r="N61" s="122">
        <v>-0.13602576144203171</v>
      </c>
      <c r="O61" s="117">
        <v>11040100.811278319</v>
      </c>
      <c r="P61" s="127">
        <v>30.945202541797919</v>
      </c>
    </row>
    <row r="62" spans="1:16">
      <c r="B62" s="95" t="s">
        <v>183</v>
      </c>
      <c r="C62" s="73">
        <v>10712000000</v>
      </c>
      <c r="D62" s="73">
        <v>10892125000</v>
      </c>
      <c r="E62" s="73">
        <v>0</v>
      </c>
      <c r="F62" s="73">
        <v>5356000000</v>
      </c>
      <c r="G62" s="73">
        <v>5172125000</v>
      </c>
      <c r="H62" s="117">
        <v>4895188500</v>
      </c>
      <c r="I62" s="122">
        <v>1.0571234728363479E-3</v>
      </c>
      <c r="J62" s="122" t="e">
        <v>#DIV/0!</v>
      </c>
      <c r="K62" s="122">
        <v>0.45698174943988051</v>
      </c>
      <c r="L62" s="122">
        <v>0.44942456132297415</v>
      </c>
      <c r="M62" s="117">
        <v>-460811500</v>
      </c>
      <c r="N62" s="122">
        <v>-8.6036501120238973E-2</v>
      </c>
      <c r="O62" s="117">
        <v>-276936500</v>
      </c>
      <c r="P62" s="127">
        <v>0.94645595379075331</v>
      </c>
    </row>
    <row r="63" spans="1:16" ht="30.75" thickBot="1">
      <c r="B63" s="136" t="s">
        <v>184</v>
      </c>
      <c r="C63" s="73">
        <v>0</v>
      </c>
      <c r="D63" s="73">
        <v>0</v>
      </c>
      <c r="E63" s="73">
        <v>123427212.16999999</v>
      </c>
      <c r="F63" s="73">
        <v>0</v>
      </c>
      <c r="G63" s="73">
        <v>0</v>
      </c>
      <c r="H63" s="117">
        <v>31818060.379999999</v>
      </c>
      <c r="I63" s="122">
        <v>6.8711589937388941E-6</v>
      </c>
      <c r="J63" s="122">
        <v>-0.74221194969407533</v>
      </c>
      <c r="K63" s="122" t="e">
        <v>#DIV/0!</v>
      </c>
      <c r="L63" s="122" t="e">
        <v>#DIV/0!</v>
      </c>
      <c r="M63" s="117">
        <v>31818060.379999999</v>
      </c>
      <c r="N63" s="122" t="e">
        <v>#DIV/0!</v>
      </c>
      <c r="O63" s="117">
        <v>31818060.379999999</v>
      </c>
      <c r="P63" s="127" t="e">
        <v>#DIV/0!</v>
      </c>
    </row>
    <row r="64" spans="1:16" ht="15.75" thickBot="1">
      <c r="B64" s="74" t="s">
        <v>105</v>
      </c>
      <c r="C64" s="75">
        <v>747829089850.99133</v>
      </c>
      <c r="D64" s="75">
        <v>670113523765.97595</v>
      </c>
      <c r="E64" s="75">
        <v>333060294679.12982</v>
      </c>
      <c r="F64" s="75">
        <v>377212214028.50043</v>
      </c>
      <c r="G64" s="75">
        <v>305697046927.30078</v>
      </c>
      <c r="H64" s="75">
        <v>285029850319.00006</v>
      </c>
      <c r="I64" s="79">
        <v>6.155263382222069E-2</v>
      </c>
      <c r="J64" s="79">
        <v>-0.14420945734886315</v>
      </c>
      <c r="K64" s="79">
        <v>0.38114303680777339</v>
      </c>
      <c r="L64" s="79">
        <v>0.42534561713835994</v>
      </c>
      <c r="M64" s="75">
        <v>-92182363709.500366</v>
      </c>
      <c r="N64" s="79">
        <v>-0.24437799276174943</v>
      </c>
      <c r="O64" s="75">
        <v>-20667196608.30072</v>
      </c>
      <c r="P64" s="76">
        <v>0.93239320819080174</v>
      </c>
    </row>
    <row r="65" spans="2:16">
      <c r="B65" s="93" t="s">
        <v>106</v>
      </c>
      <c r="C65" s="94">
        <v>2994261325</v>
      </c>
      <c r="D65" s="94">
        <v>2994261324.9855289</v>
      </c>
      <c r="E65" s="94">
        <v>345407281.66999996</v>
      </c>
      <c r="F65" s="94">
        <v>1499436502.2980661</v>
      </c>
      <c r="G65" s="94">
        <v>1499436502.2980661</v>
      </c>
      <c r="H65" s="118">
        <v>490187450.84999996</v>
      </c>
      <c r="I65" s="123">
        <v>1.0585673266378783E-4</v>
      </c>
      <c r="J65" s="123">
        <v>0.41915783732180301</v>
      </c>
      <c r="K65" s="123">
        <v>0.16370897448304716</v>
      </c>
      <c r="L65" s="123">
        <v>0.16370897448383834</v>
      </c>
      <c r="M65" s="118">
        <v>-1009249051.4480662</v>
      </c>
      <c r="N65" s="123">
        <v>-0.67308555574128759</v>
      </c>
      <c r="O65" s="118">
        <v>-1009249051.4480662</v>
      </c>
      <c r="P65" s="128">
        <v>0.32691444425871247</v>
      </c>
    </row>
    <row r="66" spans="2:16">
      <c r="B66" s="96" t="s">
        <v>185</v>
      </c>
      <c r="C66" s="97">
        <v>1405867102</v>
      </c>
      <c r="D66" s="97">
        <v>1405867101.9919767</v>
      </c>
      <c r="E66" s="97">
        <v>111721526.64000002</v>
      </c>
      <c r="F66" s="97">
        <v>725851023.04729247</v>
      </c>
      <c r="G66" s="97">
        <v>725851023.04729247</v>
      </c>
      <c r="H66" s="119">
        <v>131889833</v>
      </c>
      <c r="I66" s="124">
        <v>2.8481811945089746E-5</v>
      </c>
      <c r="J66" s="124">
        <v>0.18052301079798405</v>
      </c>
      <c r="K66" s="124">
        <v>9.3813869612833431E-2</v>
      </c>
      <c r="L66" s="124">
        <v>9.3813869613368822E-2</v>
      </c>
      <c r="M66" s="119">
        <v>-593961190.04729247</v>
      </c>
      <c r="N66" s="124">
        <v>-0.81829627731831855</v>
      </c>
      <c r="O66" s="119">
        <v>-593961190.04729247</v>
      </c>
      <c r="P66" s="129">
        <v>0.18170372268168145</v>
      </c>
    </row>
    <row r="67" spans="2:16" ht="15.75" thickBot="1">
      <c r="B67" s="96" t="s">
        <v>186</v>
      </c>
      <c r="C67" s="97">
        <v>1588394223</v>
      </c>
      <c r="D67" s="97">
        <v>1588394222.9935524</v>
      </c>
      <c r="E67" s="97">
        <v>233685755.02999997</v>
      </c>
      <c r="F67" s="97">
        <v>773585479.25077367</v>
      </c>
      <c r="G67" s="97">
        <v>773585479.25077367</v>
      </c>
      <c r="H67" s="119">
        <v>358297617.84999996</v>
      </c>
      <c r="I67" s="124">
        <v>7.7374920718698082E-5</v>
      </c>
      <c r="J67" s="124">
        <v>0.53324543810555602</v>
      </c>
      <c r="K67" s="124">
        <v>0.22557222423869264</v>
      </c>
      <c r="L67" s="124">
        <v>0.22557222423960827</v>
      </c>
      <c r="M67" s="119">
        <v>-415287861.4007737</v>
      </c>
      <c r="N67" s="124">
        <v>-0.53683513010480066</v>
      </c>
      <c r="O67" s="119">
        <v>-415287861.4007737</v>
      </c>
      <c r="P67" s="129">
        <v>0.46316486989519928</v>
      </c>
    </row>
    <row r="68" spans="2:16" ht="15.75" thickBot="1">
      <c r="B68" s="74" t="s">
        <v>107</v>
      </c>
      <c r="C68" s="75">
        <v>750823351175.99133</v>
      </c>
      <c r="D68" s="75">
        <v>673107785090.96143</v>
      </c>
      <c r="E68" s="75">
        <v>333405701960.7998</v>
      </c>
      <c r="F68" s="75">
        <v>378711650530.79852</v>
      </c>
      <c r="G68" s="75">
        <v>307196483429.59888</v>
      </c>
      <c r="H68" s="75">
        <v>285520037769.85004</v>
      </c>
      <c r="I68" s="79">
        <v>6.1658490554884468E-2</v>
      </c>
      <c r="J68" s="79">
        <v>-0.1436258105645114</v>
      </c>
      <c r="K68" s="79">
        <v>0.3802759161960651</v>
      </c>
      <c r="L68" s="79">
        <v>0.42418174933345315</v>
      </c>
      <c r="M68" s="75">
        <v>-93191612760.948486</v>
      </c>
      <c r="N68" s="79">
        <v>-0.24607537853755501</v>
      </c>
      <c r="O68" s="75">
        <v>-21676445659.74884</v>
      </c>
      <c r="P68" s="76">
        <v>0.9294378457144139</v>
      </c>
    </row>
    <row r="69" spans="2:16">
      <c r="B69" s="1" t="s">
        <v>125</v>
      </c>
      <c r="J69" s="112"/>
    </row>
    <row r="70" spans="2:16">
      <c r="B70" s="1" t="s">
        <v>126</v>
      </c>
      <c r="F70" s="112"/>
      <c r="H70" s="131"/>
      <c r="L70" s="112"/>
    </row>
    <row r="71" spans="2:16">
      <c r="B71" s="1" t="s">
        <v>127</v>
      </c>
      <c r="H71" s="131"/>
    </row>
    <row r="72" spans="2:16">
      <c r="B72" s="1" t="s">
        <v>128</v>
      </c>
    </row>
    <row r="73" spans="2:16">
      <c r="B73" s="1" t="s">
        <v>129</v>
      </c>
      <c r="P73" s="130"/>
    </row>
    <row r="74" spans="2:16">
      <c r="B74" s="1" t="s">
        <v>205</v>
      </c>
    </row>
    <row r="75" spans="2:16">
      <c r="B75" s="1" t="s">
        <v>130</v>
      </c>
    </row>
    <row r="76" spans="2:16">
      <c r="B76" s="1" t="s">
        <v>131</v>
      </c>
    </row>
  </sheetData>
  <mergeCells count="22">
    <mergeCell ref="B5:O5"/>
    <mergeCell ref="B2:O2"/>
    <mergeCell ref="B4:O4"/>
    <mergeCell ref="B3:O3"/>
    <mergeCell ref="B6:B9"/>
    <mergeCell ref="C6:C8"/>
    <mergeCell ref="D6:D8"/>
    <mergeCell ref="E6:I6"/>
    <mergeCell ref="M6:N6"/>
    <mergeCell ref="O6:P6"/>
    <mergeCell ref="E7:E8"/>
    <mergeCell ref="P7:P8"/>
    <mergeCell ref="F7:F8"/>
    <mergeCell ref="G7:G8"/>
    <mergeCell ref="H7:H8"/>
    <mergeCell ref="I7:I8"/>
    <mergeCell ref="J6:J8"/>
    <mergeCell ref="K6:K8"/>
    <mergeCell ref="L6:L8"/>
    <mergeCell ref="M7:M8"/>
    <mergeCell ref="N7:N8"/>
    <mergeCell ref="O7:O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4B1E2-5B41-4B27-9F7F-2E10E2BE74E0}">
  <dimension ref="A2:U32"/>
  <sheetViews>
    <sheetView showGridLines="0" topLeftCell="E1" workbookViewId="0">
      <selection activeCell="B2" sqref="B2:U2"/>
    </sheetView>
  </sheetViews>
  <sheetFormatPr defaultColWidth="9.140625" defaultRowHeight="15"/>
  <cols>
    <col min="2" max="2" width="16.140625" customWidth="1"/>
    <col min="3" max="3" width="15.7109375" customWidth="1"/>
    <col min="4" max="4" width="15.5703125" customWidth="1"/>
  </cols>
  <sheetData>
    <row r="2" spans="2:21">
      <c r="B2" s="325" t="s">
        <v>432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</row>
    <row r="3" spans="2:21">
      <c r="B3" s="325" t="s">
        <v>79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</row>
    <row r="21" spans="1:5">
      <c r="B21" s="1" t="s">
        <v>431</v>
      </c>
    </row>
    <row r="22" spans="1:5">
      <c r="B22" s="1" t="s">
        <v>433</v>
      </c>
    </row>
    <row r="23" spans="1:5">
      <c r="B23" s="1" t="s">
        <v>205</v>
      </c>
    </row>
    <row r="24" spans="1:5">
      <c r="B24" s="1" t="s">
        <v>130</v>
      </c>
    </row>
    <row r="25" spans="1:5">
      <c r="B25" s="1" t="s">
        <v>131</v>
      </c>
    </row>
    <row r="27" spans="1:5">
      <c r="A27" s="533"/>
      <c r="B27" s="533"/>
      <c r="C27" s="533"/>
      <c r="D27" s="533"/>
      <c r="E27" s="534"/>
    </row>
    <row r="28" spans="1:5">
      <c r="A28" s="534"/>
      <c r="B28" s="535"/>
      <c r="C28" s="535"/>
      <c r="D28" s="535"/>
      <c r="E28" s="534"/>
    </row>
    <row r="29" spans="1:5">
      <c r="A29" s="534"/>
      <c r="B29" s="535"/>
      <c r="C29" s="535"/>
      <c r="D29" s="535"/>
      <c r="E29" s="534"/>
    </row>
    <row r="30" spans="1:5">
      <c r="A30" s="534"/>
      <c r="B30" s="535"/>
      <c r="C30" s="535"/>
      <c r="D30" s="535"/>
      <c r="E30" s="534"/>
    </row>
    <row r="31" spans="1:5">
      <c r="A31" s="534"/>
      <c r="B31" s="534"/>
      <c r="C31" s="534"/>
      <c r="D31" s="534"/>
      <c r="E31" s="534"/>
    </row>
    <row r="32" spans="1:5">
      <c r="A32" s="534"/>
      <c r="B32" s="534"/>
      <c r="C32" s="534"/>
      <c r="D32" s="534"/>
      <c r="E32" s="534"/>
    </row>
  </sheetData>
  <mergeCells count="2">
    <mergeCell ref="B2:U2"/>
    <mergeCell ref="B3:U3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58BE7-D8CB-48D6-B761-D7F9D0D6DD2A}">
  <dimension ref="C2:Q37"/>
  <sheetViews>
    <sheetView showGridLines="0" topLeftCell="F1" workbookViewId="0">
      <selection activeCell="C4" sqref="C4:N4"/>
    </sheetView>
  </sheetViews>
  <sheetFormatPr defaultColWidth="11.42578125" defaultRowHeight="15"/>
  <cols>
    <col min="3" max="3" width="44" customWidth="1"/>
    <col min="4" max="4" width="15.28515625" customWidth="1"/>
    <col min="5" max="5" width="18.85546875" bestFit="1" customWidth="1"/>
    <col min="6" max="8" width="15.42578125" customWidth="1"/>
    <col min="9" max="10" width="15.28515625" customWidth="1"/>
    <col min="11" max="11" width="9.5703125" customWidth="1"/>
    <col min="12" max="12" width="7.5703125" customWidth="1"/>
    <col min="13" max="13" width="11.5703125" customWidth="1"/>
    <col min="14" max="14" width="16.7109375" customWidth="1"/>
    <col min="15" max="15" width="17.85546875" bestFit="1" customWidth="1"/>
    <col min="16" max="16" width="17" bestFit="1" customWidth="1"/>
    <col min="17" max="17" width="11.85546875" bestFit="1" customWidth="1"/>
    <col min="18" max="18" width="17" bestFit="1" customWidth="1"/>
  </cols>
  <sheetData>
    <row r="2" spans="3:17">
      <c r="O2" s="589"/>
      <c r="P2" s="590"/>
      <c r="Q2" s="534"/>
    </row>
    <row r="3" spans="3:17">
      <c r="O3" s="534"/>
      <c r="P3" s="534"/>
      <c r="Q3" s="534"/>
    </row>
    <row r="4" spans="3:17">
      <c r="C4" s="369" t="s">
        <v>463</v>
      </c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534"/>
      <c r="P4" s="534"/>
      <c r="Q4" s="534"/>
    </row>
    <row r="5" spans="3:17" ht="15.75" thickBot="1">
      <c r="C5" s="591" t="s">
        <v>434</v>
      </c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</row>
    <row r="6" spans="3:17" ht="15.75" thickBot="1">
      <c r="C6" s="592" t="s">
        <v>464</v>
      </c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</row>
    <row r="7" spans="3:17" ht="23.25" thickBot="1">
      <c r="C7" s="536" t="s">
        <v>93</v>
      </c>
      <c r="D7" s="536" t="s">
        <v>94</v>
      </c>
      <c r="E7" s="536" t="s">
        <v>95</v>
      </c>
      <c r="F7" s="537" t="s">
        <v>96</v>
      </c>
      <c r="G7" s="538"/>
      <c r="H7" s="538"/>
      <c r="I7" s="538"/>
      <c r="J7" s="538"/>
      <c r="K7" s="538" t="s">
        <v>96</v>
      </c>
      <c r="L7" s="539"/>
      <c r="M7" s="540" t="s">
        <v>435</v>
      </c>
      <c r="N7" s="541" t="s">
        <v>436</v>
      </c>
    </row>
    <row r="8" spans="3:17" ht="23.25" thickBot="1">
      <c r="C8" s="542"/>
      <c r="D8" s="543"/>
      <c r="E8" s="543"/>
      <c r="F8" s="544" t="s">
        <v>437</v>
      </c>
      <c r="G8" s="545" t="s">
        <v>438</v>
      </c>
      <c r="H8" s="545" t="s">
        <v>439</v>
      </c>
      <c r="I8" s="545" t="s">
        <v>440</v>
      </c>
      <c r="J8" s="545" t="s">
        <v>441</v>
      </c>
      <c r="K8" s="545" t="s">
        <v>442</v>
      </c>
      <c r="L8" s="545" t="s">
        <v>101</v>
      </c>
      <c r="M8" s="540" t="s">
        <v>443</v>
      </c>
      <c r="N8" s="541" t="s">
        <v>444</v>
      </c>
    </row>
    <row r="9" spans="3:17" ht="15.75" thickBot="1">
      <c r="C9" s="543"/>
      <c r="D9" s="546">
        <v>1</v>
      </c>
      <c r="E9" s="546">
        <v>2</v>
      </c>
      <c r="F9" s="547">
        <v>3</v>
      </c>
      <c r="G9" s="547">
        <v>4</v>
      </c>
      <c r="H9" s="547">
        <v>5</v>
      </c>
      <c r="I9" s="547">
        <v>6</v>
      </c>
      <c r="J9" s="547">
        <v>7</v>
      </c>
      <c r="K9" s="547" t="s">
        <v>445</v>
      </c>
      <c r="L9" s="547">
        <v>9</v>
      </c>
      <c r="M9" s="546" t="s">
        <v>446</v>
      </c>
      <c r="N9" s="548" t="s">
        <v>447</v>
      </c>
    </row>
    <row r="10" spans="3:17">
      <c r="C10" s="549" t="s">
        <v>304</v>
      </c>
      <c r="D10" s="550">
        <v>723274350010</v>
      </c>
      <c r="E10" s="550">
        <v>776409870380.67004</v>
      </c>
      <c r="F10" s="550">
        <v>305710929006.46027</v>
      </c>
      <c r="G10" s="550">
        <v>352736096029.30005</v>
      </c>
      <c r="H10" s="550">
        <v>408644430350.19983</v>
      </c>
      <c r="I10" s="550">
        <v>345230345171.13989</v>
      </c>
      <c r="J10" s="550">
        <v>307835881648.71014</v>
      </c>
      <c r="K10" s="551">
        <v>0.44464960884883536</v>
      </c>
      <c r="L10" s="551">
        <v>7.4553023119703438E-2</v>
      </c>
      <c r="M10" s="552">
        <v>0.12927053767137159</v>
      </c>
      <c r="N10" s="553">
        <v>0.97872134169808156</v>
      </c>
      <c r="O10" s="554"/>
      <c r="P10" s="555"/>
    </row>
    <row r="11" spans="3:17">
      <c r="C11" s="556" t="s">
        <v>305</v>
      </c>
      <c r="D11" s="557">
        <v>318384236699</v>
      </c>
      <c r="E11" s="558">
        <v>330338038481.55005</v>
      </c>
      <c r="F11" s="558">
        <v>133580693506.36021</v>
      </c>
      <c r="G11" s="557">
        <v>167624443810.35004</v>
      </c>
      <c r="H11" s="558">
        <v>198985764244.04977</v>
      </c>
      <c r="I11" s="558">
        <v>146184512215.5199</v>
      </c>
      <c r="J11" s="558">
        <v>141117477050.85016</v>
      </c>
      <c r="K11" s="559">
        <v>0.44253006068413936</v>
      </c>
      <c r="L11" s="559">
        <v>3.1568769870283418E-2</v>
      </c>
      <c r="M11" s="560">
        <v>9.4353595406057478E-2</v>
      </c>
      <c r="N11" s="561">
        <v>0.87209543484548568</v>
      </c>
      <c r="O11" s="562"/>
    </row>
    <row r="12" spans="3:17">
      <c r="C12" s="563" t="s">
        <v>448</v>
      </c>
      <c r="D12" s="558">
        <v>43349405367</v>
      </c>
      <c r="E12" s="558">
        <v>43148061367</v>
      </c>
      <c r="F12" s="558">
        <v>18182557823.690002</v>
      </c>
      <c r="G12" s="564"/>
      <c r="H12" s="558">
        <v>30407835127.840004</v>
      </c>
      <c r="I12" s="558">
        <v>20075026313.649998</v>
      </c>
      <c r="J12" s="558">
        <v>20060080929.360001</v>
      </c>
      <c r="K12" s="559">
        <v>0.46525905632004932</v>
      </c>
      <c r="L12" s="559">
        <v>4.3352327564028939E-3</v>
      </c>
      <c r="M12" s="559">
        <v>0.10408153287951061</v>
      </c>
      <c r="N12" s="561" t="s">
        <v>462</v>
      </c>
      <c r="O12" s="554"/>
    </row>
    <row r="13" spans="3:17">
      <c r="C13" s="556" t="s">
        <v>449</v>
      </c>
      <c r="D13" s="565">
        <v>149993489759</v>
      </c>
      <c r="E13" s="565">
        <v>162830851208</v>
      </c>
      <c r="F13" s="565">
        <v>70242548855.560013</v>
      </c>
      <c r="G13" s="565">
        <v>69782359378.380005</v>
      </c>
      <c r="H13" s="565">
        <v>75396603079.530075</v>
      </c>
      <c r="I13" s="565">
        <v>75268679098.040039</v>
      </c>
      <c r="J13" s="565">
        <v>43938790264.839996</v>
      </c>
      <c r="K13" s="559">
        <v>0.46225072545921836</v>
      </c>
      <c r="L13" s="559">
        <v>1.6254386821656551E-2</v>
      </c>
      <c r="M13" s="559">
        <v>7.1553927418198882E-2</v>
      </c>
      <c r="N13" s="561">
        <v>1.0786204388692511</v>
      </c>
    </row>
    <row r="14" spans="3:17">
      <c r="C14" s="556" t="s">
        <v>450</v>
      </c>
      <c r="D14" s="565"/>
      <c r="E14" s="565">
        <v>0</v>
      </c>
      <c r="F14" s="565"/>
      <c r="G14" s="565"/>
      <c r="H14" s="565">
        <v>111025432.25</v>
      </c>
      <c r="I14" s="565">
        <v>111025432.25</v>
      </c>
      <c r="J14" s="565">
        <v>111025432.25</v>
      </c>
      <c r="K14" s="559"/>
      <c r="L14" s="559">
        <v>2.397611256712109E-5</v>
      </c>
      <c r="M14" s="559"/>
      <c r="N14" s="561"/>
    </row>
    <row r="15" spans="3:17">
      <c r="C15" s="556" t="s">
        <v>308</v>
      </c>
      <c r="D15" s="558">
        <v>211443063307</v>
      </c>
      <c r="E15" s="558">
        <v>239764764446.12</v>
      </c>
      <c r="F15" s="558">
        <v>83648573692.900055</v>
      </c>
      <c r="G15" s="558">
        <v>115329292840.56998</v>
      </c>
      <c r="H15" s="558">
        <v>103587250947.98999</v>
      </c>
      <c r="I15" s="558">
        <v>103435150593.13997</v>
      </c>
      <c r="J15" s="558">
        <v>102452556452.87004</v>
      </c>
      <c r="K15" s="559">
        <v>0.43140263262654654</v>
      </c>
      <c r="L15" s="559">
        <v>2.2336979588910771E-2</v>
      </c>
      <c r="M15" s="559">
        <v>0.23654410382276914</v>
      </c>
      <c r="N15" s="561">
        <v>0.89686798596890427</v>
      </c>
      <c r="O15" s="554"/>
    </row>
    <row r="16" spans="3:17">
      <c r="C16" s="556" t="s">
        <v>309</v>
      </c>
      <c r="D16" s="558">
        <v>104154878</v>
      </c>
      <c r="E16" s="558">
        <v>328154878</v>
      </c>
      <c r="F16" s="558">
        <v>56555127.949999988</v>
      </c>
      <c r="G16" s="564"/>
      <c r="H16" s="558">
        <v>155951518.53999999</v>
      </c>
      <c r="I16" s="558">
        <v>155951518.53999999</v>
      </c>
      <c r="J16" s="558">
        <v>155951518.53999999</v>
      </c>
      <c r="K16" s="559">
        <v>0.47523754481565256</v>
      </c>
      <c r="L16" s="559">
        <v>3.3677969882693353E-5</v>
      </c>
      <c r="M16" s="559">
        <v>1.7575133182949507</v>
      </c>
      <c r="N16" s="561" t="s">
        <v>462</v>
      </c>
    </row>
    <row r="17" spans="3:16">
      <c r="C17" s="566" t="s">
        <v>310</v>
      </c>
      <c r="D17" s="567">
        <v>137800022933</v>
      </c>
      <c r="E17" s="567">
        <v>130292999999.58</v>
      </c>
      <c r="F17" s="567">
        <v>48482462267.23999</v>
      </c>
      <c r="G17" s="567">
        <v>72891754602.800003</v>
      </c>
      <c r="H17" s="567">
        <v>59978164959.380005</v>
      </c>
      <c r="I17" s="567">
        <v>56973995936.059982</v>
      </c>
      <c r="J17" s="567">
        <v>49538763452.000015</v>
      </c>
      <c r="K17" s="568">
        <v>0.43727595447371415</v>
      </c>
      <c r="L17" s="568">
        <v>1.2303621902464366E-2</v>
      </c>
      <c r="M17" s="568">
        <v>0.17514650188379144</v>
      </c>
      <c r="N17" s="569">
        <v>0.78162470153889574</v>
      </c>
      <c r="P17" s="555"/>
    </row>
    <row r="18" spans="3:16">
      <c r="C18" s="556" t="s">
        <v>311</v>
      </c>
      <c r="D18" s="558">
        <v>31476504450</v>
      </c>
      <c r="E18" s="558">
        <v>31836670208</v>
      </c>
      <c r="F18" s="558">
        <v>10766496753.519995</v>
      </c>
      <c r="G18" s="558">
        <v>22121591128.889999</v>
      </c>
      <c r="H18" s="558">
        <v>12459569286.239998</v>
      </c>
      <c r="I18" s="558">
        <v>11215831280.359993</v>
      </c>
      <c r="J18" s="558">
        <v>9687113480.9699936</v>
      </c>
      <c r="K18" s="570">
        <v>0.35229284994577259</v>
      </c>
      <c r="L18" s="559">
        <v>2.4220759862139517E-3</v>
      </c>
      <c r="M18" s="559">
        <v>4.1734515611412171E-2</v>
      </c>
      <c r="N18" s="561">
        <v>0.50700834379460713</v>
      </c>
      <c r="P18" s="555"/>
    </row>
    <row r="19" spans="3:16">
      <c r="C19" s="556" t="s">
        <v>312</v>
      </c>
      <c r="D19" s="565">
        <v>57712548920</v>
      </c>
      <c r="E19" s="565">
        <v>55674997295</v>
      </c>
      <c r="F19" s="565">
        <v>19856654750.069992</v>
      </c>
      <c r="G19" s="565">
        <v>25815281000.639999</v>
      </c>
      <c r="H19" s="565">
        <v>28139323121.539997</v>
      </c>
      <c r="I19" s="565">
        <v>26440570146.289989</v>
      </c>
      <c r="J19" s="565">
        <v>22752056679.130024</v>
      </c>
      <c r="K19" s="571">
        <v>0.47490923091009357</v>
      </c>
      <c r="L19" s="559">
        <v>5.709881720963172E-3</v>
      </c>
      <c r="M19" s="559">
        <v>0.33157223505619893</v>
      </c>
      <c r="N19" s="561">
        <v>1.0242216672223901</v>
      </c>
    </row>
    <row r="20" spans="3:16">
      <c r="C20" s="556" t="s">
        <v>313</v>
      </c>
      <c r="D20" s="565">
        <v>8531501</v>
      </c>
      <c r="E20" s="565">
        <v>8531501</v>
      </c>
      <c r="F20" s="565">
        <v>931020</v>
      </c>
      <c r="G20" s="572"/>
      <c r="H20" s="565">
        <v>905790</v>
      </c>
      <c r="I20" s="565">
        <v>905790</v>
      </c>
      <c r="J20" s="565">
        <v>905790</v>
      </c>
      <c r="K20" s="573">
        <v>0.10617006315770226</v>
      </c>
      <c r="L20" s="559">
        <v>1.9560674128492404E-7</v>
      </c>
      <c r="M20" s="559">
        <v>-2.7099310433717827E-2</v>
      </c>
      <c r="N20" s="561" t="s">
        <v>462</v>
      </c>
    </row>
    <row r="21" spans="3:16">
      <c r="C21" s="556" t="s">
        <v>314</v>
      </c>
      <c r="D21" s="565">
        <v>3208884224</v>
      </c>
      <c r="E21" s="565">
        <v>3140133936</v>
      </c>
      <c r="F21" s="565">
        <v>979096329.79999995</v>
      </c>
      <c r="G21" s="572"/>
      <c r="H21" s="565">
        <v>1007348764.7600001</v>
      </c>
      <c r="I21" s="565">
        <v>945670722.80999982</v>
      </c>
      <c r="J21" s="565">
        <v>821029122.25999999</v>
      </c>
      <c r="K21" s="573">
        <v>0.30115617425370861</v>
      </c>
      <c r="L21" s="559">
        <v>2.0421904461014444E-4</v>
      </c>
      <c r="M21" s="559">
        <v>-3.4139242455160645E-2</v>
      </c>
      <c r="N21" s="561" t="s">
        <v>462</v>
      </c>
    </row>
    <row r="22" spans="3:16">
      <c r="C22" s="556" t="s">
        <v>315</v>
      </c>
      <c r="D22" s="565">
        <v>43947269563</v>
      </c>
      <c r="E22" s="565">
        <v>38186382784.580002</v>
      </c>
      <c r="F22" s="565">
        <v>16879283413.849998</v>
      </c>
      <c r="G22" s="565">
        <v>24231740335.77</v>
      </c>
      <c r="H22" s="565">
        <v>18371017996.84</v>
      </c>
      <c r="I22" s="565">
        <v>18371017996.600006</v>
      </c>
      <c r="J22" s="565">
        <v>16277658379.639996</v>
      </c>
      <c r="K22" s="573">
        <v>0.48108819576433892</v>
      </c>
      <c r="L22" s="559">
        <v>3.9672495439358139E-3</v>
      </c>
      <c r="M22" s="559">
        <v>8.837665356847979E-2</v>
      </c>
      <c r="N22" s="561">
        <v>0.75813861249913561</v>
      </c>
    </row>
    <row r="23" spans="3:16" ht="15.75" thickBot="1">
      <c r="C23" s="574" t="s">
        <v>316</v>
      </c>
      <c r="D23" s="575">
        <v>1446284275</v>
      </c>
      <c r="E23" s="575">
        <v>1446284275</v>
      </c>
      <c r="F23" s="576"/>
      <c r="G23" s="575">
        <v>723142137.5</v>
      </c>
      <c r="H23" s="576">
        <v>0</v>
      </c>
      <c r="I23" s="576">
        <v>0</v>
      </c>
      <c r="J23" s="576">
        <v>0</v>
      </c>
      <c r="K23" s="573">
        <v>0</v>
      </c>
      <c r="L23" s="559">
        <v>0</v>
      </c>
      <c r="M23" s="577"/>
      <c r="N23" s="578"/>
    </row>
    <row r="24" spans="3:16">
      <c r="C24" s="579" t="s">
        <v>451</v>
      </c>
      <c r="D24" s="580">
        <v>861074372943</v>
      </c>
      <c r="E24" s="580">
        <v>906702870380.25</v>
      </c>
      <c r="F24" s="580">
        <v>354193391273.70026</v>
      </c>
      <c r="G24" s="580">
        <v>425627850632.10004</v>
      </c>
      <c r="H24" s="580">
        <v>468622595309.57983</v>
      </c>
      <c r="I24" s="580">
        <v>402204341107.19989</v>
      </c>
      <c r="J24" s="580">
        <v>357374645100.71014</v>
      </c>
      <c r="K24" s="581">
        <v>0.44359001636172696</v>
      </c>
      <c r="L24" s="582">
        <v>8.6856645022167819E-2</v>
      </c>
      <c r="M24" s="583">
        <v>0.13555010064092232</v>
      </c>
      <c r="N24" s="582">
        <v>0.94496715971449263</v>
      </c>
    </row>
    <row r="25" spans="3:16">
      <c r="C25" s="584" t="s">
        <v>452</v>
      </c>
      <c r="D25" s="584"/>
      <c r="E25" s="584"/>
      <c r="F25" s="584"/>
      <c r="G25" s="584"/>
      <c r="H25" s="584"/>
      <c r="I25" s="584"/>
      <c r="J25" s="584"/>
      <c r="K25" s="584"/>
      <c r="L25" s="584"/>
      <c r="M25" s="584"/>
      <c r="N25" s="584"/>
    </row>
    <row r="26" spans="3:16">
      <c r="C26" s="584" t="s">
        <v>459</v>
      </c>
      <c r="D26" s="584"/>
      <c r="E26" s="584"/>
      <c r="F26" s="584"/>
      <c r="G26" s="584"/>
      <c r="H26" s="584"/>
      <c r="I26" s="584"/>
      <c r="J26" s="584"/>
      <c r="K26" s="584"/>
      <c r="L26" s="584"/>
      <c r="M26" s="584"/>
      <c r="N26" s="584"/>
    </row>
    <row r="27" spans="3:16">
      <c r="C27" s="584" t="s">
        <v>460</v>
      </c>
      <c r="D27" s="584"/>
      <c r="E27" s="584"/>
      <c r="F27" s="584"/>
      <c r="G27" s="584"/>
      <c r="H27" s="584"/>
      <c r="I27" s="584"/>
      <c r="J27" s="584"/>
      <c r="K27" s="584"/>
      <c r="L27" s="584"/>
      <c r="M27" s="584"/>
      <c r="N27" s="584"/>
    </row>
    <row r="28" spans="3:16" ht="11.25" customHeight="1">
      <c r="C28" s="585" t="s">
        <v>455</v>
      </c>
      <c r="D28" s="585"/>
      <c r="E28" s="585"/>
      <c r="F28" s="585"/>
      <c r="G28" s="585"/>
      <c r="H28" s="585"/>
      <c r="I28" s="585"/>
      <c r="J28" s="585"/>
      <c r="K28" s="585"/>
      <c r="L28" s="585"/>
      <c r="M28" s="585"/>
      <c r="N28" s="585"/>
    </row>
    <row r="29" spans="3:16" ht="9" customHeight="1">
      <c r="C29" s="585"/>
      <c r="D29" s="585"/>
      <c r="E29" s="585"/>
      <c r="F29" s="585"/>
      <c r="G29" s="585"/>
      <c r="H29" s="585"/>
      <c r="I29" s="585"/>
      <c r="J29" s="585"/>
      <c r="K29" s="585"/>
      <c r="L29" s="585"/>
      <c r="M29" s="585"/>
      <c r="N29" s="585"/>
    </row>
    <row r="30" spans="3:16">
      <c r="C30" s="584" t="s">
        <v>456</v>
      </c>
      <c r="D30" s="584"/>
      <c r="E30" s="584"/>
      <c r="F30" s="584"/>
      <c r="G30" s="584"/>
      <c r="H30" s="584"/>
      <c r="I30" s="584"/>
      <c r="J30" s="584"/>
      <c r="K30" s="584"/>
      <c r="L30" s="584"/>
      <c r="M30" s="584"/>
      <c r="N30" s="584"/>
    </row>
    <row r="31" spans="3:16">
      <c r="C31" s="584" t="s">
        <v>461</v>
      </c>
      <c r="D31" s="584"/>
      <c r="E31" s="584"/>
      <c r="F31" s="584"/>
      <c r="G31" s="584"/>
      <c r="H31" s="584"/>
      <c r="I31" s="584"/>
      <c r="J31" s="584"/>
      <c r="K31" s="584"/>
      <c r="L31" s="584"/>
      <c r="M31" s="584"/>
      <c r="N31" s="584"/>
    </row>
    <row r="32" spans="3:16">
      <c r="C32" s="584" t="s">
        <v>457</v>
      </c>
      <c r="D32" s="584"/>
      <c r="E32" s="584"/>
      <c r="F32" s="584"/>
      <c r="G32" s="584"/>
      <c r="H32" s="584"/>
      <c r="I32" s="584"/>
      <c r="J32" s="584"/>
      <c r="K32" s="584"/>
      <c r="L32" s="584"/>
      <c r="M32" s="584"/>
      <c r="N32" s="584"/>
    </row>
    <row r="33" spans="3:14" ht="15.75" customHeight="1">
      <c r="C33" s="584" t="s">
        <v>205</v>
      </c>
      <c r="D33" s="584"/>
      <c r="E33" s="584"/>
      <c r="F33" s="584"/>
      <c r="G33" s="584"/>
      <c r="H33" s="584"/>
      <c r="I33" s="584"/>
      <c r="J33" s="584"/>
      <c r="K33" s="584"/>
      <c r="L33" s="584"/>
      <c r="M33" s="584"/>
      <c r="N33" s="584"/>
    </row>
    <row r="34" spans="3:14">
      <c r="C34" s="584" t="s">
        <v>458</v>
      </c>
      <c r="D34" s="584"/>
      <c r="E34" s="584"/>
      <c r="F34" s="584"/>
      <c r="G34" s="584"/>
      <c r="H34" s="584"/>
      <c r="I34" s="586"/>
      <c r="J34" s="586"/>
      <c r="K34" s="586"/>
      <c r="L34" s="586"/>
      <c r="M34" s="586"/>
      <c r="N34" s="586"/>
    </row>
    <row r="35" spans="3:14" ht="24">
      <c r="C35" s="587" t="s">
        <v>131</v>
      </c>
      <c r="D35" s="587"/>
      <c r="E35" s="587"/>
      <c r="F35" s="587"/>
      <c r="G35" s="587"/>
      <c r="H35" s="587"/>
    </row>
    <row r="36" spans="3:14">
      <c r="E36" s="588"/>
    </row>
    <row r="37" spans="3:14">
      <c r="E37" s="554"/>
    </row>
  </sheetData>
  <mergeCells count="9">
    <mergeCell ref="C28:N29"/>
    <mergeCell ref="C6:N6"/>
    <mergeCell ref="C4:N4"/>
    <mergeCell ref="C5:N5"/>
    <mergeCell ref="C7:C9"/>
    <mergeCell ref="D7:D8"/>
    <mergeCell ref="E7:E8"/>
    <mergeCell ref="F7:J7"/>
    <mergeCell ref="K7:L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3A0A-EE90-436E-9AC8-6BD904186854}">
  <dimension ref="B1:P56"/>
  <sheetViews>
    <sheetView showGridLines="0" topLeftCell="A46" workbookViewId="0">
      <selection activeCell="B6" sqref="B6:M6"/>
    </sheetView>
  </sheetViews>
  <sheetFormatPr defaultColWidth="11.42578125" defaultRowHeight="15"/>
  <cols>
    <col min="2" max="2" width="49" customWidth="1"/>
    <col min="3" max="3" width="15.5703125" customWidth="1"/>
    <col min="4" max="4" width="17.7109375" customWidth="1"/>
    <col min="5" max="7" width="17.42578125" customWidth="1"/>
    <col min="8" max="9" width="17" customWidth="1"/>
    <col min="10" max="10" width="11.85546875" customWidth="1"/>
    <col min="11" max="11" width="7.85546875" customWidth="1"/>
    <col min="12" max="12" width="12.140625" customWidth="1"/>
    <col min="13" max="13" width="17.42578125" customWidth="1"/>
    <col min="14" max="14" width="17.85546875" bestFit="1" customWidth="1"/>
    <col min="15" max="15" width="13.5703125" bestFit="1" customWidth="1"/>
    <col min="16" max="16" width="17" bestFit="1" customWidth="1"/>
  </cols>
  <sheetData>
    <row r="1" spans="2:16">
      <c r="O1" s="534"/>
      <c r="P1" s="534"/>
    </row>
    <row r="2" spans="2:16">
      <c r="O2" s="589"/>
      <c r="P2" s="590"/>
    </row>
    <row r="3" spans="2:16">
      <c r="O3" s="534"/>
      <c r="P3" s="534"/>
    </row>
    <row r="4" spans="2:16">
      <c r="B4" s="369" t="s">
        <v>506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O4" s="534"/>
      <c r="P4" s="534"/>
    </row>
    <row r="5" spans="2:16">
      <c r="B5" s="369" t="s">
        <v>434</v>
      </c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O5" s="534"/>
      <c r="P5" s="534"/>
    </row>
    <row r="6" spans="2:16" ht="15.75" thickBot="1">
      <c r="B6" s="592" t="s">
        <v>464</v>
      </c>
      <c r="C6" s="592"/>
      <c r="D6" s="592"/>
      <c r="E6" s="592"/>
      <c r="F6" s="592"/>
      <c r="G6" s="592"/>
      <c r="H6" s="592"/>
      <c r="I6" s="592"/>
      <c r="J6" s="592"/>
      <c r="K6" s="592"/>
      <c r="L6" s="592"/>
      <c r="M6" s="592"/>
    </row>
    <row r="7" spans="2:16" ht="23.25" thickBot="1">
      <c r="B7" s="536" t="s">
        <v>93</v>
      </c>
      <c r="C7" s="536" t="s">
        <v>94</v>
      </c>
      <c r="D7" s="536" t="s">
        <v>95</v>
      </c>
      <c r="E7" s="537" t="s">
        <v>96</v>
      </c>
      <c r="F7" s="538"/>
      <c r="G7" s="538"/>
      <c r="H7" s="538"/>
      <c r="I7" s="538"/>
      <c r="J7" s="538" t="s">
        <v>96</v>
      </c>
      <c r="K7" s="539"/>
      <c r="L7" s="540" t="s">
        <v>435</v>
      </c>
      <c r="M7" s="541" t="s">
        <v>436</v>
      </c>
    </row>
    <row r="8" spans="2:16" ht="23.25" thickBot="1">
      <c r="B8" s="542"/>
      <c r="C8" s="543"/>
      <c r="D8" s="543"/>
      <c r="E8" s="544" t="s">
        <v>465</v>
      </c>
      <c r="F8" s="545" t="s">
        <v>438</v>
      </c>
      <c r="G8" s="545" t="s">
        <v>439</v>
      </c>
      <c r="H8" s="545" t="s">
        <v>466</v>
      </c>
      <c r="I8" s="545" t="s">
        <v>441</v>
      </c>
      <c r="J8" s="545" t="s">
        <v>442</v>
      </c>
      <c r="K8" s="545" t="s">
        <v>101</v>
      </c>
      <c r="L8" s="540" t="s">
        <v>443</v>
      </c>
      <c r="M8" s="541" t="s">
        <v>444</v>
      </c>
    </row>
    <row r="9" spans="2:16" ht="15.75" thickBot="1">
      <c r="B9" s="543"/>
      <c r="C9" s="546">
        <v>1</v>
      </c>
      <c r="D9" s="546">
        <v>2</v>
      </c>
      <c r="E9" s="547">
        <v>3</v>
      </c>
      <c r="F9" s="547">
        <v>4</v>
      </c>
      <c r="G9" s="547">
        <v>5</v>
      </c>
      <c r="H9" s="547">
        <v>6</v>
      </c>
      <c r="I9" s="547">
        <v>7</v>
      </c>
      <c r="J9" s="547" t="s">
        <v>445</v>
      </c>
      <c r="K9" s="547">
        <v>9</v>
      </c>
      <c r="L9" s="546" t="s">
        <v>446</v>
      </c>
      <c r="M9" s="548" t="s">
        <v>447</v>
      </c>
    </row>
    <row r="10" spans="2:16">
      <c r="B10" s="593" t="s">
        <v>467</v>
      </c>
      <c r="C10" s="550">
        <v>7792538581</v>
      </c>
      <c r="D10" s="550">
        <v>8092538581</v>
      </c>
      <c r="E10" s="550">
        <v>3764451451.5200009</v>
      </c>
      <c r="F10" s="550">
        <v>3896269290.6599998</v>
      </c>
      <c r="G10" s="550">
        <v>3946266273.1900005</v>
      </c>
      <c r="H10" s="550">
        <v>3946266273.1900005</v>
      </c>
      <c r="I10" s="550">
        <v>3946266273.1899996</v>
      </c>
      <c r="J10" s="551">
        <v>0.48764256527058264</v>
      </c>
      <c r="K10" s="551">
        <v>8.5220226094491849E-4</v>
      </c>
      <c r="L10" s="551">
        <v>4.8297826127253307E-2</v>
      </c>
      <c r="M10" s="553">
        <v>1.0128320141140787</v>
      </c>
    </row>
    <row r="11" spans="2:16">
      <c r="B11" s="594" t="s">
        <v>468</v>
      </c>
      <c r="C11" s="595">
        <v>2635779124</v>
      </c>
      <c r="D11" s="595">
        <v>2635779124</v>
      </c>
      <c r="E11" s="595">
        <v>1267889536</v>
      </c>
      <c r="F11" s="595">
        <v>1317889560.6599998</v>
      </c>
      <c r="G11" s="595">
        <v>1367889544.6300001</v>
      </c>
      <c r="H11" s="595">
        <v>1367889544.6300001</v>
      </c>
      <c r="I11" s="595">
        <v>1367889544.6300001</v>
      </c>
      <c r="J11" s="378">
        <v>0.51896971645868462</v>
      </c>
      <c r="K11" s="378">
        <v>2.9539784747324764E-4</v>
      </c>
      <c r="L11" s="596">
        <v>7.887123112119454E-2</v>
      </c>
      <c r="M11" s="597">
        <v>1.0379394339727224</v>
      </c>
      <c r="N11" s="562"/>
    </row>
    <row r="12" spans="2:16">
      <c r="B12" s="598" t="s">
        <v>469</v>
      </c>
      <c r="C12" s="595">
        <v>5156759457</v>
      </c>
      <c r="D12" s="595">
        <v>5456759457</v>
      </c>
      <c r="E12" s="595">
        <v>2496561915.5200009</v>
      </c>
      <c r="F12" s="595">
        <v>2578379730</v>
      </c>
      <c r="G12" s="595">
        <v>2578376728.5600004</v>
      </c>
      <c r="H12" s="595">
        <v>2578376728.5600004</v>
      </c>
      <c r="I12" s="595">
        <v>2578376728.5599995</v>
      </c>
      <c r="J12" s="378">
        <v>0.47251060796759625</v>
      </c>
      <c r="K12" s="378">
        <v>5.568044134716709E-4</v>
      </c>
      <c r="L12" s="596">
        <v>3.2770992992961157E-2</v>
      </c>
      <c r="M12" s="597">
        <v>0.9999988359201073</v>
      </c>
      <c r="N12" s="562"/>
    </row>
    <row r="13" spans="2:16">
      <c r="B13" s="599" t="s">
        <v>470</v>
      </c>
      <c r="C13" s="567">
        <v>594940662062</v>
      </c>
      <c r="D13" s="567">
        <v>631725470967.25</v>
      </c>
      <c r="E13" s="567">
        <v>240274276378.22995</v>
      </c>
      <c r="F13" s="567">
        <v>303539050563.05988</v>
      </c>
      <c r="G13" s="567">
        <v>334731225907.29004</v>
      </c>
      <c r="H13" s="567">
        <v>278772589315.39008</v>
      </c>
      <c r="I13" s="567">
        <v>265328534411.73013</v>
      </c>
      <c r="J13" s="568">
        <v>0.44128755626800148</v>
      </c>
      <c r="K13" s="568">
        <v>6.0201368700851063E-2</v>
      </c>
      <c r="L13" s="568">
        <v>0.16022652743965682</v>
      </c>
      <c r="M13" s="569">
        <v>0.91840766055725476</v>
      </c>
      <c r="N13" s="562"/>
    </row>
    <row r="14" spans="2:16">
      <c r="B14" s="600" t="s">
        <v>471</v>
      </c>
      <c r="C14" s="601">
        <v>67553913169</v>
      </c>
      <c r="D14" s="601">
        <v>98857204907</v>
      </c>
      <c r="E14" s="601">
        <v>22926266761.020008</v>
      </c>
      <c r="F14" s="601">
        <v>34699938156.389999</v>
      </c>
      <c r="G14" s="601">
        <v>46974911389.990013</v>
      </c>
      <c r="H14" s="601">
        <v>44035894114.460045</v>
      </c>
      <c r="I14" s="601">
        <v>41751301251.540031</v>
      </c>
      <c r="J14" s="602">
        <v>0.44544951635934732</v>
      </c>
      <c r="K14" s="602">
        <v>9.5096189484289891E-3</v>
      </c>
      <c r="L14" s="602">
        <v>0.92076165620350015</v>
      </c>
      <c r="M14" s="603">
        <v>1.2690482016421354</v>
      </c>
      <c r="N14" s="562"/>
      <c r="O14" s="131"/>
    </row>
    <row r="15" spans="2:16">
      <c r="B15" s="604" t="s">
        <v>472</v>
      </c>
      <c r="C15" s="601">
        <v>39178249860</v>
      </c>
      <c r="D15" s="601">
        <v>38712567575</v>
      </c>
      <c r="E15" s="601">
        <v>17266795710.209995</v>
      </c>
      <c r="F15" s="601">
        <v>19014743214.5</v>
      </c>
      <c r="G15" s="601">
        <v>18365553468.309998</v>
      </c>
      <c r="H15" s="601">
        <v>17986491504.120029</v>
      </c>
      <c r="I15" s="601">
        <v>17240888810.390022</v>
      </c>
      <c r="J15" s="602">
        <v>0.46461634117328449</v>
      </c>
      <c r="K15" s="602">
        <v>3.8842104574679458E-3</v>
      </c>
      <c r="L15" s="602">
        <v>4.168091208054725E-2</v>
      </c>
      <c r="M15" s="603">
        <v>0.94592345009445822</v>
      </c>
      <c r="N15" s="562"/>
      <c r="O15" s="555"/>
    </row>
    <row r="16" spans="2:16">
      <c r="B16" s="604" t="s">
        <v>473</v>
      </c>
      <c r="C16" s="601">
        <v>33257024285</v>
      </c>
      <c r="D16" s="601">
        <v>32537626623</v>
      </c>
      <c r="E16" s="601">
        <v>14065853987.279993</v>
      </c>
      <c r="F16" s="601">
        <v>16156126123.829998</v>
      </c>
      <c r="G16" s="601">
        <v>15446871507.169996</v>
      </c>
      <c r="H16" s="601">
        <v>15051204765.529993</v>
      </c>
      <c r="I16" s="601">
        <v>14685299799.459995</v>
      </c>
      <c r="J16" s="602">
        <v>0.46257844617623983</v>
      </c>
      <c r="K16" s="602">
        <v>3.2503307793168845E-3</v>
      </c>
      <c r="L16" s="602">
        <v>7.0052680707553883E-2</v>
      </c>
      <c r="M16" s="603">
        <v>0.93160975905788046</v>
      </c>
      <c r="N16" s="562"/>
      <c r="O16" s="555"/>
    </row>
    <row r="17" spans="2:15">
      <c r="B17" s="604" t="s">
        <v>474</v>
      </c>
      <c r="C17" s="601">
        <v>10249737660</v>
      </c>
      <c r="D17" s="601">
        <v>10358084526</v>
      </c>
      <c r="E17" s="601">
        <v>4347698571.9699974</v>
      </c>
      <c r="F17" s="601">
        <v>4994839220.1099997</v>
      </c>
      <c r="G17" s="601">
        <v>5510575566.579999</v>
      </c>
      <c r="H17" s="601">
        <v>4631289407.7999973</v>
      </c>
      <c r="I17" s="601">
        <v>4475388908.5100012</v>
      </c>
      <c r="J17" s="602">
        <v>0.44711832541768903</v>
      </c>
      <c r="K17" s="602">
        <v>1.000134058674906E-3</v>
      </c>
      <c r="L17" s="602">
        <v>6.5227805271123263E-2</v>
      </c>
      <c r="M17" s="603">
        <v>0.92721491197428452</v>
      </c>
      <c r="N17" s="562"/>
      <c r="O17" s="555"/>
    </row>
    <row r="18" spans="2:15">
      <c r="B18" s="604" t="s">
        <v>475</v>
      </c>
      <c r="C18" s="601">
        <v>23041789377</v>
      </c>
      <c r="D18" s="601">
        <v>21985433697</v>
      </c>
      <c r="E18" s="601">
        <v>9022627963.670002</v>
      </c>
      <c r="F18" s="601">
        <v>10764798663.48</v>
      </c>
      <c r="G18" s="601">
        <v>9770983351.2099972</v>
      </c>
      <c r="H18" s="601">
        <v>9348423185.4700012</v>
      </c>
      <c r="I18" s="601">
        <v>9219097299.4500065</v>
      </c>
      <c r="J18" s="602">
        <v>0.42520986005136807</v>
      </c>
      <c r="K18" s="602">
        <v>2.0188063408319986E-3</v>
      </c>
      <c r="L18" s="602">
        <v>3.6108683978972378E-2</v>
      </c>
      <c r="M18" s="603">
        <v>0.86842526996671965</v>
      </c>
      <c r="N18" s="562"/>
      <c r="O18" s="131"/>
    </row>
    <row r="19" spans="2:15">
      <c r="B19" s="604" t="s">
        <v>476</v>
      </c>
      <c r="C19" s="601">
        <v>194523028716</v>
      </c>
      <c r="D19" s="601">
        <v>195023611724</v>
      </c>
      <c r="E19" s="601">
        <v>87390290657.259918</v>
      </c>
      <c r="F19" s="601">
        <v>101673539367.42999</v>
      </c>
      <c r="G19" s="601">
        <v>142377351711.59009</v>
      </c>
      <c r="H19" s="601">
        <v>94532865947.679977</v>
      </c>
      <c r="I19" s="601">
        <v>90727600746.960098</v>
      </c>
      <c r="J19" s="602">
        <v>0.48472523461140771</v>
      </c>
      <c r="K19" s="602">
        <v>2.0414517550812264E-2</v>
      </c>
      <c r="L19" s="602">
        <v>8.1731909079383325E-2</v>
      </c>
      <c r="M19" s="603">
        <v>0.92976861566759372</v>
      </c>
      <c r="N19" s="562"/>
      <c r="O19" s="555"/>
    </row>
    <row r="20" spans="2:15" ht="24">
      <c r="B20" s="604" t="s">
        <v>477</v>
      </c>
      <c r="C20" s="601">
        <v>94536596948</v>
      </c>
      <c r="D20" s="601">
        <v>103061104513.25</v>
      </c>
      <c r="E20" s="601">
        <v>35887588044.280006</v>
      </c>
      <c r="F20" s="601">
        <v>46662954362.440002</v>
      </c>
      <c r="G20" s="601">
        <v>43040673844.069969</v>
      </c>
      <c r="H20" s="601">
        <v>41895456606.79995</v>
      </c>
      <c r="I20" s="601">
        <v>40262223012.980019</v>
      </c>
      <c r="J20" s="602">
        <v>0.40651084426728301</v>
      </c>
      <c r="K20" s="602">
        <v>9.0473881821394354E-3</v>
      </c>
      <c r="L20" s="602">
        <v>0.16740797835472021</v>
      </c>
      <c r="M20" s="603">
        <v>0.8978312063439019</v>
      </c>
      <c r="N20" s="562"/>
      <c r="O20" s="605"/>
    </row>
    <row r="21" spans="2:15" ht="24">
      <c r="B21" s="604" t="s">
        <v>478</v>
      </c>
      <c r="C21" s="601">
        <v>3000236939</v>
      </c>
      <c r="D21" s="601">
        <v>2886661290</v>
      </c>
      <c r="E21" s="601">
        <v>1165157624.48</v>
      </c>
      <c r="F21" s="601">
        <v>1625527328.96</v>
      </c>
      <c r="G21" s="601">
        <v>1034084718.2900002</v>
      </c>
      <c r="H21" s="601">
        <v>959830519.48000014</v>
      </c>
      <c r="I21" s="601">
        <v>863987513.82999945</v>
      </c>
      <c r="J21" s="602">
        <v>0.33250541821621205</v>
      </c>
      <c r="K21" s="602">
        <v>2.0727687444252932E-4</v>
      </c>
      <c r="L21" s="602">
        <v>-0.17622259914544658</v>
      </c>
      <c r="M21" s="603">
        <v>0.59047332049107559</v>
      </c>
      <c r="N21" s="562"/>
      <c r="O21" s="555"/>
    </row>
    <row r="22" spans="2:15">
      <c r="B22" s="604" t="s">
        <v>479</v>
      </c>
      <c r="C22" s="601">
        <v>2584916739</v>
      </c>
      <c r="D22" s="601">
        <v>2343052050</v>
      </c>
      <c r="E22" s="601">
        <v>1135232945.1800005</v>
      </c>
      <c r="F22" s="601">
        <v>1294903134</v>
      </c>
      <c r="G22" s="601">
        <v>1092812555.7600002</v>
      </c>
      <c r="H22" s="601">
        <v>1088635712.5600007</v>
      </c>
      <c r="I22" s="601">
        <v>1010534235.0500001</v>
      </c>
      <c r="J22" s="602">
        <v>0.4646229316843391</v>
      </c>
      <c r="K22" s="602">
        <v>2.3509255366061999E-4</v>
      </c>
      <c r="L22" s="602">
        <v>-4.1046406218074871E-2</v>
      </c>
      <c r="M22" s="603">
        <v>0.8407082228592403</v>
      </c>
      <c r="N22" s="562"/>
      <c r="O22" s="555"/>
    </row>
    <row r="23" spans="2:15">
      <c r="B23" s="604" t="s">
        <v>480</v>
      </c>
      <c r="C23" s="601">
        <v>13185367268</v>
      </c>
      <c r="D23" s="601">
        <v>12911767596</v>
      </c>
      <c r="E23" s="601">
        <v>5138858095.8999977</v>
      </c>
      <c r="F23" s="601">
        <v>6237689319.4599991</v>
      </c>
      <c r="G23" s="601">
        <v>5438304310.1499968</v>
      </c>
      <c r="H23" s="601">
        <v>5424552987.5699978</v>
      </c>
      <c r="I23" s="601">
        <v>5110581384.1499987</v>
      </c>
      <c r="J23" s="602">
        <v>0.42012473871125877</v>
      </c>
      <c r="K23" s="602">
        <v>1.1714405467337533E-3</v>
      </c>
      <c r="L23" s="602">
        <v>5.5595014755893013E-2</v>
      </c>
      <c r="M23" s="603">
        <v>0.86964141844108467</v>
      </c>
      <c r="N23" s="562"/>
      <c r="O23" s="555"/>
    </row>
    <row r="24" spans="2:15" ht="24">
      <c r="B24" s="604" t="s">
        <v>481</v>
      </c>
      <c r="C24" s="601">
        <v>43235726052</v>
      </c>
      <c r="D24" s="601">
        <v>43144494779</v>
      </c>
      <c r="E24" s="601">
        <v>17179777334.990004</v>
      </c>
      <c r="F24" s="601">
        <v>22556228211.610001</v>
      </c>
      <c r="G24" s="601">
        <v>15991308703.760004</v>
      </c>
      <c r="H24" s="601">
        <v>15842372138.670015</v>
      </c>
      <c r="I24" s="601">
        <v>14188629766.299999</v>
      </c>
      <c r="J24" s="602">
        <v>0.36719336313519835</v>
      </c>
      <c r="K24" s="602">
        <v>3.4211845883353915E-3</v>
      </c>
      <c r="L24" s="602">
        <v>-7.784764436941205E-2</v>
      </c>
      <c r="M24" s="603">
        <v>0.70235023293990828</v>
      </c>
      <c r="N24" s="562"/>
      <c r="O24" s="555"/>
    </row>
    <row r="25" spans="2:15">
      <c r="B25" s="604" t="s">
        <v>482</v>
      </c>
      <c r="C25" s="606">
        <v>7663177249</v>
      </c>
      <c r="D25" s="606">
        <v>7059463170</v>
      </c>
      <c r="E25" s="606">
        <v>2529027959.2400002</v>
      </c>
      <c r="F25" s="606">
        <v>3478430760.8999996</v>
      </c>
      <c r="G25" s="606">
        <v>2894097607.2999992</v>
      </c>
      <c r="H25" s="606">
        <v>2856333744.6899991</v>
      </c>
      <c r="I25" s="606">
        <v>2781642115.9499989</v>
      </c>
      <c r="J25" s="607">
        <v>0.40461061640328655</v>
      </c>
      <c r="K25" s="607">
        <v>6.168296578908741E-4</v>
      </c>
      <c r="L25" s="602">
        <v>0.12941959943707304</v>
      </c>
      <c r="M25" s="603">
        <v>0.82115584326047042</v>
      </c>
      <c r="N25" s="562"/>
      <c r="O25" s="555"/>
    </row>
    <row r="26" spans="2:15">
      <c r="B26" s="604" t="s">
        <v>483</v>
      </c>
      <c r="C26" s="606">
        <v>9117856367</v>
      </c>
      <c r="D26" s="606">
        <v>8573385636</v>
      </c>
      <c r="E26" s="606">
        <v>2337588215.8200002</v>
      </c>
      <c r="F26" s="606">
        <v>4657039682.2800007</v>
      </c>
      <c r="G26" s="606">
        <v>3427985190.0900011</v>
      </c>
      <c r="H26" s="606">
        <v>2784059723.1300011</v>
      </c>
      <c r="I26" s="606">
        <v>2169597225.4499998</v>
      </c>
      <c r="J26" s="607">
        <v>0.32473282333639808</v>
      </c>
      <c r="K26" s="607">
        <v>6.0122197196267049E-4</v>
      </c>
      <c r="L26" s="602">
        <v>0.19099664529810423</v>
      </c>
      <c r="M26" s="603">
        <v>0.59781747914309735</v>
      </c>
      <c r="N26" s="562"/>
      <c r="O26" s="555"/>
    </row>
    <row r="27" spans="2:15">
      <c r="B27" s="604" t="s">
        <v>484</v>
      </c>
      <c r="C27" s="606">
        <v>11715033645</v>
      </c>
      <c r="D27" s="606">
        <v>11715033645</v>
      </c>
      <c r="E27" s="606">
        <v>5124899895.0999985</v>
      </c>
      <c r="F27" s="606">
        <v>8385996856</v>
      </c>
      <c r="G27" s="606">
        <v>7292421050.7999992</v>
      </c>
      <c r="H27" s="606">
        <v>7292421050.7999992</v>
      </c>
      <c r="I27" s="606">
        <v>7277202905.2999992</v>
      </c>
      <c r="J27" s="607">
        <v>0.62248400403975102</v>
      </c>
      <c r="K27" s="607">
        <v>1.5748095229849847E-3</v>
      </c>
      <c r="L27" s="602">
        <v>0.42293921833915293</v>
      </c>
      <c r="M27" s="603">
        <v>0.86959501369028402</v>
      </c>
      <c r="N27" s="562"/>
      <c r="O27" s="555"/>
    </row>
    <row r="28" spans="2:15">
      <c r="B28" s="604" t="s">
        <v>485</v>
      </c>
      <c r="C28" s="606">
        <v>808551026</v>
      </c>
      <c r="D28" s="606">
        <v>808551026</v>
      </c>
      <c r="E28" s="606">
        <v>310342990.82000011</v>
      </c>
      <c r="F28" s="606">
        <v>379795479</v>
      </c>
      <c r="G28" s="606">
        <v>308845400.67000026</v>
      </c>
      <c r="H28" s="606">
        <v>297409881.84999996</v>
      </c>
      <c r="I28" s="606">
        <v>264205481.50999993</v>
      </c>
      <c r="J28" s="607">
        <v>0.3678306900695219</v>
      </c>
      <c r="K28" s="607">
        <v>6.4226120640118315E-5</v>
      </c>
      <c r="L28" s="602">
        <v>-4.1673597769447901E-2</v>
      </c>
      <c r="M28" s="603">
        <v>0.78307904726269784</v>
      </c>
      <c r="N28" s="562"/>
      <c r="O28" s="555"/>
    </row>
    <row r="29" spans="2:15">
      <c r="B29" s="604" t="s">
        <v>486</v>
      </c>
      <c r="C29" s="606">
        <v>2845294104</v>
      </c>
      <c r="D29" s="606">
        <v>3003884192</v>
      </c>
      <c r="E29" s="606">
        <v>1077454388.2300005</v>
      </c>
      <c r="F29" s="606">
        <v>1408151661.3800001</v>
      </c>
      <c r="G29" s="606">
        <v>1158728050.9899998</v>
      </c>
      <c r="H29" s="606">
        <v>1105405423.0099998</v>
      </c>
      <c r="I29" s="606">
        <v>1090867074.49</v>
      </c>
      <c r="J29" s="607">
        <v>0.36799202377839196</v>
      </c>
      <c r="K29" s="607">
        <v>2.3871399838115793E-4</v>
      </c>
      <c r="L29" s="602">
        <v>2.5941733669038181E-2</v>
      </c>
      <c r="M29" s="603">
        <v>0.78500452282724531</v>
      </c>
      <c r="N29" s="562"/>
      <c r="O29" s="555"/>
    </row>
    <row r="30" spans="2:15">
      <c r="B30" s="604" t="s">
        <v>487</v>
      </c>
      <c r="C30" s="606">
        <v>718371561</v>
      </c>
      <c r="D30" s="606">
        <v>803371561</v>
      </c>
      <c r="E30" s="606">
        <v>263947309.66999987</v>
      </c>
      <c r="F30" s="606">
        <v>380318441.35000002</v>
      </c>
      <c r="G30" s="606">
        <v>435131401.58000004</v>
      </c>
      <c r="H30" s="606">
        <v>294301124.00999987</v>
      </c>
      <c r="I30" s="606">
        <v>272767288.48999995</v>
      </c>
      <c r="J30" s="607">
        <v>0.36633251448889648</v>
      </c>
      <c r="K30" s="607">
        <v>6.3554779611263521E-5</v>
      </c>
      <c r="L30" s="602">
        <v>0.11499952160129934</v>
      </c>
      <c r="M30" s="603">
        <v>0.77382817137484006</v>
      </c>
      <c r="N30" s="562"/>
      <c r="O30" s="555"/>
    </row>
    <row r="31" spans="2:15" ht="24">
      <c r="B31" s="604" t="s">
        <v>488</v>
      </c>
      <c r="C31" s="606">
        <v>15267251691</v>
      </c>
      <c r="D31" s="606">
        <v>15653072645</v>
      </c>
      <c r="E31" s="606">
        <v>5367624650.6200018</v>
      </c>
      <c r="F31" s="606">
        <v>8448165542.1700001</v>
      </c>
      <c r="G31" s="606">
        <v>5827668769.5199976</v>
      </c>
      <c r="H31" s="606">
        <v>5424508240.3400021</v>
      </c>
      <c r="I31" s="606">
        <v>4212727865.0500011</v>
      </c>
      <c r="J31" s="607">
        <v>0.34654590592938517</v>
      </c>
      <c r="K31" s="607">
        <v>1.171430883500729E-3</v>
      </c>
      <c r="L31" s="602">
        <v>1.059753492886828E-2</v>
      </c>
      <c r="M31" s="603">
        <v>0.64209303348317914</v>
      </c>
      <c r="N31" s="562"/>
      <c r="O31" s="555"/>
    </row>
    <row r="32" spans="2:15" ht="24">
      <c r="B32" s="604" t="s">
        <v>489</v>
      </c>
      <c r="C32" s="606">
        <v>15813237287</v>
      </c>
      <c r="D32" s="606">
        <v>15761088549</v>
      </c>
      <c r="E32" s="606">
        <v>6042328272.2300005</v>
      </c>
      <c r="F32" s="606">
        <v>7551779349.3599987</v>
      </c>
      <c r="G32" s="606">
        <v>6249521427.1700029</v>
      </c>
      <c r="H32" s="606">
        <v>5981290889.9499989</v>
      </c>
      <c r="I32" s="606">
        <v>5912232457.8199997</v>
      </c>
      <c r="J32" s="607">
        <v>0.37949732160660288</v>
      </c>
      <c r="K32" s="607">
        <v>1.2916689515895764E-3</v>
      </c>
      <c r="L32" s="602">
        <v>-1.0101632935192173E-2</v>
      </c>
      <c r="M32" s="603">
        <v>0.79203729521796795</v>
      </c>
      <c r="N32" s="562"/>
      <c r="O32" s="555"/>
    </row>
    <row r="33" spans="2:15" ht="24">
      <c r="B33" s="604" t="s">
        <v>490</v>
      </c>
      <c r="C33" s="606">
        <v>4093497050</v>
      </c>
      <c r="D33" s="606">
        <v>4016007358</v>
      </c>
      <c r="E33" s="606">
        <v>799250616.43999982</v>
      </c>
      <c r="F33" s="606">
        <v>1923233037</v>
      </c>
      <c r="G33" s="606">
        <v>1097706306.559999</v>
      </c>
      <c r="H33" s="606">
        <v>1017593172.8699994</v>
      </c>
      <c r="I33" s="606">
        <v>944628333.93999994</v>
      </c>
      <c r="J33" s="607">
        <v>0.25338428995726942</v>
      </c>
      <c r="K33" s="607">
        <v>2.1975080813310696E-4</v>
      </c>
      <c r="L33" s="602">
        <v>0.27318409512467445</v>
      </c>
      <c r="M33" s="603">
        <v>0.52910549751023195</v>
      </c>
      <c r="N33" s="562"/>
      <c r="O33" s="555"/>
    </row>
    <row r="34" spans="2:15">
      <c r="B34" s="604" t="s">
        <v>491</v>
      </c>
      <c r="C34" s="606">
        <v>1133583046</v>
      </c>
      <c r="D34" s="606">
        <v>1102911882</v>
      </c>
      <c r="E34" s="606">
        <v>349846769.69999975</v>
      </c>
      <c r="F34" s="606">
        <v>555304777.80999994</v>
      </c>
      <c r="G34" s="606">
        <v>414906145.68999994</v>
      </c>
      <c r="H34" s="606">
        <v>361449681.9599998</v>
      </c>
      <c r="I34" s="606">
        <v>342612082.8499999</v>
      </c>
      <c r="J34" s="607">
        <v>0.32772308274034878</v>
      </c>
      <c r="K34" s="607">
        <v>7.8055613803053412E-5</v>
      </c>
      <c r="L34" s="602">
        <v>3.31656978566639E-2</v>
      </c>
      <c r="M34" s="603">
        <v>0.65090324521513743</v>
      </c>
      <c r="N34" s="562"/>
      <c r="O34" s="555"/>
    </row>
    <row r="35" spans="2:15">
      <c r="B35" s="608" t="s">
        <v>492</v>
      </c>
      <c r="C35" s="606">
        <v>1418222023</v>
      </c>
      <c r="D35" s="606">
        <v>1407092023</v>
      </c>
      <c r="E35" s="606">
        <v>545817614.12000012</v>
      </c>
      <c r="F35" s="606">
        <v>689547873.5999999</v>
      </c>
      <c r="G35" s="606">
        <v>580783430.04000008</v>
      </c>
      <c r="H35" s="606">
        <v>560799492.63999975</v>
      </c>
      <c r="I35" s="606">
        <v>524518852.26000047</v>
      </c>
      <c r="J35" s="607">
        <v>0.39855210851408523</v>
      </c>
      <c r="K35" s="607">
        <v>1.2110551150879242E-4</v>
      </c>
      <c r="L35" s="602">
        <v>2.7448506849956367E-2</v>
      </c>
      <c r="M35" s="603">
        <v>0.81328579800002998</v>
      </c>
      <c r="N35" s="562"/>
      <c r="O35" s="555"/>
    </row>
    <row r="36" spans="2:15">
      <c r="B36" s="599" t="s">
        <v>493</v>
      </c>
      <c r="C36" s="567">
        <v>8619263346</v>
      </c>
      <c r="D36" s="567">
        <v>8619263346</v>
      </c>
      <c r="E36" s="567">
        <v>4052413966.3499999</v>
      </c>
      <c r="F36" s="567">
        <v>4309631688</v>
      </c>
      <c r="G36" s="567">
        <v>4309631656.4999981</v>
      </c>
      <c r="H36" s="567">
        <v>4309631656.4999981</v>
      </c>
      <c r="I36" s="567">
        <v>4309631656.4999981</v>
      </c>
      <c r="J36" s="568">
        <v>0.49999999808568307</v>
      </c>
      <c r="K36" s="568">
        <v>9.3067157339594574E-4</v>
      </c>
      <c r="L36" s="568">
        <v>6.3472708436466574E-2</v>
      </c>
      <c r="M36" s="569">
        <v>0.99999999269079021</v>
      </c>
      <c r="N36" s="562"/>
      <c r="O36" s="555"/>
    </row>
    <row r="37" spans="2:15">
      <c r="B37" s="609" t="s">
        <v>494</v>
      </c>
      <c r="C37" s="595">
        <v>8619263346</v>
      </c>
      <c r="D37" s="595">
        <v>8619263346</v>
      </c>
      <c r="E37" s="595">
        <v>4052413966.3499999</v>
      </c>
      <c r="F37" s="595">
        <v>4309631688</v>
      </c>
      <c r="G37" s="595">
        <v>4309631656.4999981</v>
      </c>
      <c r="H37" s="595">
        <v>4309631656.4999981</v>
      </c>
      <c r="I37" s="595">
        <v>4309631656.4999981</v>
      </c>
      <c r="J37" s="378">
        <v>0.49999999808568307</v>
      </c>
      <c r="K37" s="378">
        <v>9.3067157339594574E-4</v>
      </c>
      <c r="L37" s="596">
        <v>6.3472708436466574E-2</v>
      </c>
      <c r="M37" s="597">
        <v>0.99999999269079021</v>
      </c>
      <c r="N37" s="562"/>
      <c r="O37" s="555"/>
    </row>
    <row r="38" spans="2:15">
      <c r="B38" s="599" t="s">
        <v>495</v>
      </c>
      <c r="C38" s="567">
        <v>13781128410</v>
      </c>
      <c r="D38" s="567">
        <v>20237728410</v>
      </c>
      <c r="E38" s="567">
        <v>5407406949.5599995</v>
      </c>
      <c r="F38" s="567">
        <v>10647517480</v>
      </c>
      <c r="G38" s="567">
        <v>10647356727.510002</v>
      </c>
      <c r="H38" s="567">
        <v>10647356727.510002</v>
      </c>
      <c r="I38" s="567">
        <v>10647356727.509993</v>
      </c>
      <c r="J38" s="568">
        <v>0.52611422150763032</v>
      </c>
      <c r="K38" s="568">
        <v>2.2993130336682282E-3</v>
      </c>
      <c r="L38" s="568">
        <v>0.96903189029935644</v>
      </c>
      <c r="M38" s="569">
        <v>0.99998490235021453</v>
      </c>
      <c r="N38" s="562"/>
      <c r="O38" s="555"/>
    </row>
    <row r="39" spans="2:15">
      <c r="B39" s="594" t="s">
        <v>496</v>
      </c>
      <c r="C39" s="606">
        <v>10864798551</v>
      </c>
      <c r="D39" s="606">
        <v>17321398551</v>
      </c>
      <c r="E39" s="606">
        <v>4014530573.4799995</v>
      </c>
      <c r="F39" s="606">
        <v>9189352576</v>
      </c>
      <c r="G39" s="606">
        <v>9189352563.1100025</v>
      </c>
      <c r="H39" s="606">
        <v>9189352563.1100025</v>
      </c>
      <c r="I39" s="606">
        <v>9189352563.109993</v>
      </c>
      <c r="J39" s="607">
        <v>0.53052024269596187</v>
      </c>
      <c r="K39" s="607">
        <v>1.984454795690184E-3</v>
      </c>
      <c r="L39" s="602">
        <v>1.2890229367824202</v>
      </c>
      <c r="M39" s="603">
        <v>0.99999999859728994</v>
      </c>
      <c r="N39" s="562"/>
      <c r="O39" s="131"/>
    </row>
    <row r="40" spans="2:15">
      <c r="B40" s="610" t="s">
        <v>497</v>
      </c>
      <c r="C40" s="606">
        <v>974248087</v>
      </c>
      <c r="D40" s="606">
        <v>974248087</v>
      </c>
      <c r="E40" s="606">
        <v>433876396.0799998</v>
      </c>
      <c r="F40" s="606">
        <v>487124040</v>
      </c>
      <c r="G40" s="606">
        <v>487077418.34000003</v>
      </c>
      <c r="H40" s="606">
        <v>487077418.34000003</v>
      </c>
      <c r="I40" s="606">
        <v>487077418.34000009</v>
      </c>
      <c r="J40" s="607">
        <v>0.4999521424156515</v>
      </c>
      <c r="K40" s="607">
        <v>1.0518511636798937E-4</v>
      </c>
      <c r="L40" s="602">
        <v>0.12261792238679603</v>
      </c>
      <c r="M40" s="603">
        <v>0.99990429201564357</v>
      </c>
      <c r="N40" s="562"/>
      <c r="O40" s="555"/>
    </row>
    <row r="41" spans="2:15">
      <c r="B41" s="610" t="s">
        <v>498</v>
      </c>
      <c r="C41" s="606">
        <v>1175371875</v>
      </c>
      <c r="D41" s="606">
        <v>1175371875</v>
      </c>
      <c r="E41" s="606">
        <v>576499980</v>
      </c>
      <c r="F41" s="606">
        <v>587685930</v>
      </c>
      <c r="G41" s="606">
        <v>587685918.06000018</v>
      </c>
      <c r="H41" s="606">
        <v>587685918.06000018</v>
      </c>
      <c r="I41" s="606">
        <v>587685918.06000018</v>
      </c>
      <c r="J41" s="607">
        <v>0.49999998346055385</v>
      </c>
      <c r="K41" s="607">
        <v>1.2691167636069676E-4</v>
      </c>
      <c r="L41" s="602">
        <v>1.9403188981897523E-2</v>
      </c>
      <c r="M41" s="603">
        <v>0.9999999796830259</v>
      </c>
      <c r="N41" s="562"/>
      <c r="O41" s="555"/>
    </row>
    <row r="42" spans="2:15">
      <c r="B42" s="610" t="s">
        <v>499</v>
      </c>
      <c r="C42" s="606">
        <v>165328228</v>
      </c>
      <c r="D42" s="606">
        <v>165328228</v>
      </c>
      <c r="E42" s="606">
        <v>82500000</v>
      </c>
      <c r="F42" s="606">
        <v>82664112</v>
      </c>
      <c r="G42" s="606">
        <v>82550000</v>
      </c>
      <c r="H42" s="606">
        <v>82550000</v>
      </c>
      <c r="I42" s="606">
        <v>82550000</v>
      </c>
      <c r="J42" s="607">
        <v>0.4993097730412982</v>
      </c>
      <c r="K42" s="607">
        <v>1.782679925045593E-5</v>
      </c>
      <c r="L42" s="602">
        <v>6.0606060606049894E-4</v>
      </c>
      <c r="M42" s="603">
        <v>0.99861957024349335</v>
      </c>
      <c r="N42" s="562"/>
      <c r="O42" s="555"/>
    </row>
    <row r="43" spans="2:15">
      <c r="B43" s="598" t="s">
        <v>500</v>
      </c>
      <c r="C43" s="606">
        <v>601381669</v>
      </c>
      <c r="D43" s="606">
        <v>601381669</v>
      </c>
      <c r="E43" s="606">
        <v>299999999.99999994</v>
      </c>
      <c r="F43" s="606">
        <v>300690822</v>
      </c>
      <c r="G43" s="606">
        <v>300690828</v>
      </c>
      <c r="H43" s="606">
        <v>300690828</v>
      </c>
      <c r="I43" s="606">
        <v>300690828.00000006</v>
      </c>
      <c r="J43" s="607">
        <v>0.49999998919155614</v>
      </c>
      <c r="K43" s="607">
        <v>6.4934645998902156E-5</v>
      </c>
      <c r="L43" s="602">
        <v>2.3027600000002924E-3</v>
      </c>
      <c r="M43" s="603">
        <v>1.0000000199540511</v>
      </c>
      <c r="N43" s="562"/>
      <c r="O43" s="555"/>
    </row>
    <row r="44" spans="2:15">
      <c r="B44" s="599" t="s">
        <v>501</v>
      </c>
      <c r="C44" s="567">
        <v>235940780544</v>
      </c>
      <c r="D44" s="567">
        <v>238027869076</v>
      </c>
      <c r="E44" s="567">
        <v>100694842527.72002</v>
      </c>
      <c r="F44" s="567">
        <v>103235381610.29999</v>
      </c>
      <c r="G44" s="567">
        <v>114988114745.08997</v>
      </c>
      <c r="H44" s="567">
        <v>104528497134.60999</v>
      </c>
      <c r="I44" s="567">
        <v>73142856031.779984</v>
      </c>
      <c r="J44" s="568">
        <v>0.43914394369188359</v>
      </c>
      <c r="K44" s="568">
        <v>2.2573089453307695E-2</v>
      </c>
      <c r="L44" s="568">
        <v>3.8072005582953317E-2</v>
      </c>
      <c r="M44" s="569">
        <v>1.0125258947479008</v>
      </c>
      <c r="N44" s="562"/>
      <c r="O44" s="555"/>
    </row>
    <row r="45" spans="2:15" ht="24.75">
      <c r="B45" s="594" t="s">
        <v>502</v>
      </c>
      <c r="C45" s="601">
        <v>167150779513</v>
      </c>
      <c r="D45" s="601">
        <v>162588407209</v>
      </c>
      <c r="E45" s="601">
        <v>75242548855.560013</v>
      </c>
      <c r="F45" s="601">
        <v>69782359378.299988</v>
      </c>
      <c r="G45" s="601">
        <v>75380633882.529968</v>
      </c>
      <c r="H45" s="601">
        <v>75252709901.039993</v>
      </c>
      <c r="I45" s="601">
        <v>43922821067.839989</v>
      </c>
      <c r="J45" s="602">
        <v>0.46284179292257938</v>
      </c>
      <c r="K45" s="602">
        <v>1.625093824904467E-2</v>
      </c>
      <c r="L45" s="602">
        <v>1.3504387656348982E-4</v>
      </c>
      <c r="M45" s="603">
        <v>1.0783915959774943</v>
      </c>
      <c r="N45" s="562"/>
      <c r="O45" s="555"/>
    </row>
    <row r="46" spans="2:15" ht="25.5" thickBot="1">
      <c r="B46" s="598" t="s">
        <v>503</v>
      </c>
      <c r="C46" s="601">
        <v>68790001031</v>
      </c>
      <c r="D46" s="601">
        <v>75439461867</v>
      </c>
      <c r="E46" s="601">
        <v>25452293672.160004</v>
      </c>
      <c r="F46" s="601">
        <v>33453022232.000004</v>
      </c>
      <c r="G46" s="601">
        <v>39607480862.559998</v>
      </c>
      <c r="H46" s="601">
        <v>29275787233.569996</v>
      </c>
      <c r="I46" s="601">
        <v>29220034963.939995</v>
      </c>
      <c r="J46" s="602">
        <v>0.38806993725887517</v>
      </c>
      <c r="K46" s="602">
        <v>6.3221512042630282E-3</v>
      </c>
      <c r="L46" s="602">
        <v>0.15022196469437143</v>
      </c>
      <c r="M46" s="603">
        <v>0.87513131191972815</v>
      </c>
      <c r="N46" s="562"/>
      <c r="O46" s="555"/>
    </row>
    <row r="47" spans="2:15" ht="15.75" thickBot="1">
      <c r="B47" s="611" t="s">
        <v>504</v>
      </c>
      <c r="C47" s="612">
        <v>861074372943</v>
      </c>
      <c r="D47" s="612">
        <v>906702870380.25</v>
      </c>
      <c r="E47" s="612">
        <v>354193391273.38</v>
      </c>
      <c r="F47" s="612">
        <v>425627850632.01984</v>
      </c>
      <c r="G47" s="612">
        <v>468622595309.58002</v>
      </c>
      <c r="H47" s="612">
        <v>402204341107.20007</v>
      </c>
      <c r="I47" s="612">
        <v>357374645100.71014</v>
      </c>
      <c r="J47" s="613">
        <v>0.44359001636172718</v>
      </c>
      <c r="K47" s="614">
        <v>8.6856645022167847E-2</v>
      </c>
      <c r="L47" s="615">
        <v>0.1355501006419495</v>
      </c>
      <c r="M47" s="616">
        <v>0.94496715971467116</v>
      </c>
    </row>
    <row r="48" spans="2:15">
      <c r="B48" s="617" t="s">
        <v>505</v>
      </c>
      <c r="C48" s="617"/>
      <c r="D48" s="617"/>
      <c r="E48" s="617"/>
      <c r="F48" s="617"/>
      <c r="G48" s="617"/>
      <c r="H48" s="617"/>
      <c r="I48" s="617"/>
      <c r="J48" s="617"/>
      <c r="K48" s="617"/>
      <c r="L48" s="617"/>
      <c r="M48" s="617"/>
    </row>
    <row r="49" spans="2:13">
      <c r="B49" s="618" t="s">
        <v>460</v>
      </c>
      <c r="C49" s="618"/>
      <c r="D49" s="618"/>
      <c r="E49" s="618"/>
      <c r="F49" s="618"/>
      <c r="G49" s="618"/>
      <c r="H49" s="618"/>
      <c r="I49" s="618"/>
      <c r="J49" s="618"/>
      <c r="K49" s="618"/>
      <c r="L49" s="618"/>
      <c r="M49" s="618"/>
    </row>
    <row r="50" spans="2:13" ht="15.75" customHeight="1">
      <c r="B50" s="619" t="s">
        <v>455</v>
      </c>
      <c r="C50" s="619"/>
      <c r="D50" s="619"/>
      <c r="E50" s="619"/>
      <c r="F50" s="619"/>
      <c r="G50" s="619"/>
      <c r="H50" s="619"/>
      <c r="I50" s="619"/>
      <c r="J50" s="619"/>
      <c r="K50" s="619"/>
      <c r="L50" s="619"/>
      <c r="M50" s="619"/>
    </row>
    <row r="51" spans="2:13" ht="15.75" customHeight="1">
      <c r="B51" s="619" t="s">
        <v>456</v>
      </c>
      <c r="C51" s="619"/>
      <c r="D51" s="619"/>
      <c r="E51" s="619"/>
      <c r="F51" s="619"/>
      <c r="G51" s="619"/>
      <c r="H51" s="619"/>
      <c r="I51" s="619"/>
      <c r="J51" s="619"/>
      <c r="K51" s="619"/>
      <c r="L51" s="619"/>
      <c r="M51" s="619"/>
    </row>
    <row r="52" spans="2:13" ht="15.75" customHeight="1">
      <c r="B52" s="584" t="s">
        <v>461</v>
      </c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</row>
    <row r="53" spans="2:13" ht="15.75" customHeight="1">
      <c r="B53" s="619" t="s">
        <v>457</v>
      </c>
      <c r="C53" s="619"/>
      <c r="D53" s="619"/>
      <c r="E53" s="619"/>
      <c r="F53" s="619"/>
      <c r="G53" s="619"/>
      <c r="H53" s="619"/>
      <c r="I53" s="619"/>
      <c r="J53" s="619"/>
      <c r="K53" s="619"/>
      <c r="L53" s="619"/>
      <c r="M53" s="619"/>
    </row>
    <row r="54" spans="2:13" ht="15.75" customHeight="1">
      <c r="B54" s="619" t="s">
        <v>205</v>
      </c>
      <c r="C54" s="619"/>
      <c r="D54" s="619"/>
      <c r="E54" s="619"/>
      <c r="F54" s="619"/>
      <c r="G54" s="619"/>
      <c r="H54" s="619"/>
      <c r="I54" s="619"/>
      <c r="J54" s="619"/>
      <c r="K54" s="619"/>
      <c r="L54" s="619"/>
      <c r="M54" s="619"/>
    </row>
    <row r="55" spans="2:13">
      <c r="B55" s="619" t="s">
        <v>130</v>
      </c>
      <c r="C55" s="619"/>
      <c r="D55" s="619"/>
      <c r="E55" s="619"/>
      <c r="F55" s="619"/>
      <c r="G55" s="619"/>
      <c r="H55" s="619"/>
      <c r="I55" s="619"/>
      <c r="J55" s="619"/>
      <c r="K55" s="619"/>
      <c r="L55" s="619"/>
      <c r="M55" s="619"/>
    </row>
    <row r="56" spans="2:13" ht="15" customHeight="1">
      <c r="B56" s="585" t="s">
        <v>131</v>
      </c>
      <c r="C56" s="585"/>
      <c r="D56" s="585"/>
      <c r="E56" s="585"/>
      <c r="F56" s="585"/>
      <c r="G56" s="585"/>
      <c r="H56" s="585"/>
      <c r="I56" s="585"/>
      <c r="J56" s="585"/>
      <c r="K56" s="585"/>
      <c r="L56" s="585"/>
      <c r="M56" s="585"/>
    </row>
  </sheetData>
  <mergeCells count="15">
    <mergeCell ref="B56:M56"/>
    <mergeCell ref="B48:M48"/>
    <mergeCell ref="B50:M50"/>
    <mergeCell ref="B51:M51"/>
    <mergeCell ref="B53:M53"/>
    <mergeCell ref="B54:M54"/>
    <mergeCell ref="B55:M55"/>
    <mergeCell ref="B4:M4"/>
    <mergeCell ref="B5:M5"/>
    <mergeCell ref="B6:M6"/>
    <mergeCell ref="B7:B9"/>
    <mergeCell ref="C7:C8"/>
    <mergeCell ref="D7:D8"/>
    <mergeCell ref="E7:I7"/>
    <mergeCell ref="J7:K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31250-DFE4-4AA4-9A67-54711EDA306E}">
  <dimension ref="B4:M54"/>
  <sheetViews>
    <sheetView showGridLines="0" workbookViewId="0">
      <selection activeCell="B53" sqref="B53"/>
    </sheetView>
  </sheetViews>
  <sheetFormatPr defaultColWidth="11.42578125" defaultRowHeight="15"/>
  <cols>
    <col min="2" max="2" width="62.85546875" customWidth="1"/>
    <col min="3" max="3" width="17.42578125" customWidth="1"/>
    <col min="4" max="4" width="17.85546875" bestFit="1" customWidth="1"/>
    <col min="5" max="5" width="18.140625" bestFit="1" customWidth="1"/>
    <col min="6" max="6" width="16.140625" bestFit="1" customWidth="1"/>
    <col min="7" max="7" width="18.140625" bestFit="1" customWidth="1"/>
    <col min="8" max="8" width="20.85546875" customWidth="1"/>
    <col min="9" max="9" width="18.140625" bestFit="1" customWidth="1"/>
    <col min="12" max="12" width="11.85546875" bestFit="1" customWidth="1"/>
    <col min="13" max="13" width="17" bestFit="1" customWidth="1"/>
  </cols>
  <sheetData>
    <row r="4" spans="2:13">
      <c r="B4" s="369" t="s">
        <v>513</v>
      </c>
      <c r="C4" s="369"/>
      <c r="D4" s="369"/>
      <c r="E4" s="369"/>
      <c r="F4" s="369"/>
      <c r="G4" s="369"/>
      <c r="H4" s="369"/>
      <c r="I4" s="369"/>
      <c r="J4" s="369"/>
      <c r="M4" s="558"/>
    </row>
    <row r="5" spans="2:13">
      <c r="B5" s="369" t="s">
        <v>507</v>
      </c>
      <c r="C5" s="369"/>
      <c r="D5" s="369"/>
      <c r="E5" s="369"/>
      <c r="F5" s="369"/>
      <c r="G5" s="369"/>
      <c r="H5" s="369"/>
      <c r="I5" s="369"/>
      <c r="J5" s="369"/>
    </row>
    <row r="6" spans="2:13" ht="15.75" thickBot="1">
      <c r="B6" s="636" t="s">
        <v>464</v>
      </c>
      <c r="C6" s="636"/>
      <c r="D6" s="636"/>
      <c r="E6" s="636"/>
      <c r="F6" s="636"/>
      <c r="G6" s="636"/>
      <c r="H6" s="636"/>
      <c r="I6" s="636"/>
      <c r="J6" s="636"/>
    </row>
    <row r="7" spans="2:13" ht="15.75" thickBot="1">
      <c r="B7" s="620" t="s">
        <v>93</v>
      </c>
      <c r="C7" s="620" t="s">
        <v>95</v>
      </c>
      <c r="D7" s="537" t="s">
        <v>508</v>
      </c>
      <c r="E7" s="539"/>
      <c r="F7" s="537" t="s">
        <v>509</v>
      </c>
      <c r="G7" s="539"/>
      <c r="H7" s="538" t="s">
        <v>510</v>
      </c>
      <c r="I7" s="539"/>
      <c r="J7" s="621" t="s">
        <v>511</v>
      </c>
    </row>
    <row r="8" spans="2:13" ht="15.75" thickBot="1">
      <c r="B8" s="622"/>
      <c r="C8" s="622"/>
      <c r="D8" s="623" t="s">
        <v>512</v>
      </c>
      <c r="E8" s="548" t="s">
        <v>298</v>
      </c>
      <c r="F8" s="623" t="s">
        <v>512</v>
      </c>
      <c r="G8" s="548" t="s">
        <v>298</v>
      </c>
      <c r="H8" s="547" t="s">
        <v>512</v>
      </c>
      <c r="I8" s="548" t="s">
        <v>298</v>
      </c>
      <c r="J8" s="624"/>
    </row>
    <row r="9" spans="2:13">
      <c r="B9" s="625" t="s">
        <v>467</v>
      </c>
      <c r="C9" s="550">
        <v>8092538581</v>
      </c>
      <c r="D9" s="550">
        <v>3809766276.54</v>
      </c>
      <c r="E9" s="551">
        <v>1.1035432805454558E-2</v>
      </c>
      <c r="F9" s="550">
        <v>136499996.65000001</v>
      </c>
      <c r="G9" s="551">
        <v>2.395829788789773E-3</v>
      </c>
      <c r="H9" s="550">
        <v>3946266273.1900001</v>
      </c>
      <c r="I9" s="551">
        <v>9.8115954251677164E-3</v>
      </c>
      <c r="J9" s="551">
        <v>0.48764256527058258</v>
      </c>
    </row>
    <row r="10" spans="2:13">
      <c r="B10" s="626" t="s">
        <v>468</v>
      </c>
      <c r="C10" s="595">
        <v>2635779124</v>
      </c>
      <c r="D10" s="595">
        <v>1246489548</v>
      </c>
      <c r="E10" s="378">
        <v>3.6106025018805376E-3</v>
      </c>
      <c r="F10" s="595">
        <v>121399996.63</v>
      </c>
      <c r="G10" s="378">
        <v>2.1307965965076969E-3</v>
      </c>
      <c r="H10" s="595">
        <v>1367889544.6300001</v>
      </c>
      <c r="I10" s="378">
        <v>3.4009815529698986E-3</v>
      </c>
      <c r="J10" s="378">
        <v>0.51896971645868462</v>
      </c>
    </row>
    <row r="11" spans="2:13">
      <c r="B11" s="627" t="s">
        <v>469</v>
      </c>
      <c r="C11" s="595">
        <v>5456759457</v>
      </c>
      <c r="D11" s="595">
        <v>2563276728.54</v>
      </c>
      <c r="E11" s="378">
        <v>7.4248303035740204E-3</v>
      </c>
      <c r="F11" s="595">
        <v>15100000.02</v>
      </c>
      <c r="G11" s="378">
        <v>2.6503319228207586E-4</v>
      </c>
      <c r="H11" s="595">
        <v>2578376728.5599999</v>
      </c>
      <c r="I11" s="378">
        <v>6.4106138721978182E-3</v>
      </c>
      <c r="J11" s="378">
        <v>0.47251060796759614</v>
      </c>
    </row>
    <row r="12" spans="2:13">
      <c r="B12" s="628" t="s">
        <v>470</v>
      </c>
      <c r="C12" s="567">
        <v>631725470967.25</v>
      </c>
      <c r="D12" s="567">
        <v>227169806783.57007</v>
      </c>
      <c r="E12" s="568">
        <v>0.65802386713994043</v>
      </c>
      <c r="F12" s="567">
        <v>51602782531.819992</v>
      </c>
      <c r="G12" s="568">
        <v>0.90572517661797958</v>
      </c>
      <c r="H12" s="567">
        <v>278772589315.39008</v>
      </c>
      <c r="I12" s="568">
        <v>0.69311183600847415</v>
      </c>
      <c r="J12" s="568">
        <v>0.44128755626800148</v>
      </c>
    </row>
    <row r="13" spans="2:13">
      <c r="B13" s="629" t="s">
        <v>471</v>
      </c>
      <c r="C13" s="601">
        <v>98857204907</v>
      </c>
      <c r="D13" s="601">
        <v>37501194218.680038</v>
      </c>
      <c r="E13" s="602">
        <v>0.10862658727201306</v>
      </c>
      <c r="F13" s="601">
        <v>6534699895.7799997</v>
      </c>
      <c r="G13" s="602">
        <v>0.11469618355562902</v>
      </c>
      <c r="H13" s="601">
        <v>44035894114.460037</v>
      </c>
      <c r="I13" s="602">
        <v>0.10948637200990104</v>
      </c>
      <c r="J13" s="602">
        <v>0.44544951635934721</v>
      </c>
    </row>
    <row r="14" spans="2:13">
      <c r="B14" s="630" t="s">
        <v>472</v>
      </c>
      <c r="C14" s="601">
        <v>38712567575</v>
      </c>
      <c r="D14" s="601">
        <v>14134186714.58</v>
      </c>
      <c r="E14" s="602">
        <v>4.0941321967433941E-2</v>
      </c>
      <c r="F14" s="601">
        <v>3852304789.5400004</v>
      </c>
      <c r="G14" s="602">
        <v>6.7615141368411527E-2</v>
      </c>
      <c r="H14" s="601">
        <v>17986491504.119999</v>
      </c>
      <c r="I14" s="602">
        <v>4.4719784611489399E-2</v>
      </c>
      <c r="J14" s="602">
        <v>0.46461634117328365</v>
      </c>
    </row>
    <row r="15" spans="2:13">
      <c r="B15" s="630" t="s">
        <v>473</v>
      </c>
      <c r="C15" s="601">
        <v>32537626623</v>
      </c>
      <c r="D15" s="601">
        <v>14440434157.620007</v>
      </c>
      <c r="E15" s="602">
        <v>4.1828403440205962E-2</v>
      </c>
      <c r="F15" s="601">
        <v>610770607.90999997</v>
      </c>
      <c r="G15" s="602">
        <v>1.0720164486890603E-2</v>
      </c>
      <c r="H15" s="601">
        <v>15051204765.530006</v>
      </c>
      <c r="I15" s="602">
        <v>3.7421785961077897E-2</v>
      </c>
      <c r="J15" s="602">
        <v>0.46257844617624022</v>
      </c>
    </row>
    <row r="16" spans="2:13">
      <c r="B16" s="630" t="s">
        <v>474</v>
      </c>
      <c r="C16" s="601">
        <v>10358084526</v>
      </c>
      <c r="D16" s="601">
        <v>4616966592.3999987</v>
      </c>
      <c r="E16" s="602">
        <v>1.3373582759972165E-2</v>
      </c>
      <c r="F16" s="601">
        <v>14322815.399999999</v>
      </c>
      <c r="G16" s="602">
        <v>2.5139215118549898E-4</v>
      </c>
      <c r="H16" s="601">
        <v>4631289407.7999983</v>
      </c>
      <c r="I16" s="602">
        <v>1.1514767332075151E-2</v>
      </c>
      <c r="J16" s="602">
        <v>0.44711832541768914</v>
      </c>
    </row>
    <row r="17" spans="2:11">
      <c r="B17" s="630" t="s">
        <v>475</v>
      </c>
      <c r="C17" s="601">
        <v>21985433697</v>
      </c>
      <c r="D17" s="601">
        <v>9149711729.4000053</v>
      </c>
      <c r="E17" s="602">
        <v>2.6503208241628481E-2</v>
      </c>
      <c r="F17" s="601">
        <v>198711456.07000002</v>
      </c>
      <c r="G17" s="602">
        <v>3.4877570513573808E-3</v>
      </c>
      <c r="H17" s="601">
        <v>9348423185.470005</v>
      </c>
      <c r="I17" s="602">
        <v>2.3242969381522306E-2</v>
      </c>
      <c r="J17" s="602">
        <v>0.42520986005136824</v>
      </c>
    </row>
    <row r="18" spans="2:11">
      <c r="B18" s="630" t="s">
        <v>476</v>
      </c>
      <c r="C18" s="601">
        <v>195023611724</v>
      </c>
      <c r="D18" s="601">
        <v>79058307870.680038</v>
      </c>
      <c r="E18" s="602">
        <v>0.22900161870616756</v>
      </c>
      <c r="F18" s="601">
        <v>15474558077</v>
      </c>
      <c r="G18" s="602">
        <v>0.27160738548804925</v>
      </c>
      <c r="H18" s="601">
        <v>94532865947.680038</v>
      </c>
      <c r="I18" s="602">
        <v>0.23503691105731767</v>
      </c>
      <c r="J18" s="602">
        <v>0.48472523461140798</v>
      </c>
    </row>
    <row r="19" spans="2:11">
      <c r="B19" s="630" t="s">
        <v>477</v>
      </c>
      <c r="C19" s="601">
        <v>103061104513.25</v>
      </c>
      <c r="D19" s="601">
        <v>36665207043.260002</v>
      </c>
      <c r="E19" s="602">
        <v>0.10620505281794988</v>
      </c>
      <c r="F19" s="601">
        <v>5230249563.5400009</v>
      </c>
      <c r="G19" s="602">
        <v>9.1800644796087932E-2</v>
      </c>
      <c r="H19" s="601">
        <v>41895456606.800003</v>
      </c>
      <c r="I19" s="602">
        <v>0.10416460571128831</v>
      </c>
      <c r="J19" s="602">
        <v>0.40651084426728351</v>
      </c>
      <c r="K19" s="131"/>
    </row>
    <row r="20" spans="2:11">
      <c r="B20" s="630" t="s">
        <v>478</v>
      </c>
      <c r="C20" s="601">
        <v>2886661290</v>
      </c>
      <c r="D20" s="601">
        <v>904215216.26999998</v>
      </c>
      <c r="E20" s="602">
        <v>2.6191649399236786E-3</v>
      </c>
      <c r="F20" s="601">
        <v>55615303.210000001</v>
      </c>
      <c r="G20" s="602">
        <v>9.7615240595753873E-4</v>
      </c>
      <c r="H20" s="601">
        <v>959830519.48000002</v>
      </c>
      <c r="I20" s="602">
        <v>2.3864250615439654E-3</v>
      </c>
      <c r="J20" s="602">
        <v>0.33250541821621199</v>
      </c>
    </row>
    <row r="21" spans="2:11">
      <c r="B21" s="630" t="s">
        <v>479</v>
      </c>
      <c r="C21" s="601">
        <v>2343052050</v>
      </c>
      <c r="D21" s="601">
        <v>1075795324.28</v>
      </c>
      <c r="E21" s="602">
        <v>3.1161667545380432E-3</v>
      </c>
      <c r="F21" s="601">
        <v>12840388.279999997</v>
      </c>
      <c r="G21" s="602">
        <v>2.2537278751538393E-4</v>
      </c>
      <c r="H21" s="601">
        <v>1088635712.5599999</v>
      </c>
      <c r="I21" s="602">
        <v>2.7066732038823131E-3</v>
      </c>
      <c r="J21" s="602">
        <v>0.46462293168433877</v>
      </c>
    </row>
    <row r="22" spans="2:11">
      <c r="B22" s="630" t="s">
        <v>480</v>
      </c>
      <c r="C22" s="601">
        <v>12911767596</v>
      </c>
      <c r="D22" s="601">
        <v>5003912240.4600058</v>
      </c>
      <c r="E22" s="602">
        <v>1.4494416004999301E-2</v>
      </c>
      <c r="F22" s="601">
        <v>420640747.11000001</v>
      </c>
      <c r="G22" s="602">
        <v>7.3830304544913964E-3</v>
      </c>
      <c r="H22" s="601">
        <v>5424552987.5700054</v>
      </c>
      <c r="I22" s="602">
        <v>1.3487057281970489E-2</v>
      </c>
      <c r="J22" s="602">
        <v>0.42012473871125938</v>
      </c>
    </row>
    <row r="23" spans="2:11">
      <c r="B23" s="630" t="s">
        <v>481</v>
      </c>
      <c r="C23" s="601">
        <v>43144494779</v>
      </c>
      <c r="D23" s="601">
        <v>5461472586.8400059</v>
      </c>
      <c r="E23" s="602">
        <v>1.5819792967888165E-2</v>
      </c>
      <c r="F23" s="601">
        <v>10380899551.83</v>
      </c>
      <c r="G23" s="602">
        <v>0.1822041684329134</v>
      </c>
      <c r="H23" s="601">
        <v>15842372138.670006</v>
      </c>
      <c r="I23" s="602">
        <v>3.9388864115833887E-2</v>
      </c>
      <c r="J23" s="602">
        <v>0.36719336313519813</v>
      </c>
    </row>
    <row r="24" spans="2:11">
      <c r="B24" s="630" t="s">
        <v>482</v>
      </c>
      <c r="C24" s="606">
        <v>7059463170</v>
      </c>
      <c r="D24" s="606">
        <v>2624634502.6700029</v>
      </c>
      <c r="E24" s="602">
        <v>7.6025602597851018E-3</v>
      </c>
      <c r="F24" s="606">
        <v>231699242.01999998</v>
      </c>
      <c r="G24" s="602">
        <v>4.0667542834809806E-3</v>
      </c>
      <c r="H24" s="606">
        <v>2856333744.6900029</v>
      </c>
      <c r="I24" s="602">
        <v>7.1016979499201882E-3</v>
      </c>
      <c r="J24" s="602">
        <v>0.40461061640328705</v>
      </c>
    </row>
    <row r="25" spans="2:11">
      <c r="B25" s="630" t="s">
        <v>483</v>
      </c>
      <c r="C25" s="606">
        <v>8573385636</v>
      </c>
      <c r="D25" s="606">
        <v>1908700954.7699995</v>
      </c>
      <c r="E25" s="602">
        <v>5.5287751539448383E-3</v>
      </c>
      <c r="F25" s="606">
        <v>875358768.3599999</v>
      </c>
      <c r="G25" s="602">
        <v>1.5364180692932012E-2</v>
      </c>
      <c r="H25" s="606">
        <v>2784059723.1299992</v>
      </c>
      <c r="I25" s="602">
        <v>6.9220031675092239E-3</v>
      </c>
      <c r="J25" s="602">
        <v>0.32473282333639786</v>
      </c>
    </row>
    <row r="26" spans="2:11">
      <c r="B26" s="630" t="s">
        <v>484</v>
      </c>
      <c r="C26" s="606">
        <v>11715033645</v>
      </c>
      <c r="D26" s="606">
        <v>3080339050.8000002</v>
      </c>
      <c r="E26" s="602">
        <v>8.9225616863807047E-3</v>
      </c>
      <c r="F26" s="606">
        <v>4212082000</v>
      </c>
      <c r="G26" s="602">
        <v>7.3929903121541241E-2</v>
      </c>
      <c r="H26" s="606">
        <v>7292421050.8000002</v>
      </c>
      <c r="I26" s="602">
        <v>1.8131134613627507E-2</v>
      </c>
      <c r="J26" s="602">
        <v>0.62248400403975113</v>
      </c>
    </row>
    <row r="27" spans="2:11">
      <c r="B27" s="630" t="s">
        <v>485</v>
      </c>
      <c r="C27" s="606">
        <v>808551026</v>
      </c>
      <c r="D27" s="606">
        <v>278554026.31000006</v>
      </c>
      <c r="E27" s="602">
        <v>8.0686425804172353E-4</v>
      </c>
      <c r="F27" s="606">
        <v>18855855.540000003</v>
      </c>
      <c r="G27" s="602">
        <v>3.3095546889779848E-4</v>
      </c>
      <c r="H27" s="606">
        <v>297409881.85000008</v>
      </c>
      <c r="I27" s="602">
        <v>7.3944970616498401E-4</v>
      </c>
      <c r="J27" s="602">
        <v>0.36783069006952207</v>
      </c>
    </row>
    <row r="28" spans="2:11">
      <c r="B28" s="630" t="s">
        <v>486</v>
      </c>
      <c r="C28" s="606">
        <v>3003884192</v>
      </c>
      <c r="D28" s="606">
        <v>1059177507.7600001</v>
      </c>
      <c r="E28" s="602">
        <v>3.0680313088785314E-3</v>
      </c>
      <c r="F28" s="606">
        <v>46227915.25</v>
      </c>
      <c r="G28" s="602">
        <v>8.1138622086258504E-4</v>
      </c>
      <c r="H28" s="606">
        <v>1105405423.0100002</v>
      </c>
      <c r="I28" s="602">
        <v>2.748367707735345E-3</v>
      </c>
      <c r="J28" s="602">
        <v>0.36799202377839213</v>
      </c>
    </row>
    <row r="29" spans="2:11">
      <c r="B29" s="630" t="s">
        <v>487</v>
      </c>
      <c r="C29" s="606">
        <v>803371561</v>
      </c>
      <c r="D29" s="606">
        <v>293561124.15999997</v>
      </c>
      <c r="E29" s="602">
        <v>8.5033406902418655E-4</v>
      </c>
      <c r="F29" s="606">
        <v>739999.85</v>
      </c>
      <c r="G29" s="602">
        <v>1.2988378958542367E-5</v>
      </c>
      <c r="H29" s="606">
        <v>294301124.00999999</v>
      </c>
      <c r="I29" s="602">
        <v>7.3172040659690322E-4</v>
      </c>
      <c r="J29" s="602">
        <v>0.36633251448889659</v>
      </c>
    </row>
    <row r="30" spans="2:11">
      <c r="B30" s="630" t="s">
        <v>488</v>
      </c>
      <c r="C30" s="606">
        <v>15653072645</v>
      </c>
      <c r="D30" s="606">
        <v>2161871335.0500021</v>
      </c>
      <c r="E30" s="602">
        <v>6.2621127177516899E-3</v>
      </c>
      <c r="F30" s="606">
        <v>3262636905.29</v>
      </c>
      <c r="G30" s="602">
        <v>5.7265369080861869E-2</v>
      </c>
      <c r="H30" s="606">
        <v>5424508240.3400021</v>
      </c>
      <c r="I30" s="602">
        <v>1.3486946027005214E-2</v>
      </c>
      <c r="J30" s="602">
        <v>0.34654590592938517</v>
      </c>
    </row>
    <row r="31" spans="2:11">
      <c r="B31" s="630" t="s">
        <v>489</v>
      </c>
      <c r="C31" s="606">
        <v>15761088549</v>
      </c>
      <c r="D31" s="606">
        <v>5963345783.2099924</v>
      </c>
      <c r="E31" s="602">
        <v>1.7273527274242941E-2</v>
      </c>
      <c r="F31" s="606">
        <v>17945106.739999998</v>
      </c>
      <c r="G31" s="602">
        <v>3.1497012707585383E-4</v>
      </c>
      <c r="H31" s="606">
        <v>5981290889.9499922</v>
      </c>
      <c r="I31" s="602">
        <v>1.4871273824356337E-2</v>
      </c>
      <c r="J31" s="602">
        <v>0.37949732160660243</v>
      </c>
    </row>
    <row r="32" spans="2:11">
      <c r="B32" s="630" t="s">
        <v>490</v>
      </c>
      <c r="C32" s="606">
        <v>4016007358</v>
      </c>
      <c r="D32" s="606">
        <v>924246808.87000048</v>
      </c>
      <c r="E32" s="602">
        <v>2.6771887865530077E-3</v>
      </c>
      <c r="F32" s="606">
        <v>93346364.00000003</v>
      </c>
      <c r="G32" s="602">
        <v>1.6384029672898408E-3</v>
      </c>
      <c r="H32" s="606">
        <v>1017593172.8700005</v>
      </c>
      <c r="I32" s="602">
        <v>2.5300402528444614E-3</v>
      </c>
      <c r="J32" s="602">
        <v>0.25338428995726969</v>
      </c>
    </row>
    <row r="33" spans="2:10">
      <c r="B33" s="630" t="s">
        <v>491</v>
      </c>
      <c r="C33" s="606">
        <v>1102911882</v>
      </c>
      <c r="D33" s="606">
        <v>311233867.67000002</v>
      </c>
      <c r="E33" s="602">
        <v>9.0152523387164278E-4</v>
      </c>
      <c r="F33" s="606">
        <v>50215814.289999999</v>
      </c>
      <c r="G33" s="602">
        <v>8.8138129448310986E-4</v>
      </c>
      <c r="H33" s="606">
        <v>361449681.96000004</v>
      </c>
      <c r="I33" s="602">
        <v>8.9867175715953394E-4</v>
      </c>
      <c r="J33" s="602">
        <v>0.327723082740349</v>
      </c>
    </row>
    <row r="34" spans="2:10">
      <c r="B34" s="631" t="s">
        <v>492</v>
      </c>
      <c r="C34" s="606">
        <v>1407092023</v>
      </c>
      <c r="D34" s="606">
        <v>552738127.83000004</v>
      </c>
      <c r="E34" s="602">
        <v>1.6010705187459483E-3</v>
      </c>
      <c r="F34" s="606">
        <v>8061364.8099999987</v>
      </c>
      <c r="G34" s="602">
        <v>1.4149200310694369E-4</v>
      </c>
      <c r="H34" s="606">
        <v>560799492.63999999</v>
      </c>
      <c r="I34" s="602">
        <v>1.3943148676521355E-3</v>
      </c>
      <c r="J34" s="602">
        <v>0.3985521085140854</v>
      </c>
    </row>
    <row r="35" spans="2:10">
      <c r="B35" s="628" t="s">
        <v>493</v>
      </c>
      <c r="C35" s="567">
        <v>8619263346</v>
      </c>
      <c r="D35" s="567">
        <v>3938563836</v>
      </c>
      <c r="E35" s="568">
        <v>1.1408509973384717E-2</v>
      </c>
      <c r="F35" s="567">
        <v>371067820.49999994</v>
      </c>
      <c r="G35" s="568">
        <v>6.5129330390734201E-3</v>
      </c>
      <c r="H35" s="567">
        <v>4309631656.5</v>
      </c>
      <c r="I35" s="568">
        <v>1.0715030187482108E-2</v>
      </c>
      <c r="J35" s="568">
        <v>0.49999999808568329</v>
      </c>
    </row>
    <row r="36" spans="2:10">
      <c r="B36" s="632" t="s">
        <v>494</v>
      </c>
      <c r="C36" s="595">
        <v>8619263346</v>
      </c>
      <c r="D36" s="595">
        <v>3938563836</v>
      </c>
      <c r="E36" s="378">
        <v>1.1408509973384717E-2</v>
      </c>
      <c r="F36" s="595">
        <v>371067820.49999994</v>
      </c>
      <c r="G36" s="378">
        <v>6.5129330390734201E-3</v>
      </c>
      <c r="H36" s="595">
        <v>4309631656.5</v>
      </c>
      <c r="I36" s="378">
        <v>1.0715030187482108E-2</v>
      </c>
      <c r="J36" s="378">
        <v>0.49999999808568329</v>
      </c>
    </row>
    <row r="37" spans="2:10">
      <c r="B37" s="628" t="s">
        <v>495</v>
      </c>
      <c r="C37" s="567">
        <v>20237728410</v>
      </c>
      <c r="D37" s="567">
        <v>10458994676.500002</v>
      </c>
      <c r="E37" s="568">
        <v>3.0295699155053112E-2</v>
      </c>
      <c r="F37" s="567">
        <v>188362051.00999999</v>
      </c>
      <c r="G37" s="568">
        <v>3.3061056700567815E-3</v>
      </c>
      <c r="H37" s="567">
        <v>10647356727.510002</v>
      </c>
      <c r="I37" s="568">
        <v>2.6472505737256943E-2</v>
      </c>
      <c r="J37" s="568">
        <v>0.52611422150763032</v>
      </c>
    </row>
    <row r="38" spans="2:10">
      <c r="B38" s="629" t="s">
        <v>496</v>
      </c>
      <c r="C38" s="606">
        <v>17321398551</v>
      </c>
      <c r="D38" s="606">
        <v>9066936671.8900013</v>
      </c>
      <c r="E38" s="607">
        <v>2.6263440623666132E-2</v>
      </c>
      <c r="F38" s="606">
        <v>122415891.22</v>
      </c>
      <c r="G38" s="607">
        <v>2.1486274432529402E-3</v>
      </c>
      <c r="H38" s="606">
        <v>9189352563.1100006</v>
      </c>
      <c r="I38" s="607">
        <v>2.2847472351524793E-2</v>
      </c>
      <c r="J38" s="607">
        <v>0.53052024269596176</v>
      </c>
    </row>
    <row r="39" spans="2:10">
      <c r="B39" s="630" t="s">
        <v>497</v>
      </c>
      <c r="C39" s="606">
        <v>974248087</v>
      </c>
      <c r="D39" s="606">
        <v>455280082.61000001</v>
      </c>
      <c r="E39" s="607">
        <v>1.3187719126611112E-3</v>
      </c>
      <c r="F39" s="606">
        <v>31797335.729999993</v>
      </c>
      <c r="G39" s="607">
        <v>5.5810260817382509E-4</v>
      </c>
      <c r="H39" s="606">
        <v>487077418.34000003</v>
      </c>
      <c r="I39" s="607">
        <v>1.2110197940657698E-3</v>
      </c>
      <c r="J39" s="607">
        <v>0.4999521424156515</v>
      </c>
    </row>
    <row r="40" spans="2:10">
      <c r="B40" s="630" t="s">
        <v>498</v>
      </c>
      <c r="C40" s="606">
        <v>1175371875</v>
      </c>
      <c r="D40" s="606">
        <v>566774363.99999988</v>
      </c>
      <c r="E40" s="607">
        <v>1.641728115525402E-3</v>
      </c>
      <c r="F40" s="606">
        <v>20911554.059999995</v>
      </c>
      <c r="G40" s="607">
        <v>3.6703681594438855E-4</v>
      </c>
      <c r="H40" s="606">
        <v>587685918.05999982</v>
      </c>
      <c r="I40" s="607">
        <v>1.4611625435026398E-3</v>
      </c>
      <c r="J40" s="607">
        <v>0.49999998346055358</v>
      </c>
    </row>
    <row r="41" spans="2:10">
      <c r="B41" s="630" t="s">
        <v>499</v>
      </c>
      <c r="C41" s="606">
        <v>165328228</v>
      </c>
      <c r="D41" s="606">
        <v>75801280</v>
      </c>
      <c r="E41" s="607">
        <v>2.195672572248052E-4</v>
      </c>
      <c r="F41" s="606">
        <v>6748720</v>
      </c>
      <c r="G41" s="607">
        <v>1.1845263596349924E-4</v>
      </c>
      <c r="H41" s="606">
        <v>82550000</v>
      </c>
      <c r="I41" s="607">
        <v>2.0524393091520072E-4</v>
      </c>
      <c r="J41" s="607">
        <v>0.4993097730412982</v>
      </c>
    </row>
    <row r="42" spans="2:10">
      <c r="B42" s="631" t="s">
        <v>500</v>
      </c>
      <c r="C42" s="606">
        <v>601381669</v>
      </c>
      <c r="D42" s="606">
        <v>294202278.00000006</v>
      </c>
      <c r="E42" s="607">
        <v>8.5219124597565713E-4</v>
      </c>
      <c r="F42" s="606">
        <v>6488550</v>
      </c>
      <c r="G42" s="607">
        <v>1.1388616672212849E-4</v>
      </c>
      <c r="H42" s="606">
        <v>300690828.00000006</v>
      </c>
      <c r="I42" s="607">
        <v>7.4760711724853441E-4</v>
      </c>
      <c r="J42" s="607">
        <v>0.49999998919155625</v>
      </c>
    </row>
    <row r="43" spans="2:10">
      <c r="B43" s="628" t="s">
        <v>501</v>
      </c>
      <c r="C43" s="567">
        <v>238027869076</v>
      </c>
      <c r="D43" s="567">
        <v>99853213598.530014</v>
      </c>
      <c r="E43" s="568">
        <v>0.28923649092616716</v>
      </c>
      <c r="F43" s="567">
        <v>4675283536.0799999</v>
      </c>
      <c r="G43" s="568">
        <v>8.2059954884100353E-2</v>
      </c>
      <c r="H43" s="567">
        <v>104528497134.61002</v>
      </c>
      <c r="I43" s="568">
        <v>0.25988903264161906</v>
      </c>
      <c r="J43" s="568">
        <v>0.43914394369188375</v>
      </c>
    </row>
    <row r="44" spans="2:10">
      <c r="B44" s="629" t="s">
        <v>502</v>
      </c>
      <c r="C44" s="601">
        <v>162588407209</v>
      </c>
      <c r="D44" s="601">
        <v>75252709901.040024</v>
      </c>
      <c r="E44" s="602">
        <v>0.21797825988829345</v>
      </c>
      <c r="F44" s="601"/>
      <c r="G44" s="602">
        <v>0</v>
      </c>
      <c r="H44" s="601">
        <v>75252709901.040024</v>
      </c>
      <c r="I44" s="602">
        <v>0.18710069039504179</v>
      </c>
      <c r="J44" s="602">
        <v>0.4628417929225796</v>
      </c>
    </row>
    <row r="45" spans="2:10" ht="15.75" thickBot="1">
      <c r="B45" s="631" t="s">
        <v>503</v>
      </c>
      <c r="C45" s="601">
        <v>75439461867</v>
      </c>
      <c r="D45" s="601">
        <v>24600503697.489994</v>
      </c>
      <c r="E45" s="602">
        <v>7.1258231037873723E-2</v>
      </c>
      <c r="F45" s="601">
        <v>4675283536.0799999</v>
      </c>
      <c r="G45" s="602">
        <v>8.2059954884100353E-2</v>
      </c>
      <c r="H45" s="601">
        <v>29275787233.569992</v>
      </c>
      <c r="I45" s="602">
        <v>7.2788342246577278E-2</v>
      </c>
      <c r="J45" s="602">
        <v>0.38806993725887512</v>
      </c>
    </row>
    <row r="46" spans="2:10" ht="15.75" thickBot="1">
      <c r="B46" s="633" t="s">
        <v>504</v>
      </c>
      <c r="C46" s="612">
        <v>906702870380.25</v>
      </c>
      <c r="D46" s="612">
        <v>345230345171.14008</v>
      </c>
      <c r="E46" s="634">
        <v>1</v>
      </c>
      <c r="F46" s="612">
        <v>56973995936.059998</v>
      </c>
      <c r="G46" s="634">
        <v>1</v>
      </c>
      <c r="H46" s="612">
        <v>402204341107.20007</v>
      </c>
      <c r="I46" s="634">
        <v>1</v>
      </c>
      <c r="J46" s="634">
        <v>0.44359001636172718</v>
      </c>
    </row>
    <row r="47" spans="2:10">
      <c r="B47" s="617" t="s">
        <v>452</v>
      </c>
      <c r="C47" s="617"/>
      <c r="D47" s="617"/>
      <c r="E47" s="617"/>
      <c r="F47" s="617"/>
      <c r="G47" s="617"/>
      <c r="H47" s="617"/>
      <c r="I47" s="366"/>
      <c r="J47" s="366"/>
    </row>
    <row r="48" spans="2:10">
      <c r="B48" s="618" t="s">
        <v>453</v>
      </c>
      <c r="C48" s="618"/>
      <c r="D48" s="618"/>
      <c r="E48" s="618"/>
      <c r="F48" s="618"/>
      <c r="G48" s="618"/>
      <c r="H48" s="618"/>
      <c r="I48" s="366"/>
      <c r="J48" s="366"/>
    </row>
    <row r="49" spans="2:10">
      <c r="B49" s="618" t="s">
        <v>454</v>
      </c>
      <c r="C49" s="618"/>
      <c r="D49" s="618"/>
      <c r="E49" s="618"/>
      <c r="F49" s="618"/>
      <c r="G49" s="618"/>
      <c r="H49" s="618"/>
      <c r="I49" s="366"/>
      <c r="J49" s="366"/>
    </row>
    <row r="50" spans="2:10">
      <c r="B50" s="619" t="s">
        <v>455</v>
      </c>
      <c r="C50" s="619"/>
      <c r="D50" s="619"/>
      <c r="E50" s="619"/>
      <c r="F50" s="619"/>
      <c r="G50" s="619"/>
      <c r="H50" s="619"/>
    </row>
    <row r="51" spans="2:10">
      <c r="B51" s="584" t="s">
        <v>461</v>
      </c>
      <c r="C51" s="618"/>
      <c r="D51" s="618"/>
      <c r="E51" s="618"/>
      <c r="F51" s="618"/>
      <c r="G51" s="618"/>
      <c r="H51" s="618"/>
    </row>
    <row r="52" spans="2:10">
      <c r="B52" s="619" t="s">
        <v>205</v>
      </c>
      <c r="C52" s="619"/>
      <c r="D52" s="619"/>
      <c r="E52" s="619"/>
      <c r="F52" s="619"/>
      <c r="G52" s="619"/>
      <c r="H52" s="619"/>
    </row>
    <row r="53" spans="2:10">
      <c r="B53" s="618" t="s">
        <v>130</v>
      </c>
      <c r="C53" s="618"/>
      <c r="D53" s="618"/>
      <c r="E53" s="618"/>
      <c r="F53" s="618"/>
      <c r="G53" s="618"/>
      <c r="H53" s="618"/>
    </row>
    <row r="54" spans="2:10">
      <c r="B54" s="587" t="s">
        <v>131</v>
      </c>
      <c r="C54" s="587"/>
      <c r="D54" s="587"/>
      <c r="E54" s="587"/>
      <c r="F54" s="587"/>
      <c r="G54" s="587"/>
      <c r="H54" s="587"/>
    </row>
  </sheetData>
  <mergeCells count="12">
    <mergeCell ref="B47:H47"/>
    <mergeCell ref="B50:H50"/>
    <mergeCell ref="B52:H52"/>
    <mergeCell ref="B6:J6"/>
    <mergeCell ref="B4:J4"/>
    <mergeCell ref="B5:J5"/>
    <mergeCell ref="B7:B8"/>
    <mergeCell ref="C7:C8"/>
    <mergeCell ref="D7:E7"/>
    <mergeCell ref="F7:G7"/>
    <mergeCell ref="H7:I7"/>
    <mergeCell ref="J7:J8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D491-F6F9-4921-9447-E7B3EB234DAE}">
  <dimension ref="C4:L44"/>
  <sheetViews>
    <sheetView showGridLines="0" topLeftCell="C1" workbookViewId="0">
      <selection activeCell="M1" sqref="M1:O1048576"/>
    </sheetView>
  </sheetViews>
  <sheetFormatPr defaultColWidth="11.42578125" defaultRowHeight="15"/>
  <cols>
    <col min="3" max="3" width="44.85546875" customWidth="1"/>
    <col min="4" max="4" width="15.5703125" customWidth="1"/>
    <col min="5" max="5" width="14.5703125" customWidth="1"/>
    <col min="6" max="6" width="15.42578125" customWidth="1"/>
    <col min="7" max="8" width="14.42578125" customWidth="1"/>
    <col min="9" max="10" width="11.42578125" customWidth="1"/>
    <col min="12" max="12" width="19" bestFit="1" customWidth="1"/>
    <col min="13" max="13" width="17" bestFit="1" customWidth="1"/>
  </cols>
  <sheetData>
    <row r="4" spans="3:12">
      <c r="C4" s="369" t="s">
        <v>522</v>
      </c>
      <c r="D4" s="369"/>
      <c r="E4" s="369"/>
      <c r="F4" s="369"/>
      <c r="G4" s="369"/>
      <c r="H4" s="369"/>
      <c r="I4" s="369"/>
      <c r="J4" s="369"/>
      <c r="K4" s="369"/>
    </row>
    <row r="5" spans="3:12" ht="15.75" thickBot="1">
      <c r="C5" s="591" t="s">
        <v>434</v>
      </c>
      <c r="D5" s="591"/>
      <c r="E5" s="591"/>
      <c r="F5" s="591"/>
      <c r="G5" s="591"/>
      <c r="H5" s="591"/>
      <c r="I5" s="591"/>
      <c r="J5" s="591"/>
      <c r="K5" s="591"/>
    </row>
    <row r="6" spans="3:12" ht="15.75" thickBot="1">
      <c r="C6" s="592" t="s">
        <v>464</v>
      </c>
      <c r="D6" s="592"/>
      <c r="E6" s="592"/>
      <c r="F6" s="592"/>
      <c r="G6" s="592"/>
      <c r="H6" s="592"/>
      <c r="I6" s="592"/>
      <c r="J6" s="592"/>
      <c r="K6" s="592"/>
    </row>
    <row r="7" spans="3:12" ht="23.25" thickBot="1">
      <c r="C7" s="536" t="s">
        <v>93</v>
      </c>
      <c r="D7" s="536" t="s">
        <v>94</v>
      </c>
      <c r="E7" s="537" t="s">
        <v>96</v>
      </c>
      <c r="F7" s="538"/>
      <c r="G7" s="538"/>
      <c r="H7" s="538"/>
      <c r="I7" s="538" t="s">
        <v>96</v>
      </c>
      <c r="J7" s="539"/>
      <c r="K7" s="540" t="s">
        <v>435</v>
      </c>
    </row>
    <row r="8" spans="3:12" ht="23.25" thickBot="1">
      <c r="C8" s="542"/>
      <c r="D8" s="543"/>
      <c r="E8" s="544" t="s">
        <v>465</v>
      </c>
      <c r="F8" s="545" t="s">
        <v>439</v>
      </c>
      <c r="G8" s="545" t="s">
        <v>440</v>
      </c>
      <c r="H8" s="545" t="s">
        <v>441</v>
      </c>
      <c r="I8" s="545" t="s">
        <v>442</v>
      </c>
      <c r="J8" s="545" t="s">
        <v>101</v>
      </c>
      <c r="K8" s="540" t="s">
        <v>443</v>
      </c>
    </row>
    <row r="9" spans="3:12" ht="15.75" thickBot="1">
      <c r="C9" s="543"/>
      <c r="D9" s="546">
        <v>1</v>
      </c>
      <c r="E9" s="547">
        <v>2</v>
      </c>
      <c r="F9" s="547">
        <v>3</v>
      </c>
      <c r="G9" s="547">
        <v>4</v>
      </c>
      <c r="H9" s="547">
        <v>5</v>
      </c>
      <c r="I9" s="547" t="s">
        <v>514</v>
      </c>
      <c r="J9" s="547">
        <v>7</v>
      </c>
      <c r="K9" s="546" t="s">
        <v>515</v>
      </c>
    </row>
    <row r="10" spans="3:12">
      <c r="C10" s="625" t="s">
        <v>332</v>
      </c>
      <c r="D10" s="550">
        <v>165745873028</v>
      </c>
      <c r="E10" s="550">
        <v>65256720664.559975</v>
      </c>
      <c r="F10" s="550">
        <v>81825206082.389984</v>
      </c>
      <c r="G10" s="550">
        <v>78178904068.099991</v>
      </c>
      <c r="H10" s="550">
        <v>76073081463.819992</v>
      </c>
      <c r="I10" s="551">
        <v>0.47167934042552584</v>
      </c>
      <c r="J10" s="551">
        <v>1.6882854372412732E-2</v>
      </c>
      <c r="K10" s="553">
        <v>0.19802072908266566</v>
      </c>
      <c r="L10" s="555"/>
    </row>
    <row r="11" spans="3:12">
      <c r="C11" s="637" t="s">
        <v>333</v>
      </c>
      <c r="D11" s="638">
        <v>82639750289</v>
      </c>
      <c r="E11" s="638">
        <v>31445040822.019951</v>
      </c>
      <c r="F11" s="638">
        <v>40431073457.030029</v>
      </c>
      <c r="G11" s="638">
        <v>38752474765.420044</v>
      </c>
      <c r="H11" s="638">
        <v>37648495694.330017</v>
      </c>
      <c r="I11" s="378">
        <v>0.46893262176977202</v>
      </c>
      <c r="J11" s="378">
        <v>8.3686564276378248E-3</v>
      </c>
      <c r="K11" s="639">
        <v>0.23238748471533022</v>
      </c>
      <c r="L11" s="131"/>
    </row>
    <row r="12" spans="3:12">
      <c r="C12" s="637" t="s">
        <v>334</v>
      </c>
      <c r="D12" s="638">
        <v>10210395233</v>
      </c>
      <c r="E12" s="638">
        <v>4352692278.0999966</v>
      </c>
      <c r="F12" s="638">
        <v>5538665076.2100029</v>
      </c>
      <c r="G12" s="638">
        <v>4659691634.1300001</v>
      </c>
      <c r="H12" s="638">
        <v>4504897253.7000008</v>
      </c>
      <c r="I12" s="378">
        <v>0.45636741064340736</v>
      </c>
      <c r="J12" s="378">
        <v>1.0062675630607447E-3</v>
      </c>
      <c r="K12" s="639">
        <v>7.0530912000058121E-2</v>
      </c>
      <c r="L12" s="131"/>
    </row>
    <row r="13" spans="3:12">
      <c r="C13" s="637" t="s">
        <v>335</v>
      </c>
      <c r="D13" s="638">
        <v>30554710992</v>
      </c>
      <c r="E13" s="638">
        <v>11294186018.610022</v>
      </c>
      <c r="F13" s="638">
        <v>13396061796.799994</v>
      </c>
      <c r="G13" s="638">
        <v>12627486965.119999</v>
      </c>
      <c r="H13" s="638">
        <v>12115320904.599995</v>
      </c>
      <c r="I13" s="378">
        <v>0.41327463278661664</v>
      </c>
      <c r="J13" s="378">
        <v>2.7269251988484948E-3</v>
      </c>
      <c r="K13" s="639">
        <v>0.11805197331733575</v>
      </c>
      <c r="L13" s="131"/>
    </row>
    <row r="14" spans="3:12">
      <c r="C14" s="637" t="s">
        <v>336</v>
      </c>
      <c r="D14" s="638">
        <v>42341016514</v>
      </c>
      <c r="E14" s="638">
        <v>18164801545.830002</v>
      </c>
      <c r="F14" s="638">
        <v>22459405752.35001</v>
      </c>
      <c r="G14" s="638">
        <v>22139250703.429996</v>
      </c>
      <c r="H14" s="638">
        <v>21804367611.18998</v>
      </c>
      <c r="I14" s="378">
        <v>0.52287952737529775</v>
      </c>
      <c r="J14" s="378">
        <v>4.7810051828656797E-3</v>
      </c>
      <c r="K14" s="639">
        <v>0.2187994813800973</v>
      </c>
      <c r="L14" s="131"/>
    </row>
    <row r="15" spans="3:12">
      <c r="C15" s="628" t="s">
        <v>337</v>
      </c>
      <c r="D15" s="567">
        <v>117031607460</v>
      </c>
      <c r="E15" s="567">
        <v>47244430260.889992</v>
      </c>
      <c r="F15" s="567">
        <v>48561147836.310013</v>
      </c>
      <c r="G15" s="567">
        <v>47706997924.050026</v>
      </c>
      <c r="H15" s="567">
        <v>44230679233.709999</v>
      </c>
      <c r="I15" s="568">
        <v>0.40764199483763996</v>
      </c>
      <c r="J15" s="568">
        <v>1.0302399452864418E-2</v>
      </c>
      <c r="K15" s="568">
        <v>9.7909459507856678E-3</v>
      </c>
      <c r="L15" s="131"/>
    </row>
    <row r="16" spans="3:12">
      <c r="C16" s="637" t="s">
        <v>516</v>
      </c>
      <c r="D16" s="638">
        <v>8526479400</v>
      </c>
      <c r="E16" s="638">
        <v>3085762535.1100006</v>
      </c>
      <c r="F16" s="638">
        <v>3453716880.2400036</v>
      </c>
      <c r="G16" s="638">
        <v>3425927457.5700011</v>
      </c>
      <c r="H16" s="638">
        <v>3334670083.9899998</v>
      </c>
      <c r="I16" s="378">
        <v>0.40179859668340973</v>
      </c>
      <c r="J16" s="378">
        <v>7.398342947634802E-4</v>
      </c>
      <c r="K16" s="639">
        <v>0.11023690857270529</v>
      </c>
      <c r="L16" s="131"/>
    </row>
    <row r="17" spans="3:12">
      <c r="C17" s="637" t="s">
        <v>339</v>
      </c>
      <c r="D17" s="638">
        <v>13017780057</v>
      </c>
      <c r="E17" s="638">
        <v>5197531128.739996</v>
      </c>
      <c r="F17" s="638">
        <v>5679032879.1500006</v>
      </c>
      <c r="G17" s="638">
        <v>5662880182.5700006</v>
      </c>
      <c r="H17" s="638">
        <v>5345832956.2200022</v>
      </c>
      <c r="I17" s="378">
        <v>0.4350112045044825</v>
      </c>
      <c r="J17" s="378">
        <v>1.2229076704307769E-3</v>
      </c>
      <c r="K17" s="639">
        <v>8.9532711263013987E-2</v>
      </c>
      <c r="L17" s="131"/>
    </row>
    <row r="18" spans="3:12">
      <c r="C18" s="637" t="s">
        <v>340</v>
      </c>
      <c r="D18" s="638">
        <v>9541446341</v>
      </c>
      <c r="E18" s="638">
        <v>3816555057.7400012</v>
      </c>
      <c r="F18" s="638">
        <v>3421623472.3600001</v>
      </c>
      <c r="G18" s="638">
        <v>3421623472.3600001</v>
      </c>
      <c r="H18" s="638">
        <v>2500654397.3899999</v>
      </c>
      <c r="I18" s="378">
        <v>0.35860637371685872</v>
      </c>
      <c r="J18" s="378">
        <v>7.3890484254887547E-4</v>
      </c>
      <c r="K18" s="639">
        <v>-0.10347855052662658</v>
      </c>
      <c r="L18" s="131"/>
    </row>
    <row r="19" spans="3:12">
      <c r="C19" s="637" t="s">
        <v>517</v>
      </c>
      <c r="D19" s="638">
        <v>33617495963</v>
      </c>
      <c r="E19" s="638">
        <v>15350696905.529991</v>
      </c>
      <c r="F19" s="638">
        <v>18044611546.599995</v>
      </c>
      <c r="G19" s="638">
        <v>18033417902.920006</v>
      </c>
      <c r="H19" s="638">
        <v>17958618858.959991</v>
      </c>
      <c r="I19" s="378">
        <v>0.53642954022417078</v>
      </c>
      <c r="J19" s="378">
        <v>3.8943442853414047E-3</v>
      </c>
      <c r="K19" s="639">
        <v>0.17476216317081872</v>
      </c>
      <c r="L19" s="131"/>
    </row>
    <row r="20" spans="3:12">
      <c r="C20" s="637" t="s">
        <v>342</v>
      </c>
      <c r="D20" s="638">
        <v>210848821</v>
      </c>
      <c r="E20" s="638">
        <v>165686969.03999999</v>
      </c>
      <c r="F20" s="638">
        <v>76166553.650000006</v>
      </c>
      <c r="G20" s="638">
        <v>67670587.60999997</v>
      </c>
      <c r="H20" s="638">
        <v>65883581.529999979</v>
      </c>
      <c r="I20" s="378">
        <v>0.32094363766919032</v>
      </c>
      <c r="J20" s="378">
        <v>1.4613567298411386E-5</v>
      </c>
      <c r="K20" s="639">
        <v>-0.59157568032001961</v>
      </c>
      <c r="L20" s="131"/>
    </row>
    <row r="21" spans="3:12">
      <c r="C21" s="637" t="s">
        <v>343</v>
      </c>
      <c r="D21" s="638">
        <v>40823865484</v>
      </c>
      <c r="E21" s="638">
        <v>16463507198.450006</v>
      </c>
      <c r="F21" s="638">
        <v>13843001543.780012</v>
      </c>
      <c r="G21" s="638">
        <v>13697684158.900003</v>
      </c>
      <c r="H21" s="638">
        <v>12254267773.450001</v>
      </c>
      <c r="I21" s="378">
        <v>0.33553128780194769</v>
      </c>
      <c r="J21" s="378">
        <v>2.9580359260673612E-3</v>
      </c>
      <c r="K21" s="639">
        <v>-0.16799719562854731</v>
      </c>
      <c r="L21" s="131"/>
    </row>
    <row r="22" spans="3:12">
      <c r="C22" s="637" t="s">
        <v>518</v>
      </c>
      <c r="D22" s="638">
        <v>1512285527</v>
      </c>
      <c r="E22" s="638">
        <v>455891048.47000015</v>
      </c>
      <c r="F22" s="638">
        <v>388290838.89999998</v>
      </c>
      <c r="G22" s="638">
        <v>387015507.45000005</v>
      </c>
      <c r="H22" s="638">
        <v>374435425.18000007</v>
      </c>
      <c r="I22" s="378">
        <v>0.25591431018832994</v>
      </c>
      <c r="J22" s="378">
        <v>8.3576593072374116E-5</v>
      </c>
      <c r="K22" s="639">
        <v>-0.1510789502253902</v>
      </c>
      <c r="L22" s="131"/>
    </row>
    <row r="23" spans="3:12">
      <c r="C23" s="637" t="s">
        <v>345</v>
      </c>
      <c r="D23" s="638">
        <v>313858704</v>
      </c>
      <c r="E23" s="638">
        <v>371211201.99000001</v>
      </c>
      <c r="F23" s="638">
        <v>157179622.01999998</v>
      </c>
      <c r="G23" s="638">
        <v>157179622.01999998</v>
      </c>
      <c r="H23" s="638">
        <v>157179622.02000001</v>
      </c>
      <c r="I23" s="378">
        <v>0.50079739709879123</v>
      </c>
      <c r="J23" s="378">
        <v>3.394318071487683E-5</v>
      </c>
      <c r="K23" s="639">
        <v>-0.57657629625025641</v>
      </c>
      <c r="L23" s="131"/>
    </row>
    <row r="24" spans="3:12">
      <c r="C24" s="637" t="s">
        <v>346</v>
      </c>
      <c r="D24" s="638">
        <v>9467547163</v>
      </c>
      <c r="E24" s="638">
        <v>2337588215.8200021</v>
      </c>
      <c r="F24" s="638">
        <v>3497524499.6099987</v>
      </c>
      <c r="G24" s="638">
        <v>2853599032.6500006</v>
      </c>
      <c r="H24" s="638">
        <v>2239136534.9700022</v>
      </c>
      <c r="I24" s="378">
        <v>0.30140848347733767</v>
      </c>
      <c r="J24" s="378">
        <v>6.1623909262685408E-4</v>
      </c>
      <c r="K24" s="639">
        <v>0.22074495984271847</v>
      </c>
      <c r="L24" s="131"/>
    </row>
    <row r="25" spans="3:12">
      <c r="C25" s="628" t="s">
        <v>347</v>
      </c>
      <c r="D25" s="567">
        <v>8024257113</v>
      </c>
      <c r="E25" s="567">
        <v>1666460257.750001</v>
      </c>
      <c r="F25" s="567">
        <v>2516050917.3499999</v>
      </c>
      <c r="G25" s="567">
        <v>2105735829.1800003</v>
      </c>
      <c r="H25" s="567">
        <v>1808346200.1800001</v>
      </c>
      <c r="I25" s="568">
        <v>0.26242128081470917</v>
      </c>
      <c r="J25" s="568">
        <v>4.5473688553948188E-4</v>
      </c>
      <c r="K25" s="568">
        <v>0.26359798824311276</v>
      </c>
    </row>
    <row r="26" spans="3:12">
      <c r="C26" s="637" t="s">
        <v>519</v>
      </c>
      <c r="D26" s="638">
        <v>1797762699</v>
      </c>
      <c r="E26" s="638">
        <v>124199401.70999999</v>
      </c>
      <c r="F26" s="638">
        <v>643183908.84000015</v>
      </c>
      <c r="G26" s="638">
        <v>622670896.63000047</v>
      </c>
      <c r="H26" s="638">
        <v>566294694.98000002</v>
      </c>
      <c r="I26" s="378">
        <v>0.34635878082038263</v>
      </c>
      <c r="J26" s="378">
        <v>1.3446673620017463E-4</v>
      </c>
      <c r="K26" s="639">
        <v>4.0134774246651279</v>
      </c>
      <c r="L26" s="131"/>
    </row>
    <row r="27" spans="3:12" ht="24.75">
      <c r="C27" s="609" t="s">
        <v>520</v>
      </c>
      <c r="D27" s="638">
        <v>6226494414</v>
      </c>
      <c r="E27" s="638">
        <v>1542260856.0400009</v>
      </c>
      <c r="F27" s="638">
        <v>1872867008.5100007</v>
      </c>
      <c r="G27" s="638">
        <v>1483064932.5500002</v>
      </c>
      <c r="H27" s="638">
        <v>1242051505.2000005</v>
      </c>
      <c r="I27" s="378">
        <v>0.23818618213410642</v>
      </c>
      <c r="J27" s="378">
        <v>3.2027014933930735E-4</v>
      </c>
      <c r="K27" s="639">
        <v>-3.8382562364965733E-2</v>
      </c>
      <c r="L27" s="131"/>
    </row>
    <row r="28" spans="3:12">
      <c r="C28" s="628" t="s">
        <v>350</v>
      </c>
      <c r="D28" s="567">
        <v>403121855829</v>
      </c>
      <c r="E28" s="567">
        <v>164783231234.94</v>
      </c>
      <c r="F28" s="567">
        <v>260339556590.99985</v>
      </c>
      <c r="G28" s="567">
        <v>198959993384.83005</v>
      </c>
      <c r="H28" s="567">
        <v>191339717135.16006</v>
      </c>
      <c r="I28" s="568">
        <v>0.49354801906157814</v>
      </c>
      <c r="J28" s="568">
        <v>4.296571606230655E-2</v>
      </c>
      <c r="K28" s="568">
        <v>0.20740436932664874</v>
      </c>
      <c r="L28" s="562"/>
    </row>
    <row r="29" spans="3:12">
      <c r="C29" s="637" t="s">
        <v>351</v>
      </c>
      <c r="D29" s="638">
        <v>17498546040</v>
      </c>
      <c r="E29" s="638">
        <v>7422485575.7699966</v>
      </c>
      <c r="F29" s="638">
        <v>8132292375.4700003</v>
      </c>
      <c r="G29" s="638">
        <v>8121678293.0100002</v>
      </c>
      <c r="H29" s="638">
        <v>7766850938.7000036</v>
      </c>
      <c r="I29" s="378">
        <v>0.46413446434032984</v>
      </c>
      <c r="J29" s="378">
        <v>1.7538888977138083E-3</v>
      </c>
      <c r="K29" s="639">
        <v>9.4199269247817963E-2</v>
      </c>
      <c r="L29" s="554"/>
    </row>
    <row r="30" spans="3:12">
      <c r="C30" s="637" t="s">
        <v>352</v>
      </c>
      <c r="D30" s="638">
        <v>87035165912</v>
      </c>
      <c r="E30" s="638">
        <v>32712554957.410019</v>
      </c>
      <c r="F30" s="638">
        <v>39791487583.660004</v>
      </c>
      <c r="G30" s="638">
        <v>38612133581.690002</v>
      </c>
      <c r="H30" s="638">
        <v>37072236377.189949</v>
      </c>
      <c r="I30" s="378">
        <v>0.44363830616155975</v>
      </c>
      <c r="J30" s="378">
        <v>8.3383495335260533E-3</v>
      </c>
      <c r="K30" s="639">
        <v>0.1803460057449171</v>
      </c>
    </row>
    <row r="31" spans="3:12" ht="24.75">
      <c r="C31" s="609" t="s">
        <v>353</v>
      </c>
      <c r="D31" s="638">
        <v>6938515350</v>
      </c>
      <c r="E31" s="638">
        <v>2891068140.6999989</v>
      </c>
      <c r="F31" s="638">
        <v>2620692238.1400013</v>
      </c>
      <c r="G31" s="638">
        <v>2485582540.4200006</v>
      </c>
      <c r="H31" s="638">
        <v>2365894251.670001</v>
      </c>
      <c r="I31" s="378">
        <v>0.35822973864574653</v>
      </c>
      <c r="J31" s="378">
        <v>5.3676536606306021E-4</v>
      </c>
      <c r="K31" s="639">
        <v>-0.14025459814372288</v>
      </c>
    </row>
    <row r="32" spans="3:12">
      <c r="C32" s="637" t="s">
        <v>354</v>
      </c>
      <c r="D32" s="638">
        <v>200758240108</v>
      </c>
      <c r="E32" s="638">
        <v>93346994121.269974</v>
      </c>
      <c r="F32" s="638">
        <v>144197703439.74008</v>
      </c>
      <c r="G32" s="638">
        <v>96053562825.850021</v>
      </c>
      <c r="H32" s="638">
        <v>92113149572.689896</v>
      </c>
      <c r="I32" s="378">
        <v>0.47845389944730038</v>
      </c>
      <c r="J32" s="378">
        <v>2.0742914376589764E-2</v>
      </c>
      <c r="K32" s="639">
        <v>2.8994706579023477E-2</v>
      </c>
    </row>
    <row r="33" spans="3:12">
      <c r="C33" s="637" t="s">
        <v>355</v>
      </c>
      <c r="D33" s="638">
        <v>90891388419</v>
      </c>
      <c r="E33" s="638">
        <v>28410128439.790012</v>
      </c>
      <c r="F33" s="638">
        <v>65597380953.98996</v>
      </c>
      <c r="G33" s="638">
        <v>53687036143.859985</v>
      </c>
      <c r="H33" s="638">
        <v>52021585994.909981</v>
      </c>
      <c r="I33" s="378">
        <v>0.59067241768129053</v>
      </c>
      <c r="J33" s="378">
        <v>1.1593797888413854E-2</v>
      </c>
      <c r="K33" s="639">
        <v>0.88971465784252546</v>
      </c>
    </row>
    <row r="34" spans="3:12">
      <c r="C34" s="628" t="s">
        <v>356</v>
      </c>
      <c r="D34" s="567">
        <v>167150779513</v>
      </c>
      <c r="E34" s="567">
        <v>75242548855.560043</v>
      </c>
      <c r="F34" s="567">
        <v>75380633882.529999</v>
      </c>
      <c r="G34" s="567">
        <v>75252709901.039993</v>
      </c>
      <c r="H34" s="567">
        <v>43922821067.840004</v>
      </c>
      <c r="I34" s="568">
        <v>0.45020854895377427</v>
      </c>
      <c r="J34" s="568">
        <v>1.625093824904467E-2</v>
      </c>
      <c r="K34" s="568">
        <v>1.3504387656326777E-4</v>
      </c>
    </row>
    <row r="35" spans="3:12" ht="15.75" thickBot="1">
      <c r="C35" s="637" t="s">
        <v>357</v>
      </c>
      <c r="D35" s="638">
        <v>167150779513</v>
      </c>
      <c r="E35" s="638">
        <v>75242548855.560043</v>
      </c>
      <c r="F35" s="638">
        <v>75380633882.529999</v>
      </c>
      <c r="G35" s="638">
        <v>75252709901.039993</v>
      </c>
      <c r="H35" s="638">
        <v>43922821067.840004</v>
      </c>
      <c r="I35" s="378">
        <v>0.45020854895377427</v>
      </c>
      <c r="J35" s="378">
        <v>1.625093824904467E-2</v>
      </c>
      <c r="K35" s="639">
        <v>1.3504387656326777E-4</v>
      </c>
    </row>
    <row r="36" spans="3:12" ht="15.75" thickBot="1">
      <c r="C36" s="633" t="s">
        <v>451</v>
      </c>
      <c r="D36" s="640">
        <v>861074372943</v>
      </c>
      <c r="E36" s="640">
        <v>354193391273.70001</v>
      </c>
      <c r="F36" s="640">
        <v>468622595309.57996</v>
      </c>
      <c r="G36" s="640">
        <v>402204341107.19995</v>
      </c>
      <c r="H36" s="640">
        <v>357374645100.71008</v>
      </c>
      <c r="I36" s="641">
        <v>0.46709593705888214</v>
      </c>
      <c r="J36" s="641">
        <v>8.6856645022167833E-2</v>
      </c>
      <c r="K36" s="642">
        <v>0.13555010064092321</v>
      </c>
      <c r="L36" s="643"/>
    </row>
    <row r="37" spans="3:12" ht="15.75" thickBot="1">
      <c r="C37" s="644" t="s">
        <v>431</v>
      </c>
    </row>
    <row r="38" spans="3:12">
      <c r="C38" s="617" t="s">
        <v>521</v>
      </c>
      <c r="D38" s="617"/>
      <c r="E38" s="617"/>
      <c r="F38" s="617"/>
      <c r="G38" s="617"/>
      <c r="H38" s="617"/>
      <c r="I38" s="617"/>
      <c r="J38" s="617"/>
      <c r="K38" s="617"/>
    </row>
    <row r="39" spans="3:12">
      <c r="C39" s="619" t="s">
        <v>455</v>
      </c>
      <c r="D39" s="619"/>
      <c r="E39" s="619"/>
      <c r="F39" s="619"/>
      <c r="G39" s="619"/>
      <c r="H39" s="619"/>
      <c r="I39" s="619"/>
      <c r="J39" s="619"/>
      <c r="K39" s="619"/>
    </row>
    <row r="40" spans="3:12">
      <c r="C40" s="619" t="s">
        <v>456</v>
      </c>
      <c r="D40" s="619"/>
      <c r="E40" s="619"/>
      <c r="F40" s="619"/>
      <c r="G40" s="619"/>
      <c r="H40" s="619"/>
      <c r="I40" s="619"/>
      <c r="J40" s="619"/>
      <c r="K40" s="619"/>
    </row>
    <row r="41" spans="3:12">
      <c r="C41" s="619" t="s">
        <v>457</v>
      </c>
      <c r="D41" s="619"/>
      <c r="E41" s="619"/>
      <c r="F41" s="619"/>
      <c r="G41" s="619"/>
      <c r="H41" s="619"/>
      <c r="I41" s="619"/>
      <c r="J41" s="619"/>
      <c r="K41" s="619"/>
    </row>
    <row r="42" spans="3:12">
      <c r="C42" s="619" t="s">
        <v>205</v>
      </c>
      <c r="D42" s="619"/>
      <c r="E42" s="619"/>
      <c r="F42" s="619"/>
      <c r="G42" s="619"/>
      <c r="H42" s="619"/>
      <c r="I42" s="619"/>
      <c r="J42" s="619"/>
      <c r="K42" s="619"/>
    </row>
    <row r="43" spans="3:12">
      <c r="C43" s="619" t="s">
        <v>130</v>
      </c>
      <c r="D43" s="619"/>
      <c r="E43" s="619"/>
      <c r="F43" s="619"/>
      <c r="G43" s="619"/>
      <c r="H43" s="619"/>
      <c r="I43" s="619"/>
      <c r="J43" s="619"/>
      <c r="K43" s="619"/>
    </row>
    <row r="44" spans="3:12">
      <c r="C44" s="585" t="s">
        <v>131</v>
      </c>
      <c r="D44" s="585"/>
      <c r="E44" s="585"/>
      <c r="F44" s="585"/>
      <c r="G44" s="585"/>
      <c r="H44" s="585"/>
      <c r="I44" s="585"/>
      <c r="J44" s="585"/>
      <c r="K44" s="585"/>
    </row>
  </sheetData>
  <mergeCells count="14">
    <mergeCell ref="C44:K44"/>
    <mergeCell ref="C6:K6"/>
    <mergeCell ref="C38:K38"/>
    <mergeCell ref="C39:K39"/>
    <mergeCell ref="C40:K40"/>
    <mergeCell ref="C41:K41"/>
    <mergeCell ref="C42:K42"/>
    <mergeCell ref="C43:K43"/>
    <mergeCell ref="C4:K4"/>
    <mergeCell ref="C5:K5"/>
    <mergeCell ref="C7:C9"/>
    <mergeCell ref="D7:D8"/>
    <mergeCell ref="E7:H7"/>
    <mergeCell ref="I7:J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F639E-29D7-47E4-8429-0D21D07CA7BC}">
  <dimension ref="B2:L22"/>
  <sheetViews>
    <sheetView showGridLines="0" topLeftCell="A7" workbookViewId="0">
      <selection activeCell="B2" sqref="B2:L3"/>
    </sheetView>
  </sheetViews>
  <sheetFormatPr defaultRowHeight="15"/>
  <sheetData>
    <row r="2" spans="2:12">
      <c r="B2" s="213" t="s">
        <v>3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2:12">
      <c r="B3" s="214" t="s">
        <v>2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2:12">
      <c r="B4" s="137" t="s">
        <v>207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</row>
    <row r="22" spans="2:2">
      <c r="B22" s="1" t="s">
        <v>4</v>
      </c>
    </row>
  </sheetData>
  <mergeCells count="3">
    <mergeCell ref="B2:L2"/>
    <mergeCell ref="B3:L3"/>
    <mergeCell ref="B4:L4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4A848-7B6F-4040-90FA-7968E8DB6BD5}">
  <dimension ref="C4:N40"/>
  <sheetViews>
    <sheetView showGridLines="0" topLeftCell="B28" zoomScaleNormal="100" workbookViewId="0">
      <selection activeCell="C37" sqref="C37:I37"/>
    </sheetView>
  </sheetViews>
  <sheetFormatPr defaultColWidth="11.42578125" defaultRowHeight="15"/>
  <cols>
    <col min="3" max="3" width="38" customWidth="1"/>
    <col min="4" max="4" width="16.7109375" customWidth="1"/>
    <col min="5" max="5" width="16.85546875" customWidth="1"/>
    <col min="6" max="6" width="13" customWidth="1"/>
    <col min="7" max="7" width="17.140625" bestFit="1" customWidth="1"/>
    <col min="8" max="8" width="13.42578125" customWidth="1"/>
    <col min="9" max="9" width="16.85546875" customWidth="1"/>
    <col min="10" max="10" width="13.5703125" customWidth="1"/>
    <col min="11" max="11" width="11.140625" customWidth="1"/>
    <col min="14" max="14" width="17" bestFit="1" customWidth="1"/>
  </cols>
  <sheetData>
    <row r="4" spans="3:14">
      <c r="C4" s="369" t="s">
        <v>526</v>
      </c>
      <c r="D4" s="369"/>
      <c r="E4" s="369"/>
      <c r="F4" s="369"/>
      <c r="G4" s="369"/>
      <c r="H4" s="369"/>
      <c r="I4" s="369"/>
      <c r="J4" s="369"/>
      <c r="K4" s="369"/>
      <c r="N4" s="558"/>
    </row>
    <row r="5" spans="3:14">
      <c r="C5" s="369" t="s">
        <v>523</v>
      </c>
      <c r="D5" s="369"/>
      <c r="E5" s="369"/>
      <c r="F5" s="369"/>
      <c r="G5" s="369"/>
      <c r="H5" s="369"/>
      <c r="I5" s="369"/>
      <c r="J5" s="369"/>
      <c r="K5" s="369"/>
    </row>
    <row r="6" spans="3:14" ht="15.75" thickBot="1">
      <c r="C6" s="636" t="s">
        <v>464</v>
      </c>
      <c r="D6" s="636"/>
      <c r="E6" s="636"/>
      <c r="F6" s="636"/>
      <c r="G6" s="636"/>
      <c r="H6" s="636"/>
      <c r="I6" s="636"/>
      <c r="J6" s="636"/>
      <c r="K6" s="636"/>
    </row>
    <row r="7" spans="3:14" ht="15.75" thickBot="1">
      <c r="C7" s="620" t="s">
        <v>93</v>
      </c>
      <c r="D7" s="536" t="s">
        <v>94</v>
      </c>
      <c r="E7" s="537" t="s">
        <v>508</v>
      </c>
      <c r="F7" s="538"/>
      <c r="G7" s="537" t="s">
        <v>509</v>
      </c>
      <c r="H7" s="539"/>
      <c r="I7" s="538" t="s">
        <v>510</v>
      </c>
      <c r="J7" s="538"/>
      <c r="K7" s="536" t="s">
        <v>511</v>
      </c>
    </row>
    <row r="8" spans="3:14" ht="23.25" thickBot="1">
      <c r="C8" s="622"/>
      <c r="D8" s="543"/>
      <c r="E8" s="645" t="s">
        <v>512</v>
      </c>
      <c r="F8" s="547" t="s">
        <v>298</v>
      </c>
      <c r="G8" s="646" t="s">
        <v>512</v>
      </c>
      <c r="H8" s="548" t="s">
        <v>298</v>
      </c>
      <c r="I8" s="645" t="s">
        <v>512</v>
      </c>
      <c r="J8" s="547" t="s">
        <v>298</v>
      </c>
      <c r="K8" s="543"/>
    </row>
    <row r="9" spans="3:14">
      <c r="C9" s="625" t="s">
        <v>332</v>
      </c>
      <c r="D9" s="550">
        <v>165745873028</v>
      </c>
      <c r="E9" s="550">
        <v>66082700235.409973</v>
      </c>
      <c r="F9" s="551">
        <v>0.19141625630461603</v>
      </c>
      <c r="G9" s="647">
        <v>12096203832.690002</v>
      </c>
      <c r="H9" s="551">
        <v>0.21231096106134389</v>
      </c>
      <c r="I9" s="647">
        <v>78178904068.099976</v>
      </c>
      <c r="J9" s="551">
        <v>0.19437608219962718</v>
      </c>
      <c r="K9" s="553">
        <v>0.47167934042552573</v>
      </c>
    </row>
    <row r="10" spans="3:14">
      <c r="C10" s="648" t="s">
        <v>333</v>
      </c>
      <c r="D10" s="638">
        <v>82639750289</v>
      </c>
      <c r="E10" s="649">
        <v>33636225313.609966</v>
      </c>
      <c r="F10" s="378">
        <v>9.7431253608183235E-2</v>
      </c>
      <c r="G10" s="649">
        <v>5116249451.8100004</v>
      </c>
      <c r="H10" s="378">
        <v>8.9799729995273525E-2</v>
      </c>
      <c r="I10" s="649">
        <v>38752474765.419968</v>
      </c>
      <c r="J10" s="607">
        <v>9.6350215064166189E-2</v>
      </c>
      <c r="K10" s="650">
        <v>0.46893262176977107</v>
      </c>
      <c r="N10" s="131"/>
    </row>
    <row r="11" spans="3:14">
      <c r="C11" s="648" t="s">
        <v>334</v>
      </c>
      <c r="D11" s="638">
        <v>10210395233</v>
      </c>
      <c r="E11" s="651">
        <v>4646380224.7700033</v>
      </c>
      <c r="F11" s="378">
        <v>1.3458782780136748E-2</v>
      </c>
      <c r="G11" s="651">
        <v>13311409.360000001</v>
      </c>
      <c r="H11" s="378">
        <v>2.336400868729472E-4</v>
      </c>
      <c r="I11" s="651">
        <v>4659691634.130003</v>
      </c>
      <c r="J11" s="607">
        <v>1.1585383741266112E-2</v>
      </c>
      <c r="K11" s="650">
        <v>0.45636741064340763</v>
      </c>
      <c r="N11" s="131"/>
    </row>
    <row r="12" spans="3:14">
      <c r="C12" s="648" t="s">
        <v>335</v>
      </c>
      <c r="D12" s="638">
        <v>30554710992</v>
      </c>
      <c r="E12" s="651">
        <v>11733951436.210007</v>
      </c>
      <c r="F12" s="378">
        <v>3.3988760259163121E-2</v>
      </c>
      <c r="G12" s="651">
        <v>893535528.90999961</v>
      </c>
      <c r="H12" s="378">
        <v>1.5683216776874565E-2</v>
      </c>
      <c r="I12" s="651">
        <v>12627486965.120007</v>
      </c>
      <c r="J12" s="607">
        <v>3.139570033072913E-2</v>
      </c>
      <c r="K12" s="650">
        <v>0.41327463278661691</v>
      </c>
      <c r="N12" s="131"/>
    </row>
    <row r="13" spans="3:14">
      <c r="C13" s="648" t="s">
        <v>336</v>
      </c>
      <c r="D13" s="638">
        <v>42341016514</v>
      </c>
      <c r="E13" s="651">
        <v>16066143260.819998</v>
      </c>
      <c r="F13" s="378">
        <v>4.6537459657132928E-2</v>
      </c>
      <c r="G13" s="651">
        <v>6073107442.6100025</v>
      </c>
      <c r="H13" s="378">
        <v>0.10659437420232286</v>
      </c>
      <c r="I13" s="651">
        <v>22139250703.43</v>
      </c>
      <c r="J13" s="607">
        <v>5.5044783063465753E-2</v>
      </c>
      <c r="K13" s="650">
        <v>0.52287952737529786</v>
      </c>
      <c r="N13" s="131"/>
    </row>
    <row r="14" spans="3:14">
      <c r="C14" s="628" t="s">
        <v>337</v>
      </c>
      <c r="D14" s="567">
        <v>117031607460</v>
      </c>
      <c r="E14" s="567">
        <v>30261982002.330002</v>
      </c>
      <c r="F14" s="568">
        <v>8.7657363918366829E-2</v>
      </c>
      <c r="G14" s="652">
        <v>17445015921.719997</v>
      </c>
      <c r="H14" s="568">
        <v>0.30619259953783035</v>
      </c>
      <c r="I14" s="652">
        <v>47706997924.049995</v>
      </c>
      <c r="J14" s="568">
        <v>0.11861383144876252</v>
      </c>
      <c r="K14" s="568">
        <v>0.40764199483763969</v>
      </c>
    </row>
    <row r="15" spans="3:14">
      <c r="C15" s="648" t="s">
        <v>524</v>
      </c>
      <c r="D15" s="638">
        <v>8526479400</v>
      </c>
      <c r="E15" s="649">
        <v>3083088608.5600004</v>
      </c>
      <c r="F15" s="378">
        <v>8.930526101439986E-3</v>
      </c>
      <c r="G15" s="649">
        <v>342838849.00999993</v>
      </c>
      <c r="H15" s="378">
        <v>6.0174618855022271E-3</v>
      </c>
      <c r="I15" s="649">
        <v>3425927457.5700002</v>
      </c>
      <c r="J15" s="607">
        <v>8.5178778730707044E-3</v>
      </c>
      <c r="K15" s="650">
        <v>0.40179859668340961</v>
      </c>
      <c r="M15" s="131"/>
    </row>
    <row r="16" spans="3:14">
      <c r="C16" s="648" t="s">
        <v>339</v>
      </c>
      <c r="D16" s="638">
        <v>13017780057</v>
      </c>
      <c r="E16" s="651">
        <v>5029499102.6300001</v>
      </c>
      <c r="F16" s="378">
        <v>1.4568531338508911E-2</v>
      </c>
      <c r="G16" s="651">
        <v>633381079.94000018</v>
      </c>
      <c r="H16" s="378">
        <v>1.1117020485114338E-2</v>
      </c>
      <c r="I16" s="651">
        <v>5662880182.5700006</v>
      </c>
      <c r="J16" s="607">
        <v>1.4079609799787486E-2</v>
      </c>
      <c r="K16" s="650">
        <v>0.4350112045044825</v>
      </c>
      <c r="M16" s="131"/>
    </row>
    <row r="17" spans="3:13">
      <c r="C17" s="648" t="s">
        <v>340</v>
      </c>
      <c r="D17" s="638">
        <v>9541446341</v>
      </c>
      <c r="E17" s="651">
        <v>1038849975.8900003</v>
      </c>
      <c r="F17" s="378">
        <v>3.0091502396031112E-3</v>
      </c>
      <c r="G17" s="651">
        <v>2382773496.4700003</v>
      </c>
      <c r="H17" s="378">
        <v>4.1822123537624191E-2</v>
      </c>
      <c r="I17" s="651">
        <v>3421623472.3600006</v>
      </c>
      <c r="J17" s="607">
        <v>8.5071768816339863E-3</v>
      </c>
      <c r="K17" s="650">
        <v>0.35860637371685877</v>
      </c>
      <c r="M17" s="131"/>
    </row>
    <row r="18" spans="3:13">
      <c r="C18" s="648" t="s">
        <v>517</v>
      </c>
      <c r="D18" s="638">
        <v>33617495963</v>
      </c>
      <c r="E18" s="651">
        <v>13351273237.150003</v>
      </c>
      <c r="F18" s="378">
        <v>3.8673521675886925E-2</v>
      </c>
      <c r="G18" s="651">
        <v>4682144665.7699995</v>
      </c>
      <c r="H18" s="378">
        <v>8.2180380519993934E-2</v>
      </c>
      <c r="I18" s="651">
        <v>18033417902.920002</v>
      </c>
      <c r="J18" s="607">
        <v>4.4836457640603983E-2</v>
      </c>
      <c r="K18" s="650">
        <v>0.53642954022417066</v>
      </c>
      <c r="M18" s="131"/>
    </row>
    <row r="19" spans="3:13">
      <c r="C19" s="648" t="s">
        <v>342</v>
      </c>
      <c r="D19" s="638">
        <v>210848821</v>
      </c>
      <c r="E19" s="651">
        <v>66470352.48999998</v>
      </c>
      <c r="F19" s="378">
        <v>1.9253913631795273E-4</v>
      </c>
      <c r="G19" s="651">
        <v>1200235.1199999999</v>
      </c>
      <c r="H19" s="378">
        <v>2.106636721333331E-5</v>
      </c>
      <c r="I19" s="651">
        <v>67670587.609999985</v>
      </c>
      <c r="J19" s="607">
        <v>1.682492720583632E-4</v>
      </c>
      <c r="K19" s="650">
        <v>0.32094363766919043</v>
      </c>
      <c r="M19" s="131"/>
    </row>
    <row r="20" spans="3:13">
      <c r="C20" s="648" t="s">
        <v>525</v>
      </c>
      <c r="D20" s="638">
        <v>40823865484</v>
      </c>
      <c r="E20" s="651">
        <v>5242608764.1499968</v>
      </c>
      <c r="F20" s="378">
        <v>1.5185828353388506E-2</v>
      </c>
      <c r="G20" s="651">
        <v>8455075394.7499962</v>
      </c>
      <c r="H20" s="378">
        <v>0.14840235893299183</v>
      </c>
      <c r="I20" s="651">
        <v>13697684158.899994</v>
      </c>
      <c r="J20" s="607">
        <v>3.4056529875318126E-2</v>
      </c>
      <c r="K20" s="650">
        <v>0.33553128780194746</v>
      </c>
      <c r="M20" s="131"/>
    </row>
    <row r="21" spans="3:13">
      <c r="C21" s="648" t="s">
        <v>518</v>
      </c>
      <c r="D21" s="638">
        <v>1512285527</v>
      </c>
      <c r="E21" s="651">
        <v>384311384.67000008</v>
      </c>
      <c r="F21" s="378">
        <v>1.113202793571019E-3</v>
      </c>
      <c r="G21" s="651">
        <v>2704122.7800000003</v>
      </c>
      <c r="H21" s="378">
        <v>4.7462403427604861E-5</v>
      </c>
      <c r="I21" s="651">
        <v>387015507.45000005</v>
      </c>
      <c r="J21" s="607">
        <v>9.6223602754911207E-4</v>
      </c>
      <c r="K21" s="650">
        <v>0.25591431018832994</v>
      </c>
      <c r="M21" s="131"/>
    </row>
    <row r="22" spans="3:13">
      <c r="C22" s="648" t="s">
        <v>345</v>
      </c>
      <c r="D22" s="638">
        <v>313858704</v>
      </c>
      <c r="E22" s="651">
        <v>157179622.01999998</v>
      </c>
      <c r="F22" s="378">
        <v>4.5528912570556867E-4</v>
      </c>
      <c r="G22" s="653"/>
      <c r="H22" s="378">
        <v>0</v>
      </c>
      <c r="I22" s="651">
        <v>157179622.01999998</v>
      </c>
      <c r="J22" s="607">
        <v>3.9079543892368569E-4</v>
      </c>
      <c r="K22" s="650">
        <v>0.50079739709879123</v>
      </c>
      <c r="M22" s="131"/>
    </row>
    <row r="23" spans="3:13">
      <c r="C23" s="648" t="s">
        <v>346</v>
      </c>
      <c r="D23" s="638">
        <v>9467547163</v>
      </c>
      <c r="E23" s="649">
        <v>1908700954.7699995</v>
      </c>
      <c r="F23" s="378">
        <v>5.5287751539448409E-3</v>
      </c>
      <c r="G23" s="649">
        <v>944898077.87999988</v>
      </c>
      <c r="H23" s="378">
        <v>1.6584725405962873E-2</v>
      </c>
      <c r="I23" s="649">
        <v>2853599032.6499996</v>
      </c>
      <c r="J23" s="607">
        <v>7.0948986398170853E-3</v>
      </c>
      <c r="K23" s="650">
        <v>0.30140848347733756</v>
      </c>
      <c r="M23" s="131"/>
    </row>
    <row r="24" spans="3:13">
      <c r="C24" s="628" t="s">
        <v>347</v>
      </c>
      <c r="D24" s="567">
        <v>8024257113</v>
      </c>
      <c r="E24" s="567">
        <v>1222290846.7199998</v>
      </c>
      <c r="F24" s="568">
        <v>3.5405081384548556E-3</v>
      </c>
      <c r="G24" s="652">
        <v>883444982.4599998</v>
      </c>
      <c r="H24" s="568">
        <v>1.5506108847472454E-2</v>
      </c>
      <c r="I24" s="652">
        <v>2105735829.1799996</v>
      </c>
      <c r="J24" s="568">
        <v>5.2354875717732638E-3</v>
      </c>
      <c r="K24" s="568">
        <v>0.26242128081470906</v>
      </c>
      <c r="M24" s="131"/>
    </row>
    <row r="25" spans="3:13">
      <c r="C25" s="648" t="s">
        <v>519</v>
      </c>
      <c r="D25" s="638">
        <v>1797762699</v>
      </c>
      <c r="E25" s="651">
        <v>614900392.88</v>
      </c>
      <c r="F25" s="378">
        <v>1.7811307768301116E-3</v>
      </c>
      <c r="G25" s="651">
        <v>7770503.75</v>
      </c>
      <c r="H25" s="378">
        <v>1.3638684846189434E-4</v>
      </c>
      <c r="I25" s="651">
        <v>622670896.63</v>
      </c>
      <c r="J25" s="607">
        <v>1.5481456388956253E-3</v>
      </c>
      <c r="K25" s="650">
        <v>0.34635878082038235</v>
      </c>
      <c r="M25" s="131"/>
    </row>
    <row r="26" spans="3:13" ht="24.75">
      <c r="C26" s="654" t="s">
        <v>520</v>
      </c>
      <c r="D26" s="638">
        <v>6226494414</v>
      </c>
      <c r="E26" s="651">
        <v>607390453.83999991</v>
      </c>
      <c r="F26" s="378">
        <v>1.7593773616247444E-3</v>
      </c>
      <c r="G26" s="651">
        <v>875674478.7099998</v>
      </c>
      <c r="H26" s="378">
        <v>1.5369721999010559E-2</v>
      </c>
      <c r="I26" s="651">
        <v>1483064932.5499997</v>
      </c>
      <c r="J26" s="607">
        <v>3.6873419328776391E-3</v>
      </c>
      <c r="K26" s="650">
        <v>0.23818618213410633</v>
      </c>
    </row>
    <row r="27" spans="3:13">
      <c r="C27" s="628" t="s">
        <v>350</v>
      </c>
      <c r="D27" s="567">
        <v>403121855829</v>
      </c>
      <c r="E27" s="652">
        <v>172410662185.63995</v>
      </c>
      <c r="F27" s="568">
        <v>0.49940761175026893</v>
      </c>
      <c r="G27" s="652">
        <v>26549331199.19001</v>
      </c>
      <c r="H27" s="568">
        <v>0.46599033055335326</v>
      </c>
      <c r="I27" s="652">
        <v>198959993384.82996</v>
      </c>
      <c r="J27" s="568">
        <v>0.4946739083847953</v>
      </c>
      <c r="K27" s="568">
        <v>0.49354801906157791</v>
      </c>
      <c r="M27" s="131"/>
    </row>
    <row r="28" spans="3:13">
      <c r="C28" s="648" t="s">
        <v>351</v>
      </c>
      <c r="D28" s="638">
        <v>17498546040</v>
      </c>
      <c r="E28" s="655">
        <v>3190266065.1200004</v>
      </c>
      <c r="F28" s="596">
        <v>9.2409781172002724E-3</v>
      </c>
      <c r="G28" s="655">
        <v>4931412227.8900003</v>
      </c>
      <c r="H28" s="596">
        <v>8.655549162155235E-2</v>
      </c>
      <c r="I28" s="655">
        <v>8121678293.0100002</v>
      </c>
      <c r="J28" s="602">
        <v>2.0192915547983411E-2</v>
      </c>
      <c r="K28" s="603">
        <v>0.46413446434032984</v>
      </c>
      <c r="M28" s="131"/>
    </row>
    <row r="29" spans="3:13">
      <c r="C29" s="648" t="s">
        <v>352</v>
      </c>
      <c r="D29" s="638">
        <v>87035165912</v>
      </c>
      <c r="E29" s="655">
        <v>34230941899.319992</v>
      </c>
      <c r="F29" s="596">
        <v>9.9153919631111226E-2</v>
      </c>
      <c r="G29" s="655">
        <v>4381191682.3699999</v>
      </c>
      <c r="H29" s="596">
        <v>7.6898093777499177E-2</v>
      </c>
      <c r="I29" s="655">
        <v>38612133581.689995</v>
      </c>
      <c r="J29" s="602">
        <v>9.6001285007012563E-2</v>
      </c>
      <c r="K29" s="603">
        <v>0.44363830616155964</v>
      </c>
      <c r="M29" s="131"/>
    </row>
    <row r="30" spans="3:13" ht="24.75">
      <c r="C30" s="654" t="s">
        <v>353</v>
      </c>
      <c r="D30" s="638">
        <v>6938515350</v>
      </c>
      <c r="E30" s="655">
        <v>2190834074.0500002</v>
      </c>
      <c r="F30" s="596">
        <v>6.3460066726288072E-3</v>
      </c>
      <c r="G30" s="655">
        <v>294748466.36999995</v>
      </c>
      <c r="H30" s="596">
        <v>5.1733858846900287E-3</v>
      </c>
      <c r="I30" s="655">
        <v>2485582540.4200001</v>
      </c>
      <c r="J30" s="602">
        <v>6.1798998329496285E-3</v>
      </c>
      <c r="K30" s="603">
        <v>0.35822973864574648</v>
      </c>
      <c r="M30" s="131"/>
    </row>
    <row r="31" spans="3:13">
      <c r="C31" s="648" t="s">
        <v>354</v>
      </c>
      <c r="D31" s="638">
        <v>200758240108</v>
      </c>
      <c r="E31" s="655">
        <v>80404869839.789963</v>
      </c>
      <c r="F31" s="596">
        <v>0.23290209265912334</v>
      </c>
      <c r="G31" s="655">
        <v>15648692986.060009</v>
      </c>
      <c r="H31" s="596">
        <v>0.27466377825459193</v>
      </c>
      <c r="I31" s="655">
        <v>96053562825.849976</v>
      </c>
      <c r="J31" s="602">
        <v>0.23881781723546522</v>
      </c>
      <c r="K31" s="603">
        <v>0.47845389944730016</v>
      </c>
      <c r="M31" s="131"/>
    </row>
    <row r="32" spans="3:13">
      <c r="C32" s="648" t="s">
        <v>355</v>
      </c>
      <c r="D32" s="638">
        <v>90891388419</v>
      </c>
      <c r="E32" s="655">
        <v>52393750307.359985</v>
      </c>
      <c r="F32" s="596">
        <v>0.15176461467020522</v>
      </c>
      <c r="G32" s="655">
        <v>1293285836.5000002</v>
      </c>
      <c r="H32" s="596">
        <v>2.2699581015019749E-2</v>
      </c>
      <c r="I32" s="655">
        <v>53687036143.859985</v>
      </c>
      <c r="J32" s="602">
        <v>0.13348199076138448</v>
      </c>
      <c r="K32" s="603">
        <v>0.59067241768129053</v>
      </c>
      <c r="M32" s="131"/>
    </row>
    <row r="33" spans="3:11">
      <c r="C33" s="628" t="s">
        <v>356</v>
      </c>
      <c r="D33" s="567">
        <v>167150779513</v>
      </c>
      <c r="E33" s="652">
        <v>75252709901.039993</v>
      </c>
      <c r="F33" s="568">
        <v>0.21797825988829347</v>
      </c>
      <c r="G33" s="652"/>
      <c r="H33" s="568">
        <v>0</v>
      </c>
      <c r="I33" s="652">
        <v>75252709901.039993</v>
      </c>
      <c r="J33" s="568">
        <v>0.18710069039504182</v>
      </c>
      <c r="K33" s="568">
        <v>0.45020854895377427</v>
      </c>
    </row>
    <row r="34" spans="3:11" ht="15.75" thickBot="1">
      <c r="C34" s="637" t="s">
        <v>357</v>
      </c>
      <c r="D34" s="638">
        <v>167150779513</v>
      </c>
      <c r="E34" s="649">
        <v>75252709901.039993</v>
      </c>
      <c r="F34" s="378">
        <v>0.21797825988829347</v>
      </c>
      <c r="G34" s="656"/>
      <c r="H34" s="378">
        <v>0</v>
      </c>
      <c r="I34" s="649">
        <v>75252709901.039993</v>
      </c>
      <c r="J34" s="607">
        <v>0.18710069039504182</v>
      </c>
      <c r="K34" s="650">
        <v>0.45020854895377427</v>
      </c>
    </row>
    <row r="35" spans="3:11" ht="15.75" thickBot="1">
      <c r="C35" s="633" t="s">
        <v>504</v>
      </c>
      <c r="D35" s="640">
        <v>861074372943</v>
      </c>
      <c r="E35" s="640">
        <v>345230345171.13989</v>
      </c>
      <c r="F35" s="641">
        <v>1</v>
      </c>
      <c r="G35" s="640">
        <v>56973995936.060013</v>
      </c>
      <c r="H35" s="641">
        <v>1</v>
      </c>
      <c r="I35" s="640">
        <v>402204341107.19989</v>
      </c>
      <c r="J35" s="641">
        <v>1</v>
      </c>
      <c r="K35" s="642">
        <v>0.46709593705888208</v>
      </c>
    </row>
    <row r="36" spans="3:11">
      <c r="C36" s="617" t="s">
        <v>527</v>
      </c>
      <c r="D36" s="617"/>
      <c r="E36" s="617"/>
      <c r="F36" s="617"/>
      <c r="G36" s="617"/>
      <c r="H36" s="617"/>
      <c r="I36" s="617"/>
      <c r="J36" s="366"/>
      <c r="K36" s="366"/>
    </row>
    <row r="37" spans="3:11">
      <c r="C37" s="619" t="s">
        <v>456</v>
      </c>
      <c r="D37" s="619"/>
      <c r="E37" s="619"/>
      <c r="F37" s="619"/>
      <c r="G37" s="619"/>
      <c r="H37" s="619"/>
      <c r="I37" s="619"/>
    </row>
    <row r="38" spans="3:11">
      <c r="C38" s="619" t="s">
        <v>205</v>
      </c>
      <c r="D38" s="619"/>
      <c r="E38" s="619"/>
      <c r="F38" s="619"/>
      <c r="G38" s="619"/>
      <c r="H38" s="619"/>
      <c r="I38" s="619"/>
    </row>
    <row r="39" spans="3:11">
      <c r="C39" s="619" t="s">
        <v>130</v>
      </c>
      <c r="D39" s="619"/>
      <c r="E39" s="619"/>
      <c r="F39" s="619"/>
      <c r="G39" s="619"/>
      <c r="H39" s="619"/>
      <c r="I39" s="619"/>
    </row>
    <row r="40" spans="3:11">
      <c r="C40" s="585" t="s">
        <v>131</v>
      </c>
      <c r="D40" s="585"/>
      <c r="E40" s="585"/>
      <c r="F40" s="585"/>
      <c r="G40" s="585"/>
      <c r="H40" s="585"/>
      <c r="I40" s="585"/>
    </row>
  </sheetData>
  <mergeCells count="14">
    <mergeCell ref="C36:I36"/>
    <mergeCell ref="C37:I37"/>
    <mergeCell ref="C38:I38"/>
    <mergeCell ref="C39:I39"/>
    <mergeCell ref="C40:I40"/>
    <mergeCell ref="C6:K6"/>
    <mergeCell ref="C4:K4"/>
    <mergeCell ref="C5:K5"/>
    <mergeCell ref="C7:C8"/>
    <mergeCell ref="D7:D8"/>
    <mergeCell ref="E7:F7"/>
    <mergeCell ref="G7:H7"/>
    <mergeCell ref="I7:J7"/>
    <mergeCell ref="K7:K8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38078-C69C-4CE3-8C1E-DC6519CFDA6F}">
  <dimension ref="B3:H53"/>
  <sheetViews>
    <sheetView showGridLines="0" zoomScale="59" zoomScaleNormal="59" workbookViewId="0">
      <selection activeCell="B3" sqref="B3:G5"/>
    </sheetView>
  </sheetViews>
  <sheetFormatPr defaultColWidth="10.85546875" defaultRowHeight="15"/>
  <cols>
    <col min="3" max="3" width="69.5703125" customWidth="1"/>
    <col min="4" max="4" width="54.28515625" customWidth="1"/>
    <col min="5" max="5" width="17.85546875" bestFit="1" customWidth="1"/>
    <col min="6" max="6" width="17.28515625" bestFit="1" customWidth="1"/>
    <col min="7" max="7" width="14.85546875" customWidth="1"/>
  </cols>
  <sheetData>
    <row r="3" spans="2:7" ht="15" customHeight="1">
      <c r="B3" s="209" t="s">
        <v>528</v>
      </c>
      <c r="C3" s="209"/>
      <c r="D3" s="209"/>
      <c r="E3" s="209"/>
      <c r="F3" s="209"/>
      <c r="G3" s="209"/>
    </row>
    <row r="4" spans="2:7" ht="15" customHeight="1">
      <c r="B4" s="209"/>
      <c r="C4" s="209"/>
      <c r="D4" s="209"/>
      <c r="E4" s="209"/>
      <c r="F4" s="209"/>
      <c r="G4" s="209"/>
    </row>
    <row r="5" spans="2:7" ht="15.75" customHeight="1">
      <c r="B5" s="209"/>
      <c r="C5" s="209"/>
      <c r="D5" s="209"/>
      <c r="E5" s="209"/>
      <c r="F5" s="209"/>
      <c r="G5" s="209"/>
    </row>
    <row r="6" spans="2:7" ht="15.75" customHeight="1">
      <c r="B6" s="467"/>
      <c r="C6" s="467"/>
      <c r="D6" s="467"/>
      <c r="E6" s="467"/>
      <c r="F6" s="467"/>
      <c r="G6" s="467"/>
    </row>
    <row r="7" spans="2:7" ht="34.5" customHeight="1">
      <c r="B7" s="657" t="s">
        <v>363</v>
      </c>
      <c r="C7" s="658" t="s">
        <v>364</v>
      </c>
      <c r="D7" s="658" t="s">
        <v>365</v>
      </c>
      <c r="E7" s="658" t="s">
        <v>94</v>
      </c>
      <c r="F7" s="658" t="s">
        <v>529</v>
      </c>
      <c r="G7" s="659" t="s">
        <v>530</v>
      </c>
    </row>
    <row r="8" spans="2:7">
      <c r="B8" s="660">
        <v>1</v>
      </c>
      <c r="C8" s="423" t="s">
        <v>390</v>
      </c>
      <c r="D8" s="424" t="s">
        <v>387</v>
      </c>
      <c r="E8" s="661">
        <v>8642237900</v>
      </c>
      <c r="F8" s="661">
        <v>19080644816.089996</v>
      </c>
      <c r="G8" s="662">
        <v>0.3120105059200291</v>
      </c>
    </row>
    <row r="9" spans="2:7">
      <c r="B9" s="663">
        <f t="shared" ref="B9:B47" si="0">1+B8</f>
        <v>2</v>
      </c>
      <c r="C9" s="423" t="s">
        <v>369</v>
      </c>
      <c r="D9" s="432" t="s">
        <v>367</v>
      </c>
      <c r="E9" s="661">
        <v>24826458052</v>
      </c>
      <c r="F9" s="661">
        <v>11173219030.170006</v>
      </c>
      <c r="G9" s="662">
        <v>0.18270670388554638</v>
      </c>
    </row>
    <row r="10" spans="2:7">
      <c r="B10" s="663">
        <f t="shared" si="0"/>
        <v>3</v>
      </c>
      <c r="C10" s="423" t="s">
        <v>371</v>
      </c>
      <c r="D10" s="424" t="s">
        <v>367</v>
      </c>
      <c r="E10" s="661">
        <v>7343931423</v>
      </c>
      <c r="F10" s="661">
        <v>8998560512.8699989</v>
      </c>
      <c r="G10" s="662">
        <v>0.14714625450210059</v>
      </c>
    </row>
    <row r="11" spans="2:7">
      <c r="B11" s="660">
        <f t="shared" si="0"/>
        <v>4</v>
      </c>
      <c r="C11" s="423" t="s">
        <v>385</v>
      </c>
      <c r="D11" s="462" t="s">
        <v>47</v>
      </c>
      <c r="E11" s="661">
        <v>10860532000</v>
      </c>
      <c r="F11" s="661">
        <v>5430265998.9899998</v>
      </c>
      <c r="G11" s="662">
        <v>8.8796791615578005E-2</v>
      </c>
    </row>
    <row r="12" spans="2:7">
      <c r="B12" s="663">
        <f t="shared" si="0"/>
        <v>5</v>
      </c>
      <c r="C12" s="423" t="s">
        <v>368</v>
      </c>
      <c r="D12" s="424" t="s">
        <v>367</v>
      </c>
      <c r="E12" s="661">
        <v>11987357707</v>
      </c>
      <c r="F12" s="661">
        <v>3481904353.8600006</v>
      </c>
      <c r="G12" s="662">
        <v>5.6936793776324483E-2</v>
      </c>
    </row>
    <row r="13" spans="2:7">
      <c r="B13" s="663">
        <f t="shared" si="0"/>
        <v>6</v>
      </c>
      <c r="C13" s="423" t="s">
        <v>370</v>
      </c>
      <c r="D13" s="432" t="s">
        <v>367</v>
      </c>
      <c r="E13" s="661">
        <v>7340425858</v>
      </c>
      <c r="F13" s="661">
        <v>2746990016.0900002</v>
      </c>
      <c r="G13" s="662">
        <v>4.4919328090775951E-2</v>
      </c>
    </row>
    <row r="14" spans="2:7">
      <c r="B14" s="663">
        <f t="shared" si="0"/>
        <v>7</v>
      </c>
      <c r="C14" s="423" t="s">
        <v>366</v>
      </c>
      <c r="D14" s="424" t="s">
        <v>367</v>
      </c>
      <c r="E14" s="661">
        <v>5828635288</v>
      </c>
      <c r="F14" s="661">
        <v>2577664170.1400003</v>
      </c>
      <c r="G14" s="662">
        <v>4.2150478119015795E-2</v>
      </c>
    </row>
    <row r="15" spans="2:7">
      <c r="B15" s="660">
        <f t="shared" si="0"/>
        <v>8</v>
      </c>
      <c r="C15" s="423" t="s">
        <v>391</v>
      </c>
      <c r="D15" s="462" t="s">
        <v>387</v>
      </c>
      <c r="E15" s="661">
        <v>2628000000</v>
      </c>
      <c r="F15" s="661">
        <v>1207786521.6199999</v>
      </c>
      <c r="G15" s="662">
        <v>1.9749965857352551E-2</v>
      </c>
    </row>
    <row r="16" spans="2:7">
      <c r="B16" s="660">
        <f t="shared" si="0"/>
        <v>9</v>
      </c>
      <c r="C16" s="423" t="s">
        <v>415</v>
      </c>
      <c r="D16" s="432" t="s">
        <v>411</v>
      </c>
      <c r="E16" s="661">
        <v>3573766954</v>
      </c>
      <c r="F16" s="661">
        <v>1074825836.9200001</v>
      </c>
      <c r="G16" s="662">
        <v>1.7575766248241986E-2</v>
      </c>
    </row>
    <row r="17" spans="2:7">
      <c r="B17" s="660">
        <f t="shared" si="0"/>
        <v>10</v>
      </c>
      <c r="C17" s="423" t="s">
        <v>397</v>
      </c>
      <c r="D17" s="424" t="s">
        <v>398</v>
      </c>
      <c r="E17" s="661">
        <v>5000000000</v>
      </c>
      <c r="F17" s="661">
        <v>905979710.26999998</v>
      </c>
      <c r="G17" s="662">
        <v>1.4814760742061225E-2</v>
      </c>
    </row>
    <row r="18" spans="2:7">
      <c r="B18" s="660">
        <f t="shared" si="0"/>
        <v>11</v>
      </c>
      <c r="C18" s="423" t="s">
        <v>393</v>
      </c>
      <c r="D18" s="432" t="s">
        <v>387</v>
      </c>
      <c r="E18" s="661">
        <v>1613539900</v>
      </c>
      <c r="F18" s="661">
        <v>802906313.6500001</v>
      </c>
      <c r="G18" s="662">
        <v>1.3129284022784805E-2</v>
      </c>
    </row>
    <row r="19" spans="2:7">
      <c r="B19" s="660">
        <f t="shared" si="0"/>
        <v>12</v>
      </c>
      <c r="C19" s="423" t="s">
        <v>392</v>
      </c>
      <c r="D19" s="462" t="s">
        <v>387</v>
      </c>
      <c r="E19" s="661">
        <v>2068222188</v>
      </c>
      <c r="F19" s="661">
        <v>617733075.73000002</v>
      </c>
      <c r="G19" s="662">
        <v>1.0101294339881176E-2</v>
      </c>
    </row>
    <row r="20" spans="2:7">
      <c r="B20" s="660">
        <f t="shared" si="0"/>
        <v>13</v>
      </c>
      <c r="C20" s="423" t="s">
        <v>423</v>
      </c>
      <c r="D20" s="432" t="s">
        <v>411</v>
      </c>
      <c r="E20" s="661">
        <v>1233209241</v>
      </c>
      <c r="F20" s="661">
        <v>589525339.49999988</v>
      </c>
      <c r="G20" s="662">
        <v>9.6400358165549919E-3</v>
      </c>
    </row>
    <row r="21" spans="2:7">
      <c r="B21" s="660">
        <f t="shared" si="0"/>
        <v>14</v>
      </c>
      <c r="C21" s="423" t="s">
        <v>388</v>
      </c>
      <c r="D21" s="462" t="s">
        <v>387</v>
      </c>
      <c r="E21" s="664">
        <v>840000000</v>
      </c>
      <c r="F21" s="661">
        <v>467650706.44</v>
      </c>
      <c r="G21" s="662">
        <v>7.6471175327974938E-3</v>
      </c>
    </row>
    <row r="22" spans="2:7">
      <c r="B22" s="660">
        <f t="shared" si="0"/>
        <v>15</v>
      </c>
      <c r="C22" s="423" t="s">
        <v>408</v>
      </c>
      <c r="D22" s="432" t="s">
        <v>409</v>
      </c>
      <c r="E22" s="661">
        <v>755482735</v>
      </c>
      <c r="F22" s="661">
        <v>368548096</v>
      </c>
      <c r="G22" s="662">
        <v>6.0265719003299058E-3</v>
      </c>
    </row>
    <row r="23" spans="2:7">
      <c r="B23" s="660">
        <f t="shared" si="0"/>
        <v>16</v>
      </c>
      <c r="C23" s="423" t="s">
        <v>402</v>
      </c>
      <c r="D23" s="432" t="s">
        <v>403</v>
      </c>
      <c r="E23" s="661">
        <v>610042598</v>
      </c>
      <c r="F23" s="661">
        <v>279624401.38</v>
      </c>
      <c r="G23" s="662">
        <v>4.5724739275366626E-3</v>
      </c>
    </row>
    <row r="24" spans="2:7">
      <c r="B24" s="660">
        <f t="shared" si="0"/>
        <v>17</v>
      </c>
      <c r="C24" s="423" t="s">
        <v>386</v>
      </c>
      <c r="D24" s="452" t="s">
        <v>387</v>
      </c>
      <c r="E24" s="661">
        <v>512906891</v>
      </c>
      <c r="F24" s="661">
        <v>230439923.54000005</v>
      </c>
      <c r="G24" s="662">
        <v>3.768199545712309E-3</v>
      </c>
    </row>
    <row r="25" spans="2:7">
      <c r="B25" s="660">
        <f t="shared" si="0"/>
        <v>18</v>
      </c>
      <c r="C25" s="423" t="s">
        <v>413</v>
      </c>
      <c r="D25" s="462" t="s">
        <v>411</v>
      </c>
      <c r="E25" s="665">
        <v>406851900</v>
      </c>
      <c r="F25" s="661">
        <v>215500136.34</v>
      </c>
      <c r="G25" s="662">
        <v>3.5239011686114033E-3</v>
      </c>
    </row>
    <row r="26" spans="2:7">
      <c r="B26" s="660">
        <f t="shared" si="0"/>
        <v>19</v>
      </c>
      <c r="C26" s="423" t="s">
        <v>389</v>
      </c>
      <c r="D26" s="424" t="s">
        <v>387</v>
      </c>
      <c r="E26" s="661">
        <v>399996000</v>
      </c>
      <c r="F26" s="661">
        <v>185065569.15999997</v>
      </c>
      <c r="G26" s="662">
        <v>3.0262290618867198E-3</v>
      </c>
    </row>
    <row r="27" spans="2:7">
      <c r="B27" s="660">
        <f t="shared" si="0"/>
        <v>20</v>
      </c>
      <c r="C27" s="423" t="s">
        <v>399</v>
      </c>
      <c r="D27" s="424" t="s">
        <v>400</v>
      </c>
      <c r="E27" s="661">
        <v>417092496</v>
      </c>
      <c r="F27" s="661">
        <v>155400006.13999999</v>
      </c>
      <c r="G27" s="662">
        <v>2.5411318644132101E-3</v>
      </c>
    </row>
    <row r="28" spans="2:7">
      <c r="B28" s="663">
        <f t="shared" si="0"/>
        <v>21</v>
      </c>
      <c r="C28" s="423" t="s">
        <v>414</v>
      </c>
      <c r="D28" s="424" t="s">
        <v>411</v>
      </c>
      <c r="E28" s="661">
        <v>200236411</v>
      </c>
      <c r="F28" s="661">
        <v>134891279.88999999</v>
      </c>
      <c r="G28" s="662">
        <v>2.2057690863355062E-3</v>
      </c>
    </row>
    <row r="29" spans="2:7">
      <c r="B29" s="660">
        <f t="shared" si="0"/>
        <v>22</v>
      </c>
      <c r="C29" s="423" t="s">
        <v>372</v>
      </c>
      <c r="D29" s="432" t="s">
        <v>47</v>
      </c>
      <c r="E29" s="661">
        <v>1091295459</v>
      </c>
      <c r="F29" s="661">
        <v>132403668.72000001</v>
      </c>
      <c r="G29" s="662">
        <v>2.1650911728181657E-3</v>
      </c>
    </row>
    <row r="30" spans="2:7">
      <c r="B30" s="660">
        <f t="shared" si="0"/>
        <v>23</v>
      </c>
      <c r="C30" s="423" t="s">
        <v>376</v>
      </c>
      <c r="D30" s="432" t="s">
        <v>47</v>
      </c>
      <c r="E30" s="661">
        <v>887752544</v>
      </c>
      <c r="F30" s="661">
        <v>88753364</v>
      </c>
      <c r="G30" s="662">
        <v>1.4513126925560127E-3</v>
      </c>
    </row>
    <row r="31" spans="2:7">
      <c r="B31" s="660">
        <f t="shared" si="0"/>
        <v>24</v>
      </c>
      <c r="C31" s="423" t="s">
        <v>374</v>
      </c>
      <c r="D31" s="432" t="s">
        <v>47</v>
      </c>
      <c r="E31" s="661">
        <v>161558268</v>
      </c>
      <c r="F31" s="661">
        <v>66059961.130000003</v>
      </c>
      <c r="G31" s="662">
        <v>1.0802256470833697E-3</v>
      </c>
    </row>
    <row r="32" spans="2:7">
      <c r="B32" s="660">
        <f t="shared" si="0"/>
        <v>25</v>
      </c>
      <c r="C32" s="423" t="s">
        <v>379</v>
      </c>
      <c r="D32" s="452" t="s">
        <v>47</v>
      </c>
      <c r="E32" s="661">
        <v>70000000</v>
      </c>
      <c r="F32" s="661">
        <v>53829983.489999995</v>
      </c>
      <c r="G32" s="662">
        <v>8.8023861584691717E-4</v>
      </c>
    </row>
    <row r="33" spans="2:7">
      <c r="B33" s="660">
        <f t="shared" si="0"/>
        <v>26</v>
      </c>
      <c r="C33" s="423" t="s">
        <v>416</v>
      </c>
      <c r="D33" s="462" t="s">
        <v>411</v>
      </c>
      <c r="E33" s="661">
        <v>90062992</v>
      </c>
      <c r="F33" s="661">
        <v>24463025.320000004</v>
      </c>
      <c r="G33" s="662">
        <v>4.000242643787014E-4</v>
      </c>
    </row>
    <row r="34" spans="2:7">
      <c r="B34" s="660">
        <f t="shared" si="0"/>
        <v>27</v>
      </c>
      <c r="C34" s="423" t="s">
        <v>375</v>
      </c>
      <c r="D34" s="432" t="s">
        <v>47</v>
      </c>
      <c r="E34" s="661">
        <v>169222887</v>
      </c>
      <c r="F34" s="661">
        <v>21903012.469999999</v>
      </c>
      <c r="G34" s="662">
        <v>3.5816242416370408E-4</v>
      </c>
    </row>
    <row r="35" spans="2:7">
      <c r="B35" s="660">
        <f t="shared" si="0"/>
        <v>28</v>
      </c>
      <c r="C35" s="423" t="s">
        <v>424</v>
      </c>
      <c r="D35" s="432" t="s">
        <v>411</v>
      </c>
      <c r="E35" s="661">
        <v>80148770</v>
      </c>
      <c r="F35" s="661">
        <v>21346439.210000012</v>
      </c>
      <c r="G35" s="662">
        <v>3.4906122731695401E-4</v>
      </c>
    </row>
    <row r="36" spans="2:7">
      <c r="B36" s="660">
        <f t="shared" si="0"/>
        <v>29</v>
      </c>
      <c r="C36" s="423" t="s">
        <v>377</v>
      </c>
      <c r="D36" s="432" t="s">
        <v>47</v>
      </c>
      <c r="E36" s="661">
        <v>51851409</v>
      </c>
      <c r="F36" s="661">
        <v>12576751.57</v>
      </c>
      <c r="G36" s="662">
        <v>2.0565754763576918E-4</v>
      </c>
    </row>
    <row r="37" spans="2:7">
      <c r="B37" s="660">
        <f t="shared" si="0"/>
        <v>30</v>
      </c>
      <c r="C37" s="423" t="s">
        <v>373</v>
      </c>
      <c r="D37" s="424" t="s">
        <v>47</v>
      </c>
      <c r="E37" s="661">
        <v>204161977</v>
      </c>
      <c r="F37" s="661">
        <v>3120224.75</v>
      </c>
      <c r="G37" s="662">
        <v>5.102253682803969E-5</v>
      </c>
    </row>
    <row r="38" spans="2:7">
      <c r="B38" s="660">
        <f t="shared" si="0"/>
        <v>31</v>
      </c>
      <c r="C38" s="423" t="s">
        <v>383</v>
      </c>
      <c r="D38" s="452" t="s">
        <v>47</v>
      </c>
      <c r="E38" s="661">
        <v>15505500</v>
      </c>
      <c r="F38" s="661">
        <v>1661147.5499999998</v>
      </c>
      <c r="G38" s="662">
        <v>2.7163415727243009E-5</v>
      </c>
    </row>
    <row r="39" spans="2:7">
      <c r="B39" s="660">
        <f t="shared" si="0"/>
        <v>32</v>
      </c>
      <c r="C39" s="423" t="s">
        <v>382</v>
      </c>
      <c r="D39" s="432" t="s">
        <v>47</v>
      </c>
      <c r="E39" s="661">
        <v>3869127</v>
      </c>
      <c r="F39" s="661">
        <v>892763.48</v>
      </c>
      <c r="G39" s="662">
        <v>1.4598646311304617E-5</v>
      </c>
    </row>
    <row r="40" spans="2:7">
      <c r="B40" s="660">
        <f t="shared" si="0"/>
        <v>33</v>
      </c>
      <c r="C40" s="423" t="s">
        <v>380</v>
      </c>
      <c r="D40" s="424" t="s">
        <v>47</v>
      </c>
      <c r="E40" s="661">
        <v>6500000</v>
      </c>
      <c r="F40" s="661">
        <v>721130</v>
      </c>
      <c r="G40" s="662">
        <v>1.1792061447754449E-5</v>
      </c>
    </row>
    <row r="41" spans="2:7">
      <c r="B41" s="660">
        <f t="shared" si="0"/>
        <v>34</v>
      </c>
      <c r="C41" s="423" t="s">
        <v>378</v>
      </c>
      <c r="D41" s="432" t="s">
        <v>47</v>
      </c>
      <c r="E41" s="661">
        <v>40000000</v>
      </c>
      <c r="F41" s="661">
        <v>308597.81</v>
      </c>
      <c r="G41" s="662">
        <v>5.0462528783471105E-6</v>
      </c>
    </row>
    <row r="42" spans="2:7">
      <c r="B42" s="660">
        <f t="shared" si="0"/>
        <v>35</v>
      </c>
      <c r="C42" s="423" t="s">
        <v>381</v>
      </c>
      <c r="D42" s="462" t="s">
        <v>47</v>
      </c>
      <c r="E42" s="661">
        <v>7344000</v>
      </c>
      <c r="F42" s="661">
        <v>241926.39999999999</v>
      </c>
      <c r="G42" s="662">
        <v>3.9560286975081072E-6</v>
      </c>
    </row>
    <row r="43" spans="2:7">
      <c r="B43" s="660">
        <f t="shared" si="0"/>
        <v>36</v>
      </c>
      <c r="C43" s="423" t="s">
        <v>384</v>
      </c>
      <c r="D43" s="432" t="s">
        <v>47</v>
      </c>
      <c r="E43" s="661">
        <v>11771800</v>
      </c>
      <c r="F43" s="661">
        <v>236000</v>
      </c>
      <c r="G43" s="662">
        <v>3.859119023851524E-6</v>
      </c>
    </row>
    <row r="44" spans="2:7">
      <c r="B44" s="660">
        <f t="shared" si="0"/>
        <v>37</v>
      </c>
      <c r="C44" s="423" t="s">
        <v>395</v>
      </c>
      <c r="D44" s="424" t="s">
        <v>387</v>
      </c>
      <c r="E44" s="661">
        <v>3040000</v>
      </c>
      <c r="F44" s="661">
        <v>168622</v>
      </c>
      <c r="G44" s="662">
        <v>2.7573405425419141E-6</v>
      </c>
    </row>
    <row r="45" spans="2:7">
      <c r="B45" s="660">
        <f t="shared" si="0"/>
        <v>38</v>
      </c>
      <c r="C45" s="423" t="s">
        <v>394</v>
      </c>
      <c r="D45" s="424" t="s">
        <v>387</v>
      </c>
      <c r="E45" s="661">
        <v>4120000</v>
      </c>
      <c r="F45" s="661">
        <v>41216.65</v>
      </c>
      <c r="G45" s="662">
        <v>6.7398287336622851E-7</v>
      </c>
    </row>
    <row r="46" spans="2:7">
      <c r="B46" s="660">
        <f t="shared" si="0"/>
        <v>39</v>
      </c>
      <c r="C46" s="423" t="s">
        <v>404</v>
      </c>
      <c r="D46" s="424" t="s">
        <v>403</v>
      </c>
      <c r="E46" s="661">
        <v>2762029</v>
      </c>
      <c r="F46" s="661">
        <v>0</v>
      </c>
      <c r="G46" s="662">
        <v>0</v>
      </c>
    </row>
    <row r="47" spans="2:7">
      <c r="B47" s="660">
        <f t="shared" si="0"/>
        <v>40</v>
      </c>
      <c r="C47" s="423" t="s">
        <v>405</v>
      </c>
      <c r="D47" s="432" t="s">
        <v>406</v>
      </c>
      <c r="E47" s="666">
        <v>887700</v>
      </c>
      <c r="F47" s="666">
        <v>0</v>
      </c>
      <c r="G47" s="667">
        <v>0</v>
      </c>
    </row>
    <row r="48" spans="2:7">
      <c r="B48" s="668"/>
      <c r="C48" s="669" t="s">
        <v>418</v>
      </c>
      <c r="D48" s="670"/>
      <c r="E48" s="671">
        <v>99990780004</v>
      </c>
      <c r="F48" s="671">
        <v>61153853649.340012</v>
      </c>
      <c r="G48" s="672">
        <v>1</v>
      </c>
    </row>
    <row r="49" spans="2:8">
      <c r="B49" s="366" t="s">
        <v>531</v>
      </c>
      <c r="C49" s="366"/>
      <c r="D49" s="530"/>
      <c r="E49" s="530"/>
      <c r="F49" s="530">
        <f>+F48/E48</f>
        <v>0.61159492552106931</v>
      </c>
      <c r="G49" s="530">
        <f t="shared" ref="G8:G49" si="1">F49/$F$48</f>
        <v>1.0000922084616165E-11</v>
      </c>
    </row>
    <row r="50" spans="2:8">
      <c r="B50" s="619" t="s">
        <v>456</v>
      </c>
      <c r="C50" s="619"/>
      <c r="D50" s="619"/>
      <c r="E50" s="619"/>
      <c r="F50" s="619"/>
      <c r="G50" s="619"/>
      <c r="H50" s="619"/>
    </row>
    <row r="51" spans="2:8">
      <c r="B51" s="366" t="s">
        <v>532</v>
      </c>
    </row>
    <row r="52" spans="2:8">
      <c r="B52" s="366" t="s">
        <v>541</v>
      </c>
    </row>
    <row r="53" spans="2:8">
      <c r="B53" s="673" t="s">
        <v>131</v>
      </c>
      <c r="C53" s="673"/>
      <c r="D53" s="673"/>
      <c r="E53" s="673"/>
      <c r="F53" s="673"/>
      <c r="G53" s="673"/>
    </row>
  </sheetData>
  <mergeCells count="4">
    <mergeCell ref="B3:G5"/>
    <mergeCell ref="C48:D48"/>
    <mergeCell ref="B53:G53"/>
    <mergeCell ref="B50:H50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CC130-BE09-4C98-98D9-2127B7970778}">
  <dimension ref="B1:G20"/>
  <sheetViews>
    <sheetView showGridLines="0" zoomScale="50" zoomScaleNormal="50" workbookViewId="0">
      <selection activeCell="B29" sqref="B29"/>
    </sheetView>
  </sheetViews>
  <sheetFormatPr defaultRowHeight="15"/>
  <cols>
    <col min="2" max="2" width="130" bestFit="1" customWidth="1"/>
    <col min="3" max="3" width="25.85546875" bestFit="1" customWidth="1"/>
    <col min="4" max="4" width="21.5703125" customWidth="1"/>
    <col min="5" max="5" width="25.85546875" bestFit="1" customWidth="1"/>
    <col min="6" max="6" width="18.7109375" customWidth="1"/>
  </cols>
  <sheetData>
    <row r="1" spans="2:7">
      <c r="B1" s="209" t="s">
        <v>542</v>
      </c>
      <c r="C1" s="209"/>
      <c r="D1" s="209"/>
      <c r="E1" s="209"/>
      <c r="F1" s="209"/>
      <c r="G1" s="209"/>
    </row>
    <row r="2" spans="2:7">
      <c r="B2" s="209"/>
      <c r="C2" s="209"/>
      <c r="D2" s="209"/>
      <c r="E2" s="209"/>
      <c r="F2" s="209"/>
      <c r="G2" s="209"/>
    </row>
    <row r="3" spans="2:7" ht="15.75" thickBot="1">
      <c r="B3" s="209"/>
      <c r="C3" s="209"/>
      <c r="D3" s="209"/>
      <c r="E3" s="209"/>
      <c r="F3" s="209"/>
      <c r="G3" s="209"/>
    </row>
    <row r="4" spans="2:7" ht="15.75" thickBot="1">
      <c r="B4" s="675" t="s">
        <v>81</v>
      </c>
      <c r="C4" s="680" t="s">
        <v>533</v>
      </c>
      <c r="D4" s="680" t="s">
        <v>534</v>
      </c>
      <c r="E4" s="680" t="s">
        <v>535</v>
      </c>
      <c r="F4" s="681" t="s">
        <v>536</v>
      </c>
    </row>
    <row r="5" spans="2:7">
      <c r="B5" s="682" t="s">
        <v>537</v>
      </c>
      <c r="C5" s="683">
        <v>22779800000</v>
      </c>
      <c r="D5" s="684">
        <v>0.35411040213177214</v>
      </c>
      <c r="E5" s="683">
        <v>14967794000</v>
      </c>
      <c r="F5" s="222">
        <v>0.65706432892299316</v>
      </c>
    </row>
    <row r="6" spans="2:7" ht="17.25">
      <c r="B6" s="677" t="s">
        <v>543</v>
      </c>
      <c r="C6" s="562">
        <v>17200000000</v>
      </c>
      <c r="D6" s="222">
        <v>0.26737280031723198</v>
      </c>
      <c r="E6" s="562">
        <v>0</v>
      </c>
      <c r="F6" s="222">
        <v>0</v>
      </c>
    </row>
    <row r="7" spans="2:7" ht="17.25">
      <c r="B7" s="677" t="s">
        <v>544</v>
      </c>
      <c r="C7" s="562">
        <v>12347991338.039999</v>
      </c>
      <c r="D7" s="222">
        <v>0.1919486640898069</v>
      </c>
      <c r="E7" s="562">
        <v>2490810499</v>
      </c>
      <c r="F7" s="222">
        <v>0.20171786898867125</v>
      </c>
    </row>
    <row r="8" spans="2:7" ht="17.25">
      <c r="B8" s="677" t="s">
        <v>545</v>
      </c>
      <c r="C8" s="562">
        <v>4561000000</v>
      </c>
      <c r="D8" s="222">
        <v>7.0900426874819483E-2</v>
      </c>
      <c r="E8" s="562">
        <v>3181541378</v>
      </c>
      <c r="F8" s="222">
        <v>0.69755347029160275</v>
      </c>
    </row>
    <row r="9" spans="2:7" ht="17.25">
      <c r="B9" s="677" t="s">
        <v>546</v>
      </c>
      <c r="C9" s="562">
        <v>3000000000</v>
      </c>
      <c r="D9" s="222">
        <v>4.6634790753005577E-2</v>
      </c>
      <c r="E9" s="562">
        <v>0</v>
      </c>
      <c r="F9" s="222">
        <v>0</v>
      </c>
    </row>
    <row r="10" spans="2:7">
      <c r="B10" s="677" t="s">
        <v>538</v>
      </c>
      <c r="C10" s="562">
        <v>1958850001</v>
      </c>
      <c r="D10" s="222">
        <v>3.0450186637719923E-2</v>
      </c>
      <c r="E10" s="562">
        <v>1303818500</v>
      </c>
      <c r="F10" s="222">
        <v>0.66560405305888448</v>
      </c>
    </row>
    <row r="11" spans="2:7" ht="15.75" thickBot="1">
      <c r="B11" s="685" t="s">
        <v>539</v>
      </c>
      <c r="C11" s="562">
        <v>2482013658</v>
      </c>
      <c r="D11" s="222">
        <v>3.8582729195643983E-2</v>
      </c>
      <c r="E11" s="562">
        <v>243044360.65000004</v>
      </c>
      <c r="F11" s="686">
        <v>9.7922249487476451E-2</v>
      </c>
    </row>
    <row r="12" spans="2:7" ht="15.75" thickBot="1">
      <c r="B12" s="687" t="s">
        <v>540</v>
      </c>
      <c r="C12" s="688">
        <v>64329654997.040001</v>
      </c>
      <c r="D12" s="689">
        <v>1</v>
      </c>
      <c r="E12" s="690">
        <v>22187008737.650002</v>
      </c>
      <c r="F12" s="691">
        <v>0.34489550330513807</v>
      </c>
    </row>
    <row r="13" spans="2:7" ht="15.75">
      <c r="B13" s="692" t="s">
        <v>547</v>
      </c>
      <c r="C13" s="692"/>
      <c r="D13" s="692"/>
      <c r="E13" s="692"/>
      <c r="F13" s="692"/>
    </row>
    <row r="14" spans="2:7" ht="15.75">
      <c r="B14" s="692" t="s">
        <v>548</v>
      </c>
      <c r="C14" s="693"/>
      <c r="D14" s="693"/>
      <c r="E14" s="693"/>
      <c r="F14" s="693"/>
    </row>
    <row r="15" spans="2:7" ht="15.75">
      <c r="B15" s="692" t="s">
        <v>549</v>
      </c>
      <c r="C15" s="694"/>
      <c r="D15" s="694"/>
      <c r="E15" s="692"/>
      <c r="F15" s="692"/>
    </row>
    <row r="16" spans="2:7">
      <c r="B16" s="695" t="s">
        <v>550</v>
      </c>
      <c r="C16" s="695"/>
      <c r="D16" s="695"/>
      <c r="E16" s="695"/>
      <c r="F16" s="695"/>
    </row>
    <row r="17" spans="2:7">
      <c r="B17" s="692" t="s">
        <v>532</v>
      </c>
      <c r="C17" s="692"/>
      <c r="D17" s="692"/>
      <c r="E17" s="692"/>
      <c r="F17" s="692"/>
      <c r="G17" s="677"/>
    </row>
    <row r="18" spans="2:7">
      <c r="B18" s="692" t="s">
        <v>541</v>
      </c>
      <c r="C18" s="693"/>
      <c r="D18" s="693"/>
      <c r="E18" s="693"/>
      <c r="F18" s="693"/>
      <c r="G18" s="677"/>
    </row>
    <row r="19" spans="2:7">
      <c r="B19" s="692" t="s">
        <v>431</v>
      </c>
      <c r="C19" s="694"/>
      <c r="D19" s="694"/>
      <c r="E19" s="692"/>
      <c r="F19" s="692"/>
      <c r="G19" s="677"/>
    </row>
    <row r="20" spans="2:7">
      <c r="B20" s="692" t="s">
        <v>131</v>
      </c>
      <c r="C20" s="692"/>
      <c r="D20" s="692"/>
      <c r="E20" s="692"/>
      <c r="F20" s="692"/>
    </row>
  </sheetData>
  <mergeCells count="2">
    <mergeCell ref="B16:F16"/>
    <mergeCell ref="B1:G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6CDBE-A02F-4F51-9BCA-F9E041C8A800}">
  <dimension ref="C3:I63"/>
  <sheetViews>
    <sheetView showGridLines="0" topLeftCell="F19" zoomScaleNormal="100" workbookViewId="0">
      <selection activeCell="I23" sqref="I23"/>
    </sheetView>
  </sheetViews>
  <sheetFormatPr defaultColWidth="9.140625" defaultRowHeight="15"/>
  <cols>
    <col min="1" max="3" width="9.140625" style="676"/>
    <col min="4" max="4" width="22.7109375" style="676" customWidth="1"/>
    <col min="5" max="5" width="19.28515625" style="676" customWidth="1"/>
    <col min="6" max="6" width="20.7109375" style="676" customWidth="1"/>
    <col min="7" max="7" width="21.85546875" style="676" customWidth="1"/>
    <col min="8" max="8" width="23.7109375" style="676" customWidth="1"/>
    <col min="9" max="9" width="9.140625" style="676" customWidth="1"/>
    <col min="10" max="16384" width="9.140625" style="676"/>
  </cols>
  <sheetData>
    <row r="3" spans="3:9" ht="15.75">
      <c r="D3" s="369" t="s">
        <v>569</v>
      </c>
      <c r="E3" s="369"/>
      <c r="F3" s="369"/>
      <c r="G3" s="369"/>
      <c r="H3" s="369"/>
      <c r="I3" s="298"/>
    </row>
    <row r="4" spans="3:9" ht="15.75" thickBot="1">
      <c r="D4" s="591" t="s">
        <v>200</v>
      </c>
      <c r="E4" s="591"/>
      <c r="F4" s="591"/>
      <c r="G4" s="591"/>
      <c r="H4" s="591"/>
      <c r="I4" s="696"/>
    </row>
    <row r="5" spans="3:9" ht="15.75">
      <c r="C5" s="697"/>
      <c r="D5" s="698" t="s">
        <v>93</v>
      </c>
      <c r="E5" s="699" t="s">
        <v>94</v>
      </c>
      <c r="F5" s="699" t="s">
        <v>95</v>
      </c>
      <c r="G5" s="700" t="s">
        <v>551</v>
      </c>
      <c r="H5" s="700" t="s">
        <v>552</v>
      </c>
      <c r="I5" s="701" t="s">
        <v>553</v>
      </c>
    </row>
    <row r="6" spans="3:9" ht="27" customHeight="1" thickBot="1">
      <c r="C6" s="697"/>
      <c r="D6" s="702"/>
      <c r="E6" s="703"/>
      <c r="F6" s="703"/>
      <c r="G6" s="704"/>
      <c r="H6" s="704"/>
      <c r="I6" s="701"/>
    </row>
    <row r="7" spans="3:9" ht="15.75">
      <c r="C7" s="697"/>
      <c r="D7" s="705" t="s">
        <v>554</v>
      </c>
      <c r="E7" s="706">
        <v>750823351175.99133</v>
      </c>
      <c r="F7" s="707">
        <v>673107785091</v>
      </c>
      <c r="G7" s="707">
        <v>307196483429.59888</v>
      </c>
      <c r="H7" s="708">
        <v>285520037769.85004</v>
      </c>
      <c r="I7" s="701"/>
    </row>
    <row r="8" spans="3:9" ht="15.75">
      <c r="C8" s="697"/>
      <c r="D8" s="705" t="s">
        <v>555</v>
      </c>
      <c r="E8" s="706">
        <v>861074372943</v>
      </c>
      <c r="F8" s="709">
        <v>906702870379.98999</v>
      </c>
      <c r="G8" s="709">
        <v>425627850000</v>
      </c>
      <c r="H8" s="710">
        <v>402204341107.19995</v>
      </c>
      <c r="I8" s="701"/>
    </row>
    <row r="9" spans="3:9" ht="15.75">
      <c r="C9" s="697"/>
      <c r="D9" s="705" t="s">
        <v>556</v>
      </c>
      <c r="E9" s="711">
        <v>-110251021767.00867</v>
      </c>
      <c r="F9" s="711">
        <v>-233595085288.98999</v>
      </c>
      <c r="G9" s="711">
        <v>-118431366570.40112</v>
      </c>
      <c r="H9" s="711">
        <v>-116684303337.34991</v>
      </c>
      <c r="I9" s="697"/>
    </row>
    <row r="10" spans="3:9" ht="16.5" thickBot="1">
      <c r="C10" s="697"/>
      <c r="D10" s="712" t="s">
        <v>557</v>
      </c>
      <c r="E10" s="713">
        <v>-2.2415998453565449E-2</v>
      </c>
      <c r="F10" s="714">
        <v>-5.0445217339066713E-2</v>
      </c>
      <c r="G10" s="714">
        <v>-2.5575435454969098E-2</v>
      </c>
      <c r="H10" s="714">
        <v>-2.5198154467283372E-2</v>
      </c>
      <c r="I10" s="701"/>
    </row>
    <row r="11" spans="3:9" ht="15.75">
      <c r="C11" s="697"/>
      <c r="D11" s="715" t="s">
        <v>558</v>
      </c>
      <c r="E11" s="716"/>
      <c r="F11" s="717"/>
      <c r="G11" s="717"/>
      <c r="H11" s="717"/>
      <c r="I11" s="701"/>
    </row>
    <row r="12" spans="3:9" ht="21" customHeight="1">
      <c r="C12" s="697"/>
      <c r="D12" s="715" t="s">
        <v>125</v>
      </c>
      <c r="E12" s="715"/>
      <c r="F12" s="715"/>
      <c r="G12" s="715"/>
      <c r="H12" s="715"/>
      <c r="I12" s="718"/>
    </row>
    <row r="13" spans="3:9" ht="15.75" customHeight="1">
      <c r="C13" s="719"/>
      <c r="D13" s="720" t="s">
        <v>456</v>
      </c>
      <c r="E13" s="720"/>
      <c r="F13" s="720"/>
      <c r="G13" s="720"/>
      <c r="H13" s="720"/>
      <c r="I13" s="718"/>
    </row>
    <row r="14" spans="3:9" ht="18" customHeight="1">
      <c r="C14" s="697"/>
      <c r="D14" s="720" t="s">
        <v>559</v>
      </c>
      <c r="E14" s="720"/>
      <c r="F14" s="720"/>
      <c r="G14" s="720"/>
      <c r="H14" s="720"/>
      <c r="I14" s="718"/>
    </row>
    <row r="15" spans="3:9" ht="27" customHeight="1">
      <c r="C15" s="697"/>
      <c r="D15" s="720" t="s">
        <v>560</v>
      </c>
      <c r="E15" s="720"/>
      <c r="F15" s="720"/>
      <c r="G15" s="720"/>
      <c r="H15" s="720"/>
      <c r="I15" s="718"/>
    </row>
    <row r="16" spans="3:9" ht="21.75" customHeight="1">
      <c r="C16" s="697"/>
      <c r="D16" s="720" t="s">
        <v>561</v>
      </c>
      <c r="E16" s="720"/>
      <c r="F16" s="720"/>
      <c r="G16" s="720"/>
      <c r="H16" s="720"/>
      <c r="I16" s="718"/>
    </row>
    <row r="17" spans="3:9" ht="15.6" customHeight="1">
      <c r="C17" s="697"/>
      <c r="D17" s="715" t="s">
        <v>532</v>
      </c>
      <c r="E17" s="715"/>
      <c r="F17" s="721"/>
      <c r="G17" s="721"/>
      <c r="H17" s="721"/>
      <c r="I17" s="718"/>
    </row>
    <row r="18" spans="3:9" ht="15.75">
      <c r="C18" s="697"/>
      <c r="D18" s="715" t="s">
        <v>541</v>
      </c>
      <c r="E18" s="715"/>
      <c r="F18" s="721"/>
      <c r="G18" s="721"/>
      <c r="H18" s="721"/>
      <c r="I18" s="718"/>
    </row>
    <row r="19" spans="3:9" ht="15.75">
      <c r="C19" s="697"/>
      <c r="D19" s="720" t="s">
        <v>131</v>
      </c>
      <c r="E19" s="720"/>
      <c r="F19" s="720"/>
      <c r="G19" s="720"/>
      <c r="H19" s="720"/>
      <c r="I19" s="718"/>
    </row>
    <row r="20" spans="3:9" ht="15.75">
      <c r="C20" s="697"/>
      <c r="D20" s="718"/>
      <c r="E20" s="718"/>
      <c r="F20" s="718"/>
      <c r="G20" s="718"/>
      <c r="H20" s="718"/>
      <c r="I20" s="718"/>
    </row>
    <row r="21" spans="3:9" ht="15.75">
      <c r="C21" s="697"/>
      <c r="D21" s="718"/>
      <c r="E21" s="718"/>
      <c r="F21" s="718"/>
      <c r="G21" s="718"/>
      <c r="H21" s="718"/>
      <c r="I21" s="722"/>
    </row>
    <row r="22" spans="3:9" ht="15.75">
      <c r="D22" s="718"/>
      <c r="E22" s="718"/>
      <c r="F22" s="718"/>
      <c r="G22" s="718"/>
      <c r="H22" s="718"/>
      <c r="I22" s="298"/>
    </row>
    <row r="23" spans="3:9" ht="15.75">
      <c r="D23" s="723"/>
      <c r="E23" s="723"/>
      <c r="F23" s="722"/>
      <c r="G23" s="722"/>
      <c r="H23" s="722"/>
      <c r="I23" s="696"/>
    </row>
    <row r="24" spans="3:9" ht="15.6" customHeight="1">
      <c r="C24" s="697"/>
      <c r="D24" s="369" t="s">
        <v>570</v>
      </c>
      <c r="E24" s="369"/>
      <c r="F24" s="369"/>
      <c r="G24" s="369"/>
      <c r="H24" s="369"/>
      <c r="I24" s="701"/>
    </row>
    <row r="25" spans="3:9" ht="16.5" thickBot="1">
      <c r="C25" s="697"/>
      <c r="D25" s="591" t="s">
        <v>200</v>
      </c>
      <c r="E25" s="591"/>
      <c r="F25" s="591"/>
      <c r="G25" s="591"/>
      <c r="H25" s="591"/>
      <c r="I25" s="701"/>
    </row>
    <row r="26" spans="3:9" ht="15.75">
      <c r="C26" s="697"/>
      <c r="D26" s="698" t="s">
        <v>93</v>
      </c>
      <c r="E26" s="699" t="s">
        <v>94</v>
      </c>
      <c r="F26" s="699" t="s">
        <v>95</v>
      </c>
      <c r="G26" s="700" t="s">
        <v>551</v>
      </c>
      <c r="H26" s="700" t="s">
        <v>552</v>
      </c>
      <c r="I26" s="701"/>
    </row>
    <row r="27" spans="3:9" ht="36" customHeight="1" thickBot="1">
      <c r="C27" s="697"/>
      <c r="D27" s="702"/>
      <c r="E27" s="703"/>
      <c r="F27" s="703"/>
      <c r="G27" s="704"/>
      <c r="H27" s="704"/>
      <c r="I27" s="724"/>
    </row>
    <row r="28" spans="3:9" ht="15.75">
      <c r="C28" s="697"/>
      <c r="D28" s="725" t="s">
        <v>562</v>
      </c>
      <c r="E28" s="726">
        <v>750823351175.99133</v>
      </c>
      <c r="F28" s="727">
        <v>673107785091</v>
      </c>
      <c r="G28" s="707">
        <v>307196483429.59888</v>
      </c>
      <c r="H28" s="728">
        <v>285520037769.85004</v>
      </c>
      <c r="I28" s="701"/>
    </row>
    <row r="29" spans="3:9" ht="15.75">
      <c r="C29" s="697"/>
      <c r="D29" s="725" t="s">
        <v>563</v>
      </c>
      <c r="E29" s="726">
        <v>861074372943</v>
      </c>
      <c r="F29" s="727">
        <v>906702870379.98999</v>
      </c>
      <c r="G29" s="709">
        <v>425627850000</v>
      </c>
      <c r="H29" s="729">
        <v>402204341107.19995</v>
      </c>
      <c r="I29" s="701"/>
    </row>
    <row r="30" spans="3:9" ht="15.75">
      <c r="C30" s="697"/>
      <c r="D30" s="730" t="s">
        <v>564</v>
      </c>
      <c r="E30" s="731">
        <v>149993489759</v>
      </c>
      <c r="F30" s="727">
        <v>162830851208</v>
      </c>
      <c r="G30" s="727">
        <v>69782359378.380005</v>
      </c>
      <c r="H30" s="728">
        <v>75268679098.040039</v>
      </c>
      <c r="I30" s="697"/>
    </row>
    <row r="31" spans="3:9" ht="15.75">
      <c r="C31" s="697"/>
      <c r="D31" s="730" t="s">
        <v>565</v>
      </c>
      <c r="E31" s="731">
        <v>711080883184</v>
      </c>
      <c r="F31" s="731">
        <v>743872019171.98999</v>
      </c>
      <c r="G31" s="731">
        <v>355845490621.62</v>
      </c>
      <c r="H31" s="732">
        <v>326935662009.15991</v>
      </c>
      <c r="I31" s="701"/>
    </row>
    <row r="32" spans="3:9" ht="15.75">
      <c r="C32" s="697"/>
      <c r="D32" s="733" t="s">
        <v>566</v>
      </c>
      <c r="E32" s="734">
        <v>39742467991.991333</v>
      </c>
      <c r="F32" s="734">
        <v>-70764234080.98999</v>
      </c>
      <c r="G32" s="734">
        <v>-48649007192.021118</v>
      </c>
      <c r="H32" s="735">
        <v>-41415624239.309875</v>
      </c>
      <c r="I32" s="718"/>
    </row>
    <row r="33" spans="3:9" ht="22.15" customHeight="1" thickBot="1">
      <c r="C33" s="697"/>
      <c r="D33" s="712" t="s">
        <v>557</v>
      </c>
      <c r="E33" s="713">
        <v>8.0803523338949558E-3</v>
      </c>
      <c r="F33" s="713">
        <v>-1.5281645003925872E-2</v>
      </c>
      <c r="G33" s="713">
        <v>-1.0505827800680163E-2</v>
      </c>
      <c r="H33" s="713">
        <v>-8.9437676456268194E-3</v>
      </c>
      <c r="I33" s="718"/>
    </row>
    <row r="34" spans="3:9" ht="22.15" customHeight="1">
      <c r="C34" s="697"/>
      <c r="D34" s="715" t="s">
        <v>558</v>
      </c>
      <c r="E34" s="716"/>
      <c r="F34" s="736"/>
      <c r="G34" s="736"/>
      <c r="H34" s="736"/>
      <c r="I34" s="718"/>
    </row>
    <row r="35" spans="3:9" ht="19.5" customHeight="1">
      <c r="C35" s="697"/>
      <c r="D35" s="715" t="s">
        <v>125</v>
      </c>
      <c r="E35" s="715"/>
      <c r="F35" s="715"/>
      <c r="G35" s="715"/>
      <c r="H35" s="715"/>
      <c r="I35" s="718"/>
    </row>
    <row r="36" spans="3:9" ht="20.45" customHeight="1">
      <c r="C36" s="697"/>
      <c r="D36" s="720" t="s">
        <v>456</v>
      </c>
      <c r="E36" s="720"/>
      <c r="F36" s="720"/>
      <c r="G36" s="720"/>
      <c r="H36" s="720"/>
      <c r="I36" s="718"/>
    </row>
    <row r="37" spans="3:9" ht="15.75" customHeight="1">
      <c r="C37" s="697"/>
      <c r="D37" s="720" t="s">
        <v>559</v>
      </c>
      <c r="E37" s="720"/>
      <c r="F37" s="720"/>
      <c r="G37" s="720"/>
      <c r="H37" s="720"/>
      <c r="I37" s="718"/>
    </row>
    <row r="38" spans="3:9" ht="24" customHeight="1">
      <c r="C38" s="697"/>
      <c r="D38" s="720" t="s">
        <v>560</v>
      </c>
      <c r="E38" s="720"/>
      <c r="F38" s="720"/>
      <c r="G38" s="720"/>
      <c r="H38" s="720"/>
      <c r="I38" s="718"/>
    </row>
    <row r="39" spans="3:9" ht="27.75" customHeight="1">
      <c r="C39" s="697"/>
      <c r="D39" s="720" t="s">
        <v>561</v>
      </c>
      <c r="E39" s="720"/>
      <c r="F39" s="720"/>
      <c r="G39" s="720"/>
      <c r="H39" s="720"/>
      <c r="I39" s="718"/>
    </row>
    <row r="40" spans="3:9" ht="15.75">
      <c r="C40" s="697"/>
      <c r="D40" s="715" t="s">
        <v>532</v>
      </c>
      <c r="E40" s="715"/>
      <c r="F40" s="721"/>
      <c r="G40" s="721"/>
      <c r="H40" s="721"/>
      <c r="I40" s="718"/>
    </row>
    <row r="41" spans="3:9" ht="15.75" customHeight="1">
      <c r="C41" s="697"/>
      <c r="D41" s="715" t="s">
        <v>541</v>
      </c>
      <c r="E41" s="715"/>
      <c r="F41" s="721"/>
      <c r="G41" s="721"/>
      <c r="H41" s="721"/>
      <c r="I41" s="718"/>
    </row>
    <row r="42" spans="3:9" ht="15.75">
      <c r="C42" s="697"/>
      <c r="D42" s="720" t="s">
        <v>131</v>
      </c>
      <c r="E42" s="720"/>
      <c r="F42" s="720"/>
      <c r="G42" s="720"/>
      <c r="H42" s="720"/>
      <c r="I42" s="737"/>
    </row>
    <row r="43" spans="3:9" ht="15.75">
      <c r="C43" s="697"/>
      <c r="D43" s="738"/>
      <c r="E43" s="738"/>
      <c r="F43" s="738"/>
      <c r="G43" s="738"/>
      <c r="H43" s="738"/>
      <c r="I43" s="737"/>
    </row>
    <row r="44" spans="3:9" ht="15.75">
      <c r="C44" s="697"/>
      <c r="D44" s="738"/>
      <c r="E44" s="738"/>
      <c r="F44" s="738"/>
      <c r="G44" s="738"/>
      <c r="H44" s="738"/>
      <c r="I44" s="737"/>
    </row>
    <row r="45" spans="3:9" ht="15.75">
      <c r="D45" s="718"/>
      <c r="E45" s="718"/>
      <c r="F45" s="718"/>
      <c r="G45" s="718"/>
      <c r="H45" s="718"/>
      <c r="I45" s="298"/>
    </row>
    <row r="46" spans="3:9" ht="12" customHeight="1">
      <c r="D46" s="723"/>
      <c r="E46" s="723"/>
      <c r="F46" s="737"/>
      <c r="G46" s="737"/>
      <c r="H46" s="737"/>
      <c r="I46" s="696"/>
    </row>
    <row r="47" spans="3:9" ht="15.6" customHeight="1">
      <c r="C47" s="697"/>
      <c r="D47" s="369" t="s">
        <v>571</v>
      </c>
      <c r="E47" s="369"/>
      <c r="F47" s="369"/>
      <c r="G47" s="369"/>
      <c r="H47" s="369"/>
      <c r="I47" s="701"/>
    </row>
    <row r="48" spans="3:9" ht="16.5" thickBot="1">
      <c r="C48" s="697"/>
      <c r="D48" s="591" t="s">
        <v>200</v>
      </c>
      <c r="E48" s="591"/>
      <c r="F48" s="591"/>
      <c r="G48" s="591"/>
      <c r="H48" s="591"/>
      <c r="I48" s="701"/>
    </row>
    <row r="49" spans="3:9" ht="15.75">
      <c r="C49" s="697"/>
      <c r="D49" s="698" t="s">
        <v>93</v>
      </c>
      <c r="E49" s="699" t="s">
        <v>94</v>
      </c>
      <c r="F49" s="699" t="s">
        <v>95</v>
      </c>
      <c r="G49" s="700" t="s">
        <v>551</v>
      </c>
      <c r="H49" s="700" t="s">
        <v>552</v>
      </c>
      <c r="I49" s="701"/>
    </row>
    <row r="50" spans="3:9" ht="30" customHeight="1" thickBot="1">
      <c r="C50" s="697"/>
      <c r="D50" s="702"/>
      <c r="E50" s="703"/>
      <c r="F50" s="703"/>
      <c r="G50" s="704"/>
      <c r="H50" s="704"/>
      <c r="I50" s="701"/>
    </row>
    <row r="51" spans="3:9" ht="15.75">
      <c r="C51" s="697"/>
      <c r="D51" s="739" t="s">
        <v>567</v>
      </c>
      <c r="E51" s="740">
        <v>15227036169</v>
      </c>
      <c r="F51" s="741">
        <v>-115787122786.41003</v>
      </c>
      <c r="G51" s="741">
        <v>-52211546753.477966</v>
      </c>
      <c r="H51" s="741">
        <v>-65007020357.109863</v>
      </c>
      <c r="I51" s="701"/>
    </row>
    <row r="52" spans="3:9" ht="15.75">
      <c r="C52" s="697"/>
      <c r="D52" s="742" t="s">
        <v>557</v>
      </c>
      <c r="E52" s="736">
        <v>3.0959279446680643E-3</v>
      </c>
      <c r="F52" s="736">
        <v>-2.5004406949742264E-2</v>
      </c>
      <c r="G52" s="736">
        <v>-1.1275163689037505E-2</v>
      </c>
      <c r="H52" s="736">
        <v>-1.4038365860405813E-2</v>
      </c>
      <c r="I52" s="743"/>
    </row>
    <row r="53" spans="3:9" ht="15.75">
      <c r="C53" s="697"/>
      <c r="D53" s="739" t="s">
        <v>568</v>
      </c>
      <c r="E53" s="741">
        <v>-125478057936</v>
      </c>
      <c r="F53" s="741">
        <v>-117807962502.57999</v>
      </c>
      <c r="G53" s="741">
        <v>-67719256319.221275</v>
      </c>
      <c r="H53" s="741">
        <v>-51677282980.23999</v>
      </c>
      <c r="I53" s="718"/>
    </row>
    <row r="54" spans="3:9" ht="22.9" customHeight="1" thickBot="1">
      <c r="C54" s="697"/>
      <c r="D54" s="712" t="s">
        <v>557</v>
      </c>
      <c r="E54" s="744">
        <v>-2.551192639823175E-2</v>
      </c>
      <c r="F54" s="744">
        <v>-2.5440810389324456E-2</v>
      </c>
      <c r="G54" s="744">
        <v>-1.4624077380895545E-2</v>
      </c>
      <c r="H54" s="713">
        <v>-1.1159788606877547E-2</v>
      </c>
      <c r="I54" s="718"/>
    </row>
    <row r="55" spans="3:9" ht="22.9" customHeight="1">
      <c r="C55" s="697"/>
      <c r="D55" s="715" t="s">
        <v>558</v>
      </c>
      <c r="E55" s="716"/>
      <c r="F55" s="716"/>
      <c r="G55" s="716"/>
      <c r="H55" s="736"/>
      <c r="I55" s="718"/>
    </row>
    <row r="56" spans="3:9" ht="18.75" customHeight="1">
      <c r="C56" s="697"/>
      <c r="D56" s="715" t="s">
        <v>125</v>
      </c>
      <c r="E56" s="715"/>
      <c r="F56" s="715"/>
      <c r="G56" s="715"/>
      <c r="H56" s="715"/>
      <c r="I56" s="718"/>
    </row>
    <row r="57" spans="3:9" ht="13.5" customHeight="1">
      <c r="C57" s="697"/>
      <c r="D57" s="720" t="s">
        <v>456</v>
      </c>
      <c r="E57" s="720"/>
      <c r="F57" s="720"/>
      <c r="G57" s="720"/>
      <c r="H57" s="720"/>
      <c r="I57" s="718"/>
    </row>
    <row r="58" spans="3:9" ht="18.600000000000001" customHeight="1">
      <c r="C58" s="697"/>
      <c r="D58" s="720" t="s">
        <v>559</v>
      </c>
      <c r="E58" s="720"/>
      <c r="F58" s="720"/>
      <c r="G58" s="720"/>
      <c r="H58" s="720"/>
      <c r="I58" s="718"/>
    </row>
    <row r="59" spans="3:9" ht="24" customHeight="1">
      <c r="C59" s="697"/>
      <c r="D59" s="720" t="s">
        <v>560</v>
      </c>
      <c r="E59" s="720"/>
      <c r="F59" s="720"/>
      <c r="G59" s="720"/>
      <c r="H59" s="720"/>
      <c r="I59" s="718"/>
    </row>
    <row r="60" spans="3:9" ht="24.75" customHeight="1">
      <c r="D60" s="720" t="s">
        <v>561</v>
      </c>
      <c r="E60" s="720"/>
      <c r="F60" s="720"/>
      <c r="G60" s="720"/>
      <c r="H60" s="720"/>
    </row>
    <row r="61" spans="3:9">
      <c r="D61" s="715" t="s">
        <v>532</v>
      </c>
      <c r="E61" s="715"/>
      <c r="F61" s="721"/>
      <c r="G61" s="721"/>
      <c r="H61" s="721"/>
    </row>
    <row r="62" spans="3:9" ht="15" customHeight="1">
      <c r="D62" s="715" t="s">
        <v>541</v>
      </c>
      <c r="E62" s="715"/>
      <c r="F62" s="721"/>
      <c r="G62" s="721"/>
      <c r="H62" s="721"/>
    </row>
    <row r="63" spans="3:9">
      <c r="D63" s="720" t="s">
        <v>131</v>
      </c>
      <c r="E63" s="720"/>
      <c r="F63" s="720"/>
      <c r="G63" s="720"/>
      <c r="H63" s="720"/>
    </row>
  </sheetData>
  <mergeCells count="36">
    <mergeCell ref="D57:H57"/>
    <mergeCell ref="D58:H58"/>
    <mergeCell ref="D59:H59"/>
    <mergeCell ref="D60:H60"/>
    <mergeCell ref="D63:H63"/>
    <mergeCell ref="D48:H48"/>
    <mergeCell ref="D49:D50"/>
    <mergeCell ref="E49:E50"/>
    <mergeCell ref="F49:F50"/>
    <mergeCell ref="G49:G50"/>
    <mergeCell ref="H49:H50"/>
    <mergeCell ref="D36:H36"/>
    <mergeCell ref="D37:H37"/>
    <mergeCell ref="D38:H38"/>
    <mergeCell ref="D39:H39"/>
    <mergeCell ref="D42:H42"/>
    <mergeCell ref="D47:H47"/>
    <mergeCell ref="D25:H25"/>
    <mergeCell ref="D26:D27"/>
    <mergeCell ref="E26:E27"/>
    <mergeCell ref="F26:F27"/>
    <mergeCell ref="G26:G27"/>
    <mergeCell ref="H26:H27"/>
    <mergeCell ref="D13:H13"/>
    <mergeCell ref="D14:H14"/>
    <mergeCell ref="D15:H15"/>
    <mergeCell ref="D16:H16"/>
    <mergeCell ref="D19:H19"/>
    <mergeCell ref="D24:H24"/>
    <mergeCell ref="D3:H3"/>
    <mergeCell ref="D4:H4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07F7-993F-499B-A164-20577F4C7730}">
  <dimension ref="C4:L52"/>
  <sheetViews>
    <sheetView showGridLines="0" topLeftCell="I1" zoomScale="80" zoomScaleNormal="80" workbookViewId="0">
      <selection activeCell="N1" sqref="M1:N1048576"/>
    </sheetView>
  </sheetViews>
  <sheetFormatPr defaultColWidth="11.42578125" defaultRowHeight="15"/>
  <cols>
    <col min="1" max="2" width="11.42578125" style="676"/>
    <col min="3" max="3" width="75.7109375" style="676" customWidth="1"/>
    <col min="4" max="4" width="20.42578125" style="676" customWidth="1"/>
    <col min="5" max="6" width="20.5703125" style="676" customWidth="1"/>
    <col min="7" max="8" width="20" style="676" customWidth="1"/>
    <col min="9" max="9" width="12" style="676" customWidth="1"/>
    <col min="10" max="10" width="12.85546875" style="676" customWidth="1"/>
    <col min="11" max="16384" width="11.42578125" style="676"/>
  </cols>
  <sheetData>
    <row r="4" spans="3:10">
      <c r="C4" s="369" t="s">
        <v>605</v>
      </c>
      <c r="D4" s="369"/>
      <c r="E4" s="369"/>
      <c r="F4" s="369"/>
      <c r="G4" s="369"/>
      <c r="H4" s="369"/>
      <c r="I4" s="369"/>
      <c r="J4" s="369"/>
    </row>
    <row r="5" spans="3:10">
      <c r="C5" s="369" t="s">
        <v>523</v>
      </c>
      <c r="D5" s="369"/>
      <c r="E5" s="369"/>
      <c r="F5" s="369"/>
      <c r="G5" s="369"/>
      <c r="H5" s="369"/>
      <c r="I5" s="369"/>
      <c r="J5" s="369"/>
    </row>
    <row r="6" spans="3:10" ht="22.5">
      <c r="C6" s="745" t="s">
        <v>93</v>
      </c>
      <c r="D6" s="746" t="s">
        <v>95</v>
      </c>
      <c r="E6" s="746" t="s">
        <v>572</v>
      </c>
      <c r="F6" s="746" t="s">
        <v>573</v>
      </c>
      <c r="G6" s="746" t="s">
        <v>574</v>
      </c>
      <c r="H6" s="746" t="s">
        <v>575</v>
      </c>
      <c r="I6" s="746" t="s">
        <v>576</v>
      </c>
      <c r="J6" s="746" t="s">
        <v>511</v>
      </c>
    </row>
    <row r="7" spans="3:10" ht="15.75" thickBot="1">
      <c r="C7" s="747"/>
      <c r="D7" s="748">
        <v>1</v>
      </c>
      <c r="E7" s="748">
        <v>2</v>
      </c>
      <c r="F7" s="748">
        <v>3</v>
      </c>
      <c r="G7" s="748">
        <v>4</v>
      </c>
      <c r="H7" s="748">
        <v>5</v>
      </c>
      <c r="I7" s="748" t="s">
        <v>577</v>
      </c>
      <c r="J7" s="748" t="s">
        <v>578</v>
      </c>
    </row>
    <row r="8" spans="3:10" ht="15.75" thickBot="1">
      <c r="C8" s="373" t="s">
        <v>320</v>
      </c>
      <c r="D8" s="749">
        <v>397204290575</v>
      </c>
      <c r="E8" s="749">
        <v>194054760140.87</v>
      </c>
      <c r="F8" s="749">
        <v>214218974819.09998</v>
      </c>
      <c r="G8" s="749">
        <v>214218974819.09998</v>
      </c>
      <c r="H8" s="749">
        <v>214218974819.09998</v>
      </c>
      <c r="I8" s="375">
        <v>0.10390992039356406</v>
      </c>
      <c r="J8" s="375">
        <v>0.53931687019038177</v>
      </c>
    </row>
    <row r="9" spans="3:10">
      <c r="C9" s="750" t="s">
        <v>322</v>
      </c>
      <c r="D9" s="751">
        <v>397204290575</v>
      </c>
      <c r="E9" s="751">
        <v>194054760140.87</v>
      </c>
      <c r="F9" s="751">
        <v>214218974819.09998</v>
      </c>
      <c r="G9" s="751">
        <v>214218974819.09998</v>
      </c>
      <c r="H9" s="751">
        <v>214218974819.09998</v>
      </c>
      <c r="I9" s="752">
        <v>0.10390992039356406</v>
      </c>
      <c r="J9" s="753">
        <v>0.53931687019038177</v>
      </c>
    </row>
    <row r="10" spans="3:10">
      <c r="C10" s="754" t="s">
        <v>579</v>
      </c>
      <c r="D10" s="755">
        <v>0</v>
      </c>
      <c r="E10" s="755">
        <v>0</v>
      </c>
      <c r="F10" s="601">
        <v>12000000000</v>
      </c>
      <c r="G10" s="601">
        <v>12000000000</v>
      </c>
      <c r="H10" s="601">
        <v>12000000000</v>
      </c>
      <c r="I10" s="559">
        <v>0</v>
      </c>
      <c r="J10" s="559">
        <v>0</v>
      </c>
    </row>
    <row r="11" spans="3:10">
      <c r="C11" s="756" t="s">
        <v>580</v>
      </c>
      <c r="D11" s="755">
        <v>0</v>
      </c>
      <c r="E11" s="755">
        <v>0</v>
      </c>
      <c r="F11" s="755">
        <v>0</v>
      </c>
      <c r="G11" s="755">
        <v>0</v>
      </c>
      <c r="H11" s="755">
        <v>0</v>
      </c>
      <c r="I11" s="559">
        <v>0</v>
      </c>
      <c r="J11" s="559">
        <v>0</v>
      </c>
    </row>
    <row r="12" spans="3:10">
      <c r="C12" s="757" t="s">
        <v>581</v>
      </c>
      <c r="D12" s="755">
        <v>0</v>
      </c>
      <c r="E12" s="755">
        <v>0</v>
      </c>
      <c r="F12" s="758">
        <v>0</v>
      </c>
      <c r="G12" s="758">
        <v>0</v>
      </c>
      <c r="H12" s="758">
        <v>0</v>
      </c>
      <c r="I12" s="559">
        <v>0</v>
      </c>
      <c r="J12" s="559">
        <v>0</v>
      </c>
    </row>
    <row r="13" spans="3:10">
      <c r="C13" s="756" t="s">
        <v>582</v>
      </c>
      <c r="D13" s="755">
        <v>0</v>
      </c>
      <c r="E13" s="755">
        <v>0</v>
      </c>
      <c r="F13" s="759">
        <v>12000000000</v>
      </c>
      <c r="G13" s="759">
        <v>12000000000</v>
      </c>
      <c r="H13" s="759">
        <v>12000000000</v>
      </c>
      <c r="I13" s="559">
        <v>0</v>
      </c>
      <c r="J13" s="559">
        <v>0</v>
      </c>
    </row>
    <row r="14" spans="3:10">
      <c r="C14" s="757" t="s">
        <v>583</v>
      </c>
      <c r="D14" s="755">
        <v>0</v>
      </c>
      <c r="E14" s="755">
        <v>0</v>
      </c>
      <c r="F14" s="759">
        <v>12000000000</v>
      </c>
      <c r="G14" s="759">
        <v>12000000000</v>
      </c>
      <c r="H14" s="759">
        <v>12000000000</v>
      </c>
      <c r="I14" s="559">
        <v>0</v>
      </c>
      <c r="J14" s="559">
        <v>0</v>
      </c>
    </row>
    <row r="15" spans="3:10">
      <c r="C15" s="754" t="s">
        <v>584</v>
      </c>
      <c r="D15" s="760">
        <v>397204290575</v>
      </c>
      <c r="E15" s="760">
        <v>194054760140.87</v>
      </c>
      <c r="F15" s="760">
        <v>202218974819.09998</v>
      </c>
      <c r="G15" s="760">
        <v>202218974819.09998</v>
      </c>
      <c r="H15" s="760">
        <v>202218974819.09998</v>
      </c>
      <c r="I15" s="761">
        <v>4.2071705287225925E-2</v>
      </c>
      <c r="J15" s="762">
        <v>0.50910571617029665</v>
      </c>
    </row>
    <row r="16" spans="3:10">
      <c r="C16" s="763" t="s">
        <v>585</v>
      </c>
      <c r="D16" s="601">
        <v>100711889448</v>
      </c>
      <c r="E16" s="601">
        <v>191133000000</v>
      </c>
      <c r="F16" s="601">
        <v>189778552104</v>
      </c>
      <c r="G16" s="601">
        <v>189778552104</v>
      </c>
      <c r="H16" s="601">
        <v>189778552104</v>
      </c>
      <c r="I16" s="571">
        <v>-7.0864157209901135E-3</v>
      </c>
      <c r="J16" s="573">
        <v>1.8843708835587609</v>
      </c>
    </row>
    <row r="17" spans="3:12">
      <c r="C17" s="764" t="s">
        <v>586</v>
      </c>
      <c r="D17" s="765">
        <v>100711889448</v>
      </c>
      <c r="E17" s="765">
        <v>64900000000</v>
      </c>
      <c r="F17" s="765">
        <v>58271800000</v>
      </c>
      <c r="G17" s="765">
        <v>58271800000</v>
      </c>
      <c r="H17" s="765">
        <v>58271800000</v>
      </c>
      <c r="I17" s="571">
        <v>-0.1021294298921418</v>
      </c>
      <c r="J17" s="573">
        <v>0.57859901466834407</v>
      </c>
    </row>
    <row r="18" spans="3:12">
      <c r="C18" s="764" t="s">
        <v>587</v>
      </c>
      <c r="D18" s="765"/>
      <c r="E18" s="765">
        <v>126233000000</v>
      </c>
      <c r="F18" s="765">
        <v>131506752104</v>
      </c>
      <c r="G18" s="765">
        <v>131506752104</v>
      </c>
      <c r="H18" s="765">
        <v>131506752104</v>
      </c>
      <c r="I18" s="571">
        <v>0</v>
      </c>
      <c r="J18" s="766">
        <v>0</v>
      </c>
    </row>
    <row r="19" spans="3:12">
      <c r="C19" s="763" t="s">
        <v>588</v>
      </c>
      <c r="D19" s="765">
        <v>296492401127</v>
      </c>
      <c r="E19" s="765">
        <v>2921760140.8699994</v>
      </c>
      <c r="F19" s="765">
        <v>12440422715.099995</v>
      </c>
      <c r="G19" s="765">
        <v>12440422715.099995</v>
      </c>
      <c r="H19" s="765">
        <v>12440422715.099995</v>
      </c>
      <c r="I19" s="571">
        <v>3.2578521559937723</v>
      </c>
      <c r="J19" s="573">
        <v>4.195865616728317E-2</v>
      </c>
    </row>
    <row r="20" spans="3:12" ht="15.75" thickBot="1">
      <c r="C20" s="767" t="s">
        <v>589</v>
      </c>
      <c r="D20" s="768">
        <v>296492401127</v>
      </c>
      <c r="E20" s="768">
        <v>2921760140.8699994</v>
      </c>
      <c r="F20" s="768">
        <v>12440422715.099995</v>
      </c>
      <c r="G20" s="768">
        <v>12440422715.099995</v>
      </c>
      <c r="H20" s="768">
        <v>12440422715.099995</v>
      </c>
      <c r="I20" s="769">
        <v>3.2578521559937723</v>
      </c>
      <c r="J20" s="770">
        <v>4.195865616728317E-2</v>
      </c>
    </row>
    <row r="21" spans="3:12" ht="15.75" thickBot="1">
      <c r="C21" s="373" t="s">
        <v>323</v>
      </c>
      <c r="D21" s="749">
        <v>163609385286</v>
      </c>
      <c r="E21" s="749">
        <v>91913354897.740005</v>
      </c>
      <c r="F21" s="749">
        <v>106507061908.54997</v>
      </c>
      <c r="G21" s="749">
        <v>106059808377.54999</v>
      </c>
      <c r="H21" s="749">
        <v>89800316688.12001</v>
      </c>
      <c r="I21" s="375">
        <v>0.15391075100619367</v>
      </c>
      <c r="J21" s="375">
        <v>0.6482501489272785</v>
      </c>
    </row>
    <row r="22" spans="3:12">
      <c r="C22" s="750" t="s">
        <v>324</v>
      </c>
      <c r="D22" s="751">
        <v>10752821122</v>
      </c>
      <c r="E22" s="751">
        <v>1631564080.8</v>
      </c>
      <c r="F22" s="751">
        <v>1669943724.3600001</v>
      </c>
      <c r="G22" s="751">
        <v>1669943724.3600001</v>
      </c>
      <c r="H22" s="751">
        <v>1586610391.3600001</v>
      </c>
      <c r="I22" s="771">
        <v>2.3523221681358342E-2</v>
      </c>
      <c r="J22" s="771">
        <v>0.15530284614735546</v>
      </c>
    </row>
    <row r="23" spans="3:12">
      <c r="C23" s="754" t="s">
        <v>590</v>
      </c>
      <c r="D23" s="760">
        <v>10752821122</v>
      </c>
      <c r="E23" s="760">
        <v>1631564080.8</v>
      </c>
      <c r="F23" s="760">
        <v>1669943724.3600001</v>
      </c>
      <c r="G23" s="760">
        <v>1669943724.3600001</v>
      </c>
      <c r="H23" s="760">
        <v>1586610391.3600001</v>
      </c>
      <c r="I23" s="570">
        <v>2.3523221681358342E-2</v>
      </c>
      <c r="J23" s="570">
        <v>0.15530284614735546</v>
      </c>
    </row>
    <row r="24" spans="3:12">
      <c r="C24" s="763" t="s">
        <v>591</v>
      </c>
      <c r="D24" s="759">
        <v>10752821122</v>
      </c>
      <c r="E24" s="759">
        <v>1631564080.8</v>
      </c>
      <c r="F24" s="759">
        <v>1669943724.3600001</v>
      </c>
      <c r="G24" s="759">
        <v>1669943724.3600001</v>
      </c>
      <c r="H24" s="759">
        <v>1586610391.3600001</v>
      </c>
      <c r="I24" s="570">
        <v>2.3523221681358342E-2</v>
      </c>
      <c r="J24" s="570">
        <v>0.15530284614735546</v>
      </c>
      <c r="L24" s="131"/>
    </row>
    <row r="25" spans="3:12" ht="24.75">
      <c r="C25" s="764" t="s">
        <v>592</v>
      </c>
      <c r="D25" s="765">
        <v>9917021122</v>
      </c>
      <c r="E25" s="765">
        <v>999999996</v>
      </c>
      <c r="F25" s="765">
        <v>999999996</v>
      </c>
      <c r="G25" s="765">
        <v>999999996</v>
      </c>
      <c r="H25" s="765">
        <v>916666663</v>
      </c>
      <c r="I25" s="573">
        <v>0</v>
      </c>
      <c r="J25" s="573">
        <v>0.10083673148397274</v>
      </c>
    </row>
    <row r="26" spans="3:12" ht="24.75">
      <c r="C26" s="764" t="s">
        <v>593</v>
      </c>
      <c r="D26" s="765">
        <v>835800000</v>
      </c>
      <c r="E26" s="765">
        <v>631564084.79999995</v>
      </c>
      <c r="F26" s="765">
        <v>669943728.36000001</v>
      </c>
      <c r="G26" s="765">
        <v>669943728.36000001</v>
      </c>
      <c r="H26" s="765">
        <v>669943728.36000001</v>
      </c>
      <c r="I26" s="573">
        <v>6.0769199015098918E-2</v>
      </c>
      <c r="J26" s="573">
        <v>0.80155985685570708</v>
      </c>
    </row>
    <row r="27" spans="3:12">
      <c r="C27" s="772" t="s">
        <v>325</v>
      </c>
      <c r="D27" s="773">
        <v>152856564164</v>
      </c>
      <c r="E27" s="773">
        <v>90281790816.940002</v>
      </c>
      <c r="F27" s="773">
        <v>104837118184.18997</v>
      </c>
      <c r="G27" s="773">
        <v>104389864653.18999</v>
      </c>
      <c r="H27" s="773">
        <v>88213706296.76001</v>
      </c>
      <c r="I27" s="774">
        <v>0.15626710224275731</v>
      </c>
      <c r="J27" s="774">
        <v>0.68292693365258406</v>
      </c>
    </row>
    <row r="28" spans="3:12">
      <c r="C28" s="754" t="s">
        <v>594</v>
      </c>
      <c r="D28" s="775">
        <v>152856564164</v>
      </c>
      <c r="E28" s="773">
        <v>90281790816.940002</v>
      </c>
      <c r="F28" s="773">
        <v>104837118184.18997</v>
      </c>
      <c r="G28" s="775">
        <v>104389864653.18999</v>
      </c>
      <c r="H28" s="775">
        <v>88213706296.76001</v>
      </c>
      <c r="I28" s="774">
        <v>0.15626710224275731</v>
      </c>
      <c r="J28" s="774">
        <v>0.68292693365258406</v>
      </c>
    </row>
    <row r="29" spans="3:12">
      <c r="C29" s="776" t="s">
        <v>595</v>
      </c>
      <c r="D29" s="777">
        <v>68746176901</v>
      </c>
      <c r="E29" s="777">
        <v>28953247116.510002</v>
      </c>
      <c r="F29" s="777">
        <v>47336146260.009979</v>
      </c>
      <c r="G29" s="777">
        <v>47334665688.789993</v>
      </c>
      <c r="H29" s="777">
        <v>43457030579.380005</v>
      </c>
      <c r="I29" s="573">
        <v>0.63486552987690148</v>
      </c>
      <c r="J29" s="573">
        <v>0.68854251716361914</v>
      </c>
    </row>
    <row r="30" spans="3:12">
      <c r="C30" s="764" t="s">
        <v>596</v>
      </c>
      <c r="D30" s="777">
        <v>4599834458</v>
      </c>
      <c r="E30" s="777">
        <v>737160142.09000015</v>
      </c>
      <c r="F30" s="777">
        <v>2318329730.6999998</v>
      </c>
      <c r="G30" s="777">
        <v>2318329730.6999998</v>
      </c>
      <c r="H30" s="777">
        <v>2318329730.6999998</v>
      </c>
      <c r="I30" s="573">
        <v>2.1449472079798828</v>
      </c>
      <c r="J30" s="573">
        <v>0.50400286181342391</v>
      </c>
    </row>
    <row r="31" spans="3:12" ht="24.75">
      <c r="C31" s="764" t="s">
        <v>597</v>
      </c>
      <c r="D31" s="777">
        <v>64146342443</v>
      </c>
      <c r="E31" s="777">
        <v>28216086974.420002</v>
      </c>
      <c r="F31" s="777">
        <v>45017816529.309982</v>
      </c>
      <c r="G31" s="777">
        <v>45016335958.089996</v>
      </c>
      <c r="H31" s="777">
        <v>41138700848.680008</v>
      </c>
      <c r="I31" s="573">
        <v>0.59541385022312543</v>
      </c>
      <c r="J31" s="573">
        <v>0.70177556885790027</v>
      </c>
    </row>
    <row r="32" spans="3:12" ht="24.75">
      <c r="C32" s="778" t="s">
        <v>598</v>
      </c>
      <c r="D32" s="777">
        <v>37818131673.850006</v>
      </c>
      <c r="E32" s="777">
        <v>41275650000</v>
      </c>
      <c r="F32" s="777">
        <v>38044600054.089996</v>
      </c>
      <c r="G32" s="777">
        <v>38044600000</v>
      </c>
      <c r="H32" s="777">
        <v>27044600000</v>
      </c>
      <c r="I32" s="573">
        <v>-7.8279809039954573E-2</v>
      </c>
      <c r="J32" s="573">
        <v>1.0059883531027682</v>
      </c>
    </row>
    <row r="33" spans="3:11" ht="24.75">
      <c r="C33" s="764" t="s">
        <v>599</v>
      </c>
      <c r="D33" s="777">
        <v>10601745007</v>
      </c>
      <c r="E33" s="777">
        <v>16000000000</v>
      </c>
      <c r="F33" s="777">
        <v>11000000000</v>
      </c>
      <c r="G33" s="777">
        <v>11000000000</v>
      </c>
      <c r="H33" s="777">
        <v>0</v>
      </c>
      <c r="I33" s="573">
        <v>-0.3125</v>
      </c>
      <c r="J33" s="573">
        <v>1.0375650416735211</v>
      </c>
    </row>
    <row r="34" spans="3:11" ht="24.75">
      <c r="C34" s="764" t="s">
        <v>600</v>
      </c>
      <c r="D34" s="777">
        <v>27216386666.850002</v>
      </c>
      <c r="E34" s="777">
        <v>25275650000</v>
      </c>
      <c r="F34" s="777">
        <v>27044600054.09</v>
      </c>
      <c r="G34" s="777">
        <v>27044600000</v>
      </c>
      <c r="H34" s="777">
        <v>27044600000</v>
      </c>
      <c r="I34" s="573">
        <v>6.9986330717508816E-2</v>
      </c>
      <c r="J34" s="573">
        <v>0.99368811631930398</v>
      </c>
    </row>
    <row r="35" spans="3:11" ht="24.75">
      <c r="C35" s="778" t="s">
        <v>601</v>
      </c>
      <c r="D35" s="777">
        <v>46292255589.150002</v>
      </c>
      <c r="E35" s="777">
        <v>20052893700.430004</v>
      </c>
      <c r="F35" s="777">
        <v>19456371870.09</v>
      </c>
      <c r="G35" s="777">
        <v>19010598964.399998</v>
      </c>
      <c r="H35" s="777">
        <v>17712075717.379997</v>
      </c>
      <c r="I35" s="573">
        <v>-5.197727328538404E-2</v>
      </c>
      <c r="J35" s="573">
        <v>0.41066478015505709</v>
      </c>
    </row>
    <row r="36" spans="3:11" ht="24.75">
      <c r="C36" s="764" t="s">
        <v>602</v>
      </c>
      <c r="D36" s="777">
        <v>19429117140</v>
      </c>
      <c r="E36" s="777">
        <v>2225982913.5099998</v>
      </c>
      <c r="F36" s="777">
        <v>5232759228.4499998</v>
      </c>
      <c r="G36" s="777">
        <v>5059111535.1399994</v>
      </c>
      <c r="H36" s="777">
        <v>4414045651.6099997</v>
      </c>
      <c r="I36" s="573">
        <v>1.2727539840647895</v>
      </c>
      <c r="J36" s="573">
        <v>0.26038813285676649</v>
      </c>
    </row>
    <row r="37" spans="3:11" ht="25.5" thickBot="1">
      <c r="C37" s="764" t="s">
        <v>603</v>
      </c>
      <c r="D37" s="777">
        <v>26863138449.150002</v>
      </c>
      <c r="E37" s="777">
        <v>17826910786.920006</v>
      </c>
      <c r="F37" s="777">
        <v>14223612641.639999</v>
      </c>
      <c r="G37" s="777">
        <v>13951487429.259998</v>
      </c>
      <c r="H37" s="777">
        <v>13298030065.769999</v>
      </c>
      <c r="I37" s="573">
        <v>-0.21739175137980105</v>
      </c>
      <c r="J37" s="779">
        <v>0.51935433589299951</v>
      </c>
    </row>
    <row r="38" spans="3:11" ht="15.75" thickBot="1">
      <c r="C38" s="780" t="s">
        <v>604</v>
      </c>
      <c r="D38" s="781">
        <v>233594905289</v>
      </c>
      <c r="E38" s="781">
        <v>102141405243.12999</v>
      </c>
      <c r="F38" s="781">
        <v>102141405243.13</v>
      </c>
      <c r="G38" s="781">
        <v>108159166441.54999</v>
      </c>
      <c r="H38" s="781">
        <v>124418658130.97997</v>
      </c>
      <c r="I38" s="782">
        <v>5.8915982055423699E-2</v>
      </c>
      <c r="J38" s="782">
        <v>0.46302022857791841</v>
      </c>
    </row>
    <row r="39" spans="3:11">
      <c r="C39" s="619" t="s">
        <v>606</v>
      </c>
      <c r="D39" s="619"/>
      <c r="E39" s="619"/>
      <c r="F39" s="619"/>
      <c r="G39" s="619"/>
      <c r="H39" s="619"/>
      <c r="I39" s="619"/>
      <c r="J39" s="619"/>
      <c r="K39" s="619"/>
    </row>
    <row r="40" spans="3:11">
      <c r="C40" s="619" t="s">
        <v>461</v>
      </c>
      <c r="D40" s="619"/>
      <c r="E40" s="619"/>
      <c r="F40" s="619"/>
      <c r="G40" s="619"/>
      <c r="H40" s="619"/>
      <c r="I40" s="619"/>
      <c r="J40" s="619"/>
      <c r="K40" s="619"/>
    </row>
    <row r="41" spans="3:11">
      <c r="C41" s="619" t="s">
        <v>457</v>
      </c>
      <c r="D41" s="619"/>
      <c r="E41" s="619"/>
      <c r="F41" s="619"/>
      <c r="G41" s="619"/>
      <c r="H41" s="619"/>
      <c r="I41" s="619"/>
      <c r="J41" s="619"/>
      <c r="K41" s="619"/>
    </row>
    <row r="42" spans="3:11">
      <c r="C42" s="619" t="s">
        <v>205</v>
      </c>
      <c r="D42" s="619"/>
      <c r="E42" s="619"/>
      <c r="F42" s="619"/>
      <c r="G42" s="619"/>
      <c r="H42" s="619"/>
      <c r="I42" s="619"/>
      <c r="J42" s="619"/>
      <c r="K42" s="619"/>
    </row>
    <row r="43" spans="3:11">
      <c r="C43" s="619" t="s">
        <v>130</v>
      </c>
      <c r="D43" s="619"/>
      <c r="E43" s="619"/>
      <c r="F43" s="619"/>
      <c r="G43" s="619"/>
      <c r="H43" s="619"/>
      <c r="I43" s="619"/>
      <c r="J43" s="619"/>
      <c r="K43" s="618"/>
    </row>
    <row r="44" spans="3:11">
      <c r="C44" s="585" t="s">
        <v>131</v>
      </c>
      <c r="D44" s="585"/>
      <c r="E44" s="585"/>
      <c r="F44" s="585"/>
      <c r="G44" s="585"/>
      <c r="H44" s="585"/>
      <c r="I44" s="585"/>
      <c r="J44" s="585"/>
      <c r="K44" s="587"/>
    </row>
    <row r="47" spans="3:11">
      <c r="E47" s="555"/>
    </row>
    <row r="52" spans="6:6">
      <c r="F52" s="555"/>
    </row>
  </sheetData>
  <mergeCells count="9">
    <mergeCell ref="C42:K42"/>
    <mergeCell ref="C43:J43"/>
    <mergeCell ref="C44:J44"/>
    <mergeCell ref="C4:J4"/>
    <mergeCell ref="C5:J5"/>
    <mergeCell ref="C6:C7"/>
    <mergeCell ref="C39:K39"/>
    <mergeCell ref="C40:K40"/>
    <mergeCell ref="C41:K4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4CE8B-6F4A-4571-B06F-F0BC3C954927}">
  <dimension ref="C4:N38"/>
  <sheetViews>
    <sheetView showGridLines="0" workbookViewId="0">
      <selection activeCell="N14" sqref="N14"/>
    </sheetView>
  </sheetViews>
  <sheetFormatPr defaultColWidth="11.42578125" defaultRowHeight="15"/>
  <cols>
    <col min="1" max="2" width="11.42578125" style="676"/>
    <col min="3" max="3" width="28.140625" style="676" customWidth="1"/>
    <col min="4" max="4" width="16.28515625" style="676" customWidth="1"/>
    <col min="5" max="5" width="19.5703125" style="676" customWidth="1"/>
    <col min="6" max="6" width="17" style="676" customWidth="1"/>
    <col min="7" max="7" width="18.5703125" style="676" customWidth="1"/>
    <col min="8" max="9" width="17.7109375" style="676" customWidth="1"/>
    <col min="10" max="12" width="11.42578125" style="676"/>
    <col min="13" max="14" width="16.28515625" style="676" bestFit="1" customWidth="1"/>
    <col min="15" max="16384" width="11.42578125" style="676"/>
  </cols>
  <sheetData>
    <row r="4" spans="3:14">
      <c r="C4" s="369" t="s">
        <v>642</v>
      </c>
      <c r="D4" s="369"/>
      <c r="E4" s="369"/>
      <c r="F4" s="369"/>
      <c r="G4" s="369"/>
      <c r="H4" s="369"/>
      <c r="I4" s="369"/>
      <c r="J4" s="369"/>
      <c r="K4" s="369"/>
      <c r="L4" s="369"/>
    </row>
    <row r="5" spans="3:14">
      <c r="C5" s="809" t="s">
        <v>643</v>
      </c>
      <c r="D5" s="809"/>
      <c r="E5" s="809"/>
      <c r="F5" s="809"/>
      <c r="G5" s="809"/>
      <c r="H5" s="809"/>
      <c r="I5" s="809"/>
      <c r="J5" s="809"/>
      <c r="K5" s="809"/>
      <c r="L5" s="809"/>
    </row>
    <row r="6" spans="3:14">
      <c r="C6" s="783" t="s">
        <v>93</v>
      </c>
      <c r="D6" s="783" t="s">
        <v>94</v>
      </c>
      <c r="E6" s="783" t="s">
        <v>95</v>
      </c>
      <c r="F6" s="783" t="s">
        <v>607</v>
      </c>
      <c r="G6" s="783" t="s">
        <v>608</v>
      </c>
      <c r="H6" s="783" t="s">
        <v>609</v>
      </c>
      <c r="I6" s="783" t="s">
        <v>610</v>
      </c>
      <c r="J6" s="783" t="s">
        <v>299</v>
      </c>
      <c r="K6" s="783" t="s">
        <v>576</v>
      </c>
      <c r="L6" s="783" t="s">
        <v>611</v>
      </c>
    </row>
    <row r="7" spans="3:14" ht="15" customHeight="1">
      <c r="C7" s="784"/>
      <c r="D7" s="785"/>
      <c r="E7" s="785"/>
      <c r="F7" s="785"/>
      <c r="G7" s="785"/>
      <c r="H7" s="785"/>
      <c r="I7" s="785"/>
      <c r="J7" s="785"/>
      <c r="K7" s="785"/>
      <c r="L7" s="785"/>
    </row>
    <row r="8" spans="3:14" ht="15.75" thickBot="1">
      <c r="C8" s="785"/>
      <c r="D8" s="786" t="s">
        <v>612</v>
      </c>
      <c r="E8" s="786" t="s">
        <v>613</v>
      </c>
      <c r="F8" s="786" t="s">
        <v>614</v>
      </c>
      <c r="G8" s="786" t="s">
        <v>615</v>
      </c>
      <c r="H8" s="786" t="s">
        <v>616</v>
      </c>
      <c r="I8" s="786" t="s">
        <v>617</v>
      </c>
      <c r="J8" s="786" t="s">
        <v>618</v>
      </c>
      <c r="K8" s="786" t="s">
        <v>619</v>
      </c>
      <c r="L8" s="786" t="s">
        <v>620</v>
      </c>
    </row>
    <row r="9" spans="3:14" ht="15.75" thickBot="1">
      <c r="C9" s="787" t="s">
        <v>621</v>
      </c>
      <c r="D9" s="788">
        <v>750823351176</v>
      </c>
      <c r="E9" s="788">
        <v>673107785091</v>
      </c>
      <c r="F9" s="788">
        <v>333629157152.07019</v>
      </c>
      <c r="G9" s="788">
        <v>285430830285.07025</v>
      </c>
      <c r="H9" s="788">
        <v>285430830285.07025</v>
      </c>
      <c r="I9" s="788">
        <v>285430830285.07025</v>
      </c>
      <c r="J9" s="789">
        <v>6.1639226061573647E-2</v>
      </c>
      <c r="K9" s="790">
        <v>-0.14446677046584044</v>
      </c>
      <c r="L9" s="790">
        <v>0.42404921857571709</v>
      </c>
    </row>
    <row r="10" spans="3:14">
      <c r="C10" s="791" t="s">
        <v>622</v>
      </c>
      <c r="D10" s="792">
        <v>738501386179</v>
      </c>
      <c r="E10" s="792">
        <v>660622747593</v>
      </c>
      <c r="F10" s="792">
        <v>333320781107.88019</v>
      </c>
      <c r="G10" s="792">
        <v>280134117329.25024</v>
      </c>
      <c r="H10" s="792">
        <v>280134117329.25024</v>
      </c>
      <c r="I10" s="792">
        <v>280134117329.25024</v>
      </c>
      <c r="J10" s="793">
        <v>6.0495392765986825E-2</v>
      </c>
      <c r="K10" s="597">
        <v>-0.1595660000611121</v>
      </c>
      <c r="L10" s="597">
        <v>0.42404552121453254</v>
      </c>
    </row>
    <row r="11" spans="3:14" ht="15.75" thickBot="1">
      <c r="C11" s="791" t="s">
        <v>623</v>
      </c>
      <c r="D11" s="792">
        <v>12321964997</v>
      </c>
      <c r="E11" s="792">
        <v>12485037498</v>
      </c>
      <c r="F11" s="792">
        <v>308376044.19</v>
      </c>
      <c r="G11" s="792">
        <v>5296712955.8200006</v>
      </c>
      <c r="H11" s="792">
        <v>5296712955.8200006</v>
      </c>
      <c r="I11" s="792">
        <v>5296712955.8200006</v>
      </c>
      <c r="J11" s="793">
        <v>1.1438332955868227E-3</v>
      </c>
      <c r="K11" s="597">
        <v>16.176149236016961</v>
      </c>
      <c r="L11" s="597">
        <v>0.42424485762806002</v>
      </c>
    </row>
    <row r="12" spans="3:14" ht="15.75" thickBot="1">
      <c r="C12" s="787" t="s">
        <v>624</v>
      </c>
      <c r="D12" s="788">
        <v>861074372943</v>
      </c>
      <c r="E12" s="788">
        <v>906702870379.98999</v>
      </c>
      <c r="F12" s="788">
        <v>354192921606.72003</v>
      </c>
      <c r="G12" s="788">
        <v>468860371406.18011</v>
      </c>
      <c r="H12" s="788">
        <v>402342778527.0401</v>
      </c>
      <c r="I12" s="788">
        <v>357370781670.6701</v>
      </c>
      <c r="J12" s="789">
        <v>8.6886540795544462E-2</v>
      </c>
      <c r="K12" s="790">
        <v>0.13594245955537065</v>
      </c>
      <c r="L12" s="790">
        <v>0.44374269859587223</v>
      </c>
      <c r="N12" s="131"/>
    </row>
    <row r="13" spans="3:14">
      <c r="C13" s="791" t="s">
        <v>625</v>
      </c>
      <c r="D13" s="792">
        <v>723274350010</v>
      </c>
      <c r="E13" s="792">
        <v>776409870380.41003</v>
      </c>
      <c r="F13" s="792">
        <v>305710459339.47998</v>
      </c>
      <c r="G13" s="792">
        <v>408659741860.19012</v>
      </c>
      <c r="H13" s="792">
        <v>345306274720.19006</v>
      </c>
      <c r="I13" s="792">
        <v>307832018218.6701</v>
      </c>
      <c r="J13" s="793">
        <v>7.4569420222405994E-2</v>
      </c>
      <c r="K13" s="597">
        <v>0.12952064337694247</v>
      </c>
      <c r="L13" s="597">
        <v>0.44474740455193296</v>
      </c>
      <c r="N13" s="131"/>
    </row>
    <row r="14" spans="3:14">
      <c r="C14" s="794" t="s">
        <v>626</v>
      </c>
      <c r="D14" s="792">
        <v>149993489759</v>
      </c>
      <c r="E14" s="792">
        <v>162830851208</v>
      </c>
      <c r="F14" s="792">
        <v>70242548855.559982</v>
      </c>
      <c r="G14" s="792">
        <v>75419574402.749985</v>
      </c>
      <c r="H14" s="792">
        <v>75268679098.039993</v>
      </c>
      <c r="I14" s="792">
        <v>43938790264.840004</v>
      </c>
      <c r="J14" s="793">
        <v>1.6254386821656541E-2</v>
      </c>
      <c r="K14" s="597">
        <v>7.155392741819866E-2</v>
      </c>
      <c r="L14" s="597">
        <v>0.46225072545921808</v>
      </c>
    </row>
    <row r="15" spans="3:14" ht="15.75" thickBot="1">
      <c r="C15" s="791" t="s">
        <v>627</v>
      </c>
      <c r="D15" s="792">
        <v>137800022933</v>
      </c>
      <c r="E15" s="792">
        <v>130292999999.57999</v>
      </c>
      <c r="F15" s="792">
        <v>48482462267.240028</v>
      </c>
      <c r="G15" s="792">
        <v>60200629545.989975</v>
      </c>
      <c r="H15" s="792">
        <v>57036503806.850014</v>
      </c>
      <c r="I15" s="792">
        <v>49538763452</v>
      </c>
      <c r="J15" s="793">
        <v>1.231712057313847E-2</v>
      </c>
      <c r="K15" s="597">
        <v>0.17643579017210964</v>
      </c>
      <c r="L15" s="597">
        <v>0.43775570296972116</v>
      </c>
    </row>
    <row r="16" spans="3:14" ht="15.75" thickBot="1">
      <c r="C16" s="787" t="s">
        <v>628</v>
      </c>
      <c r="D16" s="788"/>
      <c r="E16" s="788"/>
      <c r="F16" s="788"/>
      <c r="G16" s="788"/>
      <c r="H16" s="788"/>
      <c r="I16" s="788"/>
      <c r="J16" s="789"/>
      <c r="K16" s="790"/>
      <c r="L16" s="790"/>
    </row>
    <row r="17" spans="3:14">
      <c r="C17" s="795" t="s">
        <v>629</v>
      </c>
      <c r="D17" s="796">
        <v>39742467992</v>
      </c>
      <c r="E17" s="797">
        <v>-70764234080.98999</v>
      </c>
      <c r="F17" s="797">
        <v>49678784400.910141</v>
      </c>
      <c r="G17" s="797">
        <v>-108009966718.35988</v>
      </c>
      <c r="H17" s="797">
        <v>-41643269143.929855</v>
      </c>
      <c r="I17" s="797">
        <v>-28001161120.75985</v>
      </c>
      <c r="J17" s="798">
        <v>-8.992927912314274E-3</v>
      </c>
      <c r="K17" s="799">
        <v>-1.8382505660337158</v>
      </c>
      <c r="L17" s="799">
        <v>0.58847904855818756</v>
      </c>
    </row>
    <row r="18" spans="3:14">
      <c r="C18" s="795" t="s">
        <v>630</v>
      </c>
      <c r="D18" s="796">
        <v>15227036169</v>
      </c>
      <c r="E18" s="796">
        <v>-115787122787.41003</v>
      </c>
      <c r="F18" s="796">
        <v>27610321768.400208</v>
      </c>
      <c r="G18" s="796">
        <v>-128525624530.93988</v>
      </c>
      <c r="H18" s="796">
        <v>-65172157390.939819</v>
      </c>
      <c r="I18" s="796">
        <v>-27697900889.419861</v>
      </c>
      <c r="J18" s="798">
        <v>-1.4074027456419164E-2</v>
      </c>
      <c r="K18" s="799">
        <v>-3.360427304600587</v>
      </c>
      <c r="L18" s="799">
        <v>0.5628618780915613</v>
      </c>
    </row>
    <row r="19" spans="3:14" ht="15.75" thickBot="1">
      <c r="C19" s="795" t="s">
        <v>631</v>
      </c>
      <c r="D19" s="796">
        <v>-125478057936</v>
      </c>
      <c r="E19" s="796">
        <v>-117807962501.57999</v>
      </c>
      <c r="F19" s="796">
        <v>-48174086223.050026</v>
      </c>
      <c r="G19" s="796">
        <v>-54903916590.169975</v>
      </c>
      <c r="H19" s="796">
        <v>-51739790851.030014</v>
      </c>
      <c r="I19" s="796">
        <v>-44242050496.18</v>
      </c>
      <c r="J19" s="798">
        <v>-1.1173287277551649E-2</v>
      </c>
      <c r="K19" s="799">
        <v>7.4017068252638651E-2</v>
      </c>
      <c r="L19" s="799">
        <v>0.43918755364550255</v>
      </c>
    </row>
    <row r="20" spans="3:14" ht="15.75" thickBot="1">
      <c r="C20" s="633" t="s">
        <v>632</v>
      </c>
      <c r="D20" s="800">
        <v>-110251021767</v>
      </c>
      <c r="E20" s="800">
        <v>-233595085288.98999</v>
      </c>
      <c r="F20" s="800">
        <v>-20563764454.649841</v>
      </c>
      <c r="G20" s="800">
        <v>-183429541121.10986</v>
      </c>
      <c r="H20" s="800">
        <v>-116911948241.96985</v>
      </c>
      <c r="I20" s="800">
        <v>-71939951385.599854</v>
      </c>
      <c r="J20" s="801">
        <v>-2.5247314733970815E-2</v>
      </c>
      <c r="K20" s="642">
        <v>4.6853378426795746</v>
      </c>
      <c r="L20" s="642">
        <v>0.50048976029325842</v>
      </c>
    </row>
    <row r="21" spans="3:14" ht="15.75" thickBot="1">
      <c r="C21" s="802"/>
      <c r="D21" s="796"/>
      <c r="E21" s="796"/>
      <c r="F21" s="796"/>
      <c r="G21" s="796"/>
      <c r="H21" s="796"/>
      <c r="I21" s="796"/>
      <c r="J21" s="803"/>
      <c r="K21" s="804"/>
      <c r="L21" s="804"/>
    </row>
    <row r="22" spans="3:14" ht="15.75" thickBot="1">
      <c r="C22" s="787" t="s">
        <v>633</v>
      </c>
      <c r="D22" s="788">
        <v>246295821767</v>
      </c>
      <c r="E22" s="788">
        <v>397204470575</v>
      </c>
      <c r="F22" s="788">
        <v>194054760140.87</v>
      </c>
      <c r="G22" s="788">
        <v>214218974819.10001</v>
      </c>
      <c r="H22" s="788">
        <v>214218974819.10001</v>
      </c>
      <c r="I22" s="788">
        <v>214218974819.10001</v>
      </c>
      <c r="J22" s="789">
        <v>4.6260916532266147E-2</v>
      </c>
      <c r="K22" s="790">
        <v>0.10390992039356428</v>
      </c>
      <c r="L22" s="790">
        <v>0.53931662578971717</v>
      </c>
      <c r="M22" s="131"/>
      <c r="N22" s="555"/>
    </row>
    <row r="23" spans="3:14">
      <c r="C23" s="791" t="s">
        <v>634</v>
      </c>
      <c r="D23" s="792">
        <v>86312101767</v>
      </c>
      <c r="E23" s="792">
        <v>100711889448</v>
      </c>
      <c r="F23" s="792">
        <v>64900000000</v>
      </c>
      <c r="G23" s="792">
        <v>70271800000</v>
      </c>
      <c r="H23" s="792">
        <v>70271800000</v>
      </c>
      <c r="I23" s="792">
        <v>70271800000</v>
      </c>
      <c r="J23" s="805">
        <v>1.5175303108033788E-2</v>
      </c>
      <c r="K23" s="799">
        <v>8.2770416024653404E-2</v>
      </c>
      <c r="L23" s="799">
        <v>0.69775078578267602</v>
      </c>
      <c r="N23" s="678"/>
    </row>
    <row r="24" spans="3:14" ht="15.75" thickBot="1">
      <c r="C24" s="791" t="s">
        <v>635</v>
      </c>
      <c r="D24" s="792">
        <v>159983720000</v>
      </c>
      <c r="E24" s="792">
        <v>296492581127</v>
      </c>
      <c r="F24" s="792">
        <v>129154760140.87</v>
      </c>
      <c r="G24" s="792">
        <v>143947174819.10001</v>
      </c>
      <c r="H24" s="792">
        <v>143947174819.10001</v>
      </c>
      <c r="I24" s="792">
        <v>143947174819.10001</v>
      </c>
      <c r="J24" s="805">
        <v>3.1085613424232356E-2</v>
      </c>
      <c r="K24" s="799">
        <v>0.1145324776422938</v>
      </c>
      <c r="L24" s="799">
        <v>0.48550008999193639</v>
      </c>
      <c r="M24" s="678"/>
      <c r="N24" s="678"/>
    </row>
    <row r="25" spans="3:14" ht="15.75" thickBot="1">
      <c r="C25" s="787" t="s">
        <v>636</v>
      </c>
      <c r="D25" s="788">
        <v>136044800000</v>
      </c>
      <c r="E25" s="788">
        <v>163609385286</v>
      </c>
      <c r="F25" s="788">
        <v>91913354897.740005</v>
      </c>
      <c r="G25" s="788">
        <v>106507061908.54996</v>
      </c>
      <c r="H25" s="788">
        <v>106059808377.54999</v>
      </c>
      <c r="I25" s="788">
        <v>89800316688.119995</v>
      </c>
      <c r="J25" s="789">
        <v>2.290377846745497E-2</v>
      </c>
      <c r="K25" s="790">
        <v>0.15391075100619367</v>
      </c>
      <c r="L25" s="790">
        <v>0.6482501489272785</v>
      </c>
    </row>
    <row r="26" spans="3:14" ht="24.75">
      <c r="C26" s="806" t="s">
        <v>637</v>
      </c>
      <c r="D26" s="792">
        <v>2835800000</v>
      </c>
      <c r="E26" s="792">
        <v>10752821122</v>
      </c>
      <c r="F26" s="792">
        <v>1631564080.8</v>
      </c>
      <c r="G26" s="792">
        <v>1669943724.3600001</v>
      </c>
      <c r="H26" s="792">
        <v>1669943724.3600001</v>
      </c>
      <c r="I26" s="792">
        <v>1586610391.3600001</v>
      </c>
      <c r="J26" s="793">
        <v>3.6062691137158618E-4</v>
      </c>
      <c r="K26" s="799">
        <v>2.3523221681358342E-2</v>
      </c>
      <c r="L26" s="799">
        <v>0.15530284614735546</v>
      </c>
    </row>
    <row r="27" spans="3:14" ht="15.75" thickBot="1">
      <c r="C27" s="791" t="s">
        <v>638</v>
      </c>
      <c r="D27" s="807">
        <v>133209000000</v>
      </c>
      <c r="E27" s="807">
        <v>152856564164</v>
      </c>
      <c r="F27" s="807">
        <v>90281790816.940002</v>
      </c>
      <c r="G27" s="807">
        <v>104837118184.18996</v>
      </c>
      <c r="H27" s="807">
        <v>104389864653.18999</v>
      </c>
      <c r="I27" s="807">
        <v>88213706296.759995</v>
      </c>
      <c r="J27" s="808">
        <v>2.2543151556083385E-2</v>
      </c>
      <c r="K27" s="799">
        <v>0.15626710224275731</v>
      </c>
      <c r="L27" s="799">
        <v>0.68292693365258406</v>
      </c>
    </row>
    <row r="28" spans="3:14" ht="15.75" thickBot="1">
      <c r="C28" s="633" t="s">
        <v>639</v>
      </c>
      <c r="D28" s="640">
        <v>110251021767</v>
      </c>
      <c r="E28" s="640">
        <v>233595085289</v>
      </c>
      <c r="F28" s="640">
        <v>102141405243.12999</v>
      </c>
      <c r="G28" s="640">
        <v>107711912910.55005</v>
      </c>
      <c r="H28" s="640">
        <v>108159166441.55002</v>
      </c>
      <c r="I28" s="640">
        <v>124418658130.98001</v>
      </c>
      <c r="J28" s="801">
        <v>2.3357138064811173E-2</v>
      </c>
      <c r="K28" s="642">
        <v>5.8915982055423921E-2</v>
      </c>
      <c r="L28" s="642">
        <v>0.46301987179112641</v>
      </c>
      <c r="N28" s="131"/>
    </row>
    <row r="29" spans="3:14">
      <c r="C29" s="617" t="s">
        <v>640</v>
      </c>
      <c r="D29" s="617"/>
      <c r="E29" s="617"/>
      <c r="F29" s="617"/>
      <c r="G29" s="617"/>
      <c r="H29" s="617"/>
      <c r="I29" s="617"/>
      <c r="J29" s="617"/>
      <c r="K29" s="617"/>
      <c r="L29" s="617"/>
    </row>
    <row r="30" spans="3:14">
      <c r="C30" s="618" t="s">
        <v>431</v>
      </c>
      <c r="D30" s="618"/>
      <c r="E30" s="618"/>
      <c r="F30" s="618"/>
      <c r="G30" s="618"/>
      <c r="H30" s="618"/>
      <c r="I30" s="618"/>
      <c r="J30" s="618"/>
      <c r="K30" s="618"/>
      <c r="L30" s="618"/>
    </row>
    <row r="31" spans="3:14">
      <c r="C31" s="618" t="s">
        <v>454</v>
      </c>
      <c r="D31" s="618"/>
      <c r="E31" s="618"/>
      <c r="F31" s="618"/>
      <c r="G31" s="618"/>
      <c r="H31" s="618"/>
      <c r="I31" s="618"/>
      <c r="J31" s="618"/>
      <c r="K31" s="618"/>
      <c r="L31" s="618"/>
    </row>
    <row r="32" spans="3:14" ht="15" customHeight="1">
      <c r="C32" s="619" t="s">
        <v>455</v>
      </c>
      <c r="D32" s="619"/>
      <c r="E32" s="619"/>
      <c r="F32" s="619"/>
      <c r="G32" s="619"/>
      <c r="H32" s="619"/>
      <c r="I32" s="619"/>
      <c r="J32" s="619"/>
      <c r="K32" s="619"/>
      <c r="L32" s="619"/>
    </row>
    <row r="33" spans="3:12">
      <c r="C33" s="619" t="s">
        <v>456</v>
      </c>
      <c r="D33" s="619"/>
      <c r="E33" s="619"/>
      <c r="F33" s="619"/>
      <c r="G33" s="619"/>
      <c r="H33" s="619"/>
      <c r="I33" s="619"/>
      <c r="J33" s="619"/>
      <c r="K33" s="619"/>
      <c r="L33" s="619"/>
    </row>
    <row r="34" spans="3:12">
      <c r="C34" s="618" t="s">
        <v>641</v>
      </c>
      <c r="D34" s="618"/>
      <c r="E34" s="618"/>
      <c r="F34" s="618"/>
      <c r="G34" s="618"/>
      <c r="H34" s="618"/>
      <c r="I34" s="618"/>
      <c r="J34" s="618"/>
      <c r="K34" s="618"/>
      <c r="L34" s="618"/>
    </row>
    <row r="35" spans="3:12">
      <c r="C35" s="619" t="s">
        <v>457</v>
      </c>
      <c r="D35" s="619"/>
      <c r="E35" s="619"/>
      <c r="F35" s="619"/>
      <c r="G35" s="619"/>
      <c r="H35" s="619"/>
      <c r="I35" s="619"/>
      <c r="J35" s="619"/>
      <c r="K35" s="619"/>
      <c r="L35" s="619"/>
    </row>
    <row r="36" spans="3:12">
      <c r="C36" s="619" t="s">
        <v>205</v>
      </c>
      <c r="D36" s="619"/>
      <c r="E36" s="619"/>
      <c r="F36" s="619"/>
      <c r="G36" s="619"/>
      <c r="H36" s="619"/>
      <c r="I36" s="619"/>
      <c r="J36" s="619"/>
      <c r="K36" s="619"/>
      <c r="L36" s="619"/>
    </row>
    <row r="37" spans="3:12">
      <c r="C37" s="619" t="s">
        <v>130</v>
      </c>
      <c r="D37" s="619"/>
      <c r="E37" s="619"/>
      <c r="F37" s="619"/>
      <c r="G37" s="619"/>
      <c r="H37" s="619"/>
      <c r="I37" s="619"/>
      <c r="J37" s="619"/>
      <c r="K37" s="619"/>
      <c r="L37" s="619"/>
    </row>
    <row r="38" spans="3:12">
      <c r="C38" s="585" t="s">
        <v>131</v>
      </c>
      <c r="D38" s="585"/>
      <c r="E38" s="585"/>
      <c r="F38" s="585"/>
      <c r="G38" s="585"/>
      <c r="H38" s="585"/>
      <c r="I38" s="585"/>
      <c r="J38" s="585"/>
      <c r="K38" s="585"/>
      <c r="L38" s="585"/>
    </row>
  </sheetData>
  <mergeCells count="19">
    <mergeCell ref="C36:L36"/>
    <mergeCell ref="C37:L37"/>
    <mergeCell ref="C38:L38"/>
    <mergeCell ref="K6:K7"/>
    <mergeCell ref="L6:L7"/>
    <mergeCell ref="C29:L29"/>
    <mergeCell ref="C32:L32"/>
    <mergeCell ref="C33:L33"/>
    <mergeCell ref="C35:L35"/>
    <mergeCell ref="C4:L4"/>
    <mergeCell ref="C5:L5"/>
    <mergeCell ref="C6:C8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38D4C-5026-4214-8D41-0264FDB6306E}">
  <dimension ref="C4:L24"/>
  <sheetViews>
    <sheetView showGridLines="0" workbookViewId="0">
      <selection activeCell="O10" sqref="O10"/>
    </sheetView>
  </sheetViews>
  <sheetFormatPr defaultColWidth="9.140625" defaultRowHeight="15"/>
  <cols>
    <col min="1" max="2" width="9.140625" style="676"/>
    <col min="3" max="3" width="15.42578125" style="676" customWidth="1"/>
    <col min="4" max="4" width="17" style="676" customWidth="1"/>
    <col min="5" max="5" width="22.140625" style="676" customWidth="1"/>
    <col min="6" max="7" width="19.140625" style="676" customWidth="1"/>
    <col min="8" max="9" width="18.85546875" style="676" customWidth="1"/>
    <col min="10" max="10" width="15.7109375" style="676" customWidth="1"/>
    <col min="11" max="11" width="12.7109375" style="676" customWidth="1"/>
    <col min="12" max="12" width="19" style="676" customWidth="1"/>
    <col min="13" max="16384" width="9.140625" style="676"/>
  </cols>
  <sheetData>
    <row r="4" spans="3:12">
      <c r="C4" s="369" t="s">
        <v>647</v>
      </c>
      <c r="D4" s="369"/>
      <c r="E4" s="369"/>
      <c r="F4" s="369"/>
      <c r="G4" s="369"/>
      <c r="H4" s="369"/>
      <c r="I4" s="369"/>
      <c r="J4" s="369"/>
      <c r="K4" s="369"/>
      <c r="L4" s="369"/>
    </row>
    <row r="5" spans="3:12">
      <c r="C5" s="369" t="s">
        <v>648</v>
      </c>
      <c r="D5" s="369"/>
      <c r="E5" s="369"/>
      <c r="F5" s="369"/>
      <c r="G5" s="369"/>
      <c r="H5" s="369"/>
      <c r="I5" s="369"/>
      <c r="J5" s="369"/>
      <c r="K5" s="369"/>
      <c r="L5" s="369"/>
    </row>
    <row r="6" spans="3:12">
      <c r="C6" s="783" t="s">
        <v>93</v>
      </c>
      <c r="D6" s="783" t="s">
        <v>94</v>
      </c>
      <c r="E6" s="783" t="s">
        <v>95</v>
      </c>
      <c r="F6" s="783" t="s">
        <v>607</v>
      </c>
      <c r="G6" s="783" t="s">
        <v>608</v>
      </c>
      <c r="H6" s="783" t="s">
        <v>609</v>
      </c>
      <c r="I6" s="783" t="s">
        <v>610</v>
      </c>
      <c r="J6" s="783" t="s">
        <v>299</v>
      </c>
      <c r="K6" s="783" t="s">
        <v>576</v>
      </c>
      <c r="L6" s="783" t="s">
        <v>611</v>
      </c>
    </row>
    <row r="7" spans="3:12">
      <c r="C7" s="784"/>
      <c r="D7" s="785"/>
      <c r="E7" s="785"/>
      <c r="F7" s="785"/>
      <c r="G7" s="785"/>
      <c r="H7" s="785"/>
      <c r="I7" s="785"/>
      <c r="J7" s="785"/>
      <c r="K7" s="785"/>
      <c r="L7" s="785"/>
    </row>
    <row r="8" spans="3:12" ht="15.75" thickBot="1">
      <c r="C8" s="785"/>
      <c r="D8" s="786" t="s">
        <v>612</v>
      </c>
      <c r="E8" s="786" t="s">
        <v>613</v>
      </c>
      <c r="F8" s="786" t="s">
        <v>614</v>
      </c>
      <c r="G8" s="786" t="s">
        <v>615</v>
      </c>
      <c r="H8" s="786" t="s">
        <v>616</v>
      </c>
      <c r="I8" s="786" t="s">
        <v>617</v>
      </c>
      <c r="J8" s="786" t="s">
        <v>618</v>
      </c>
      <c r="K8" s="786" t="s">
        <v>619</v>
      </c>
      <c r="L8" s="786" t="s">
        <v>644</v>
      </c>
    </row>
    <row r="9" spans="3:12" ht="15.75" thickBot="1">
      <c r="C9" s="787" t="s">
        <v>645</v>
      </c>
      <c r="D9" s="810">
        <v>236084683288</v>
      </c>
      <c r="E9" s="810">
        <v>246053827475.69498</v>
      </c>
      <c r="F9" s="810">
        <v>130267003914.20999</v>
      </c>
      <c r="G9" s="810">
        <v>132388558504.54001</v>
      </c>
      <c r="H9" s="810">
        <v>131828800809.42</v>
      </c>
      <c r="I9" s="810">
        <v>88228183329.889999</v>
      </c>
      <c r="J9" s="790">
        <v>2.8468631949822808E-2</v>
      </c>
      <c r="K9" s="790">
        <v>1.1989197941779439E-2</v>
      </c>
      <c r="L9" s="790">
        <v>0.53577220139947612</v>
      </c>
    </row>
    <row r="10" spans="3:12">
      <c r="C10" s="811" t="s">
        <v>142</v>
      </c>
      <c r="D10" s="812">
        <v>132728224529</v>
      </c>
      <c r="E10" s="812">
        <v>136854055189.74107</v>
      </c>
      <c r="F10" s="812">
        <v>80967187115.290009</v>
      </c>
      <c r="G10" s="812">
        <v>82139449976.570007</v>
      </c>
      <c r="H10" s="812">
        <v>81796727339.290009</v>
      </c>
      <c r="I10" s="812">
        <v>61641585417.25</v>
      </c>
      <c r="J10" s="813">
        <v>1.7664128862771696E-2</v>
      </c>
      <c r="K10" s="813">
        <v>1.0245387712664478E-2</v>
      </c>
      <c r="L10" s="813">
        <v>0.59769312079121861</v>
      </c>
    </row>
    <row r="11" spans="3:12">
      <c r="C11" s="648" t="s">
        <v>646</v>
      </c>
      <c r="D11" s="814">
        <v>56479525116</v>
      </c>
      <c r="E11" s="814">
        <v>54079525116</v>
      </c>
      <c r="F11" s="814">
        <v>43102560786.920006</v>
      </c>
      <c r="G11" s="814">
        <v>41268212695.729996</v>
      </c>
      <c r="H11" s="814">
        <v>40996087429.259995</v>
      </c>
      <c r="I11" s="814">
        <v>40342630065.770004</v>
      </c>
      <c r="J11" s="639">
        <v>8.8531680273235356E-3</v>
      </c>
      <c r="K11" s="639">
        <v>-4.887118814293856E-2</v>
      </c>
      <c r="L11" s="639">
        <v>0.75807040356445121</v>
      </c>
    </row>
    <row r="12" spans="3:12" ht="15.75" thickBot="1">
      <c r="C12" s="815" t="s">
        <v>564</v>
      </c>
      <c r="D12" s="816">
        <v>76248699413</v>
      </c>
      <c r="E12" s="816">
        <v>82774530073.741074</v>
      </c>
      <c r="F12" s="816">
        <v>37864626328.370003</v>
      </c>
      <c r="G12" s="816">
        <v>40871237280.840004</v>
      </c>
      <c r="H12" s="816">
        <v>40800639910.030022</v>
      </c>
      <c r="I12" s="816">
        <v>21298955351.479996</v>
      </c>
      <c r="J12" s="817">
        <v>8.8109608354481599E-3</v>
      </c>
      <c r="K12" s="817">
        <v>7.7539747948343507E-2</v>
      </c>
      <c r="L12" s="817">
        <v>0.49291297544887408</v>
      </c>
    </row>
    <row r="13" spans="3:12">
      <c r="C13" s="811" t="s">
        <v>141</v>
      </c>
      <c r="D13" s="818">
        <v>103356458759</v>
      </c>
      <c r="E13" s="818">
        <v>109199772285.9539</v>
      </c>
      <c r="F13" s="818">
        <v>49299816798.919983</v>
      </c>
      <c r="G13" s="818">
        <v>50249108527.970001</v>
      </c>
      <c r="H13" s="818">
        <v>50032073470.12999</v>
      </c>
      <c r="I13" s="818">
        <v>26586597912.639999</v>
      </c>
      <c r="J13" s="813">
        <v>1.0804503087051113E-2</v>
      </c>
      <c r="K13" s="813">
        <v>1.4853131690056198E-2</v>
      </c>
      <c r="L13" s="813">
        <v>0.45817012639105559</v>
      </c>
    </row>
    <row r="14" spans="3:12">
      <c r="C14" s="648" t="s">
        <v>646</v>
      </c>
      <c r="D14" s="814">
        <v>30429117140</v>
      </c>
      <c r="E14" s="814">
        <v>30030862147</v>
      </c>
      <c r="F14" s="814">
        <v>18225982913.509998</v>
      </c>
      <c r="G14" s="814">
        <v>16232759228.450001</v>
      </c>
      <c r="H14" s="814">
        <v>16059111535.139999</v>
      </c>
      <c r="I14" s="814">
        <v>4414045651.6100006</v>
      </c>
      <c r="J14" s="639">
        <v>3.4679897937931188E-3</v>
      </c>
      <c r="K14" s="639">
        <v>-0.11888913693449188</v>
      </c>
      <c r="L14" s="639">
        <v>0.53475359636800368</v>
      </c>
    </row>
    <row r="15" spans="3:12" ht="15.75" thickBot="1">
      <c r="C15" s="815" t="s">
        <v>564</v>
      </c>
      <c r="D15" s="816">
        <v>72927341619</v>
      </c>
      <c r="E15" s="816">
        <v>79168910138.953903</v>
      </c>
      <c r="F15" s="816">
        <v>31073833885.409988</v>
      </c>
      <c r="G15" s="816">
        <v>34016349299.52</v>
      </c>
      <c r="H15" s="816">
        <v>33972961934.98999</v>
      </c>
      <c r="I15" s="816">
        <v>22172552261.029999</v>
      </c>
      <c r="J15" s="817">
        <v>7.3365132932579945E-3</v>
      </c>
      <c r="K15" s="817">
        <v>9.3298048135000755E-2</v>
      </c>
      <c r="L15" s="817">
        <v>0.42911999009917012</v>
      </c>
    </row>
    <row r="16" spans="3:12">
      <c r="C16" s="819" t="s">
        <v>640</v>
      </c>
      <c r="D16" s="819"/>
      <c r="E16" s="819"/>
      <c r="F16" s="819"/>
      <c r="G16" s="819"/>
      <c r="H16" s="819"/>
      <c r="I16" s="820"/>
      <c r="J16" s="215"/>
      <c r="K16" s="215"/>
      <c r="L16" s="215"/>
    </row>
    <row r="17" spans="3:12">
      <c r="C17" s="821" t="s">
        <v>453</v>
      </c>
      <c r="D17" s="821"/>
      <c r="E17" s="821"/>
      <c r="F17" s="821"/>
      <c r="G17" s="821"/>
      <c r="H17" s="821"/>
      <c r="I17" s="821"/>
      <c r="J17" s="821"/>
      <c r="K17" s="821"/>
      <c r="L17" s="821"/>
    </row>
    <row r="18" spans="3:12" ht="15" customHeight="1">
      <c r="C18" s="619" t="s">
        <v>456</v>
      </c>
      <c r="D18" s="619"/>
      <c r="E18" s="619"/>
      <c r="F18" s="619"/>
      <c r="G18" s="619"/>
      <c r="H18" s="619"/>
      <c r="I18" s="619"/>
      <c r="J18" s="619"/>
      <c r="K18" s="619"/>
      <c r="L18" s="619"/>
    </row>
    <row r="19" spans="3:12" ht="15" customHeight="1">
      <c r="C19" s="584" t="s">
        <v>461</v>
      </c>
      <c r="D19" s="618"/>
      <c r="E19" s="618"/>
      <c r="F19" s="618"/>
      <c r="G19" s="618"/>
      <c r="H19" s="618"/>
      <c r="I19" s="618"/>
      <c r="J19" s="618"/>
      <c r="K19" s="618"/>
      <c r="L19" s="618"/>
    </row>
    <row r="20" spans="3:12">
      <c r="C20" s="619" t="s">
        <v>457</v>
      </c>
      <c r="D20" s="619"/>
      <c r="E20" s="619"/>
      <c r="F20" s="619"/>
      <c r="G20" s="619"/>
      <c r="H20" s="619"/>
      <c r="I20" s="619"/>
      <c r="J20" s="619"/>
      <c r="K20" s="619"/>
      <c r="L20" s="619"/>
    </row>
    <row r="21" spans="3:12">
      <c r="C21" s="619" t="s">
        <v>455</v>
      </c>
      <c r="D21" s="619"/>
      <c r="E21" s="619"/>
      <c r="F21" s="619"/>
      <c r="G21" s="619"/>
      <c r="H21" s="619"/>
      <c r="I21" s="619"/>
      <c r="J21" s="619"/>
      <c r="K21" s="619"/>
      <c r="L21" s="619"/>
    </row>
    <row r="22" spans="3:12">
      <c r="C22" s="366" t="s">
        <v>532</v>
      </c>
      <c r="D22" s="366"/>
      <c r="E22" s="366"/>
      <c r="F22" s="366"/>
      <c r="G22" s="366"/>
      <c r="H22" s="366"/>
      <c r="I22" s="366"/>
      <c r="J22" s="366"/>
      <c r="K22" s="215"/>
      <c r="L22" s="215"/>
    </row>
    <row r="23" spans="3:12">
      <c r="C23" s="366" t="s">
        <v>130</v>
      </c>
      <c r="D23" s="366"/>
      <c r="E23" s="366"/>
      <c r="F23" s="366"/>
      <c r="G23" s="366"/>
      <c r="H23" s="366"/>
      <c r="I23" s="366"/>
      <c r="J23" s="366"/>
      <c r="K23" s="215"/>
      <c r="L23" s="215"/>
    </row>
    <row r="24" spans="3:12">
      <c r="C24" s="366" t="s">
        <v>131</v>
      </c>
      <c r="D24" s="366"/>
      <c r="E24" s="215"/>
      <c r="F24" s="215"/>
      <c r="G24" s="215"/>
      <c r="H24" s="215"/>
      <c r="I24" s="215"/>
      <c r="J24" s="215"/>
      <c r="K24" s="215"/>
      <c r="L24" s="215"/>
    </row>
  </sheetData>
  <mergeCells count="16">
    <mergeCell ref="K6:K7"/>
    <mergeCell ref="L6:L7"/>
    <mergeCell ref="C17:L17"/>
    <mergeCell ref="C18:L18"/>
    <mergeCell ref="C20:L20"/>
    <mergeCell ref="C21:L21"/>
    <mergeCell ref="C4:L4"/>
    <mergeCell ref="C5:L5"/>
    <mergeCell ref="C6:C8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83BCF-60C0-4919-9CB4-CB166725F2C8}">
  <dimension ref="C2:I27"/>
  <sheetViews>
    <sheetView showGridLines="0" zoomScale="69" zoomScaleNormal="69" workbookViewId="0">
      <selection activeCell="E27" sqref="E27"/>
    </sheetView>
  </sheetViews>
  <sheetFormatPr defaultColWidth="11.5703125" defaultRowHeight="15"/>
  <cols>
    <col min="1" max="2" width="11.5703125" style="676"/>
    <col min="3" max="3" width="55.140625" style="676" bestFit="1" customWidth="1"/>
    <col min="4" max="5" width="21.85546875" style="676" customWidth="1"/>
    <col min="6" max="16384" width="11.5703125" style="676"/>
  </cols>
  <sheetData>
    <row r="2" spans="3:9">
      <c r="C2" s="214" t="s">
        <v>669</v>
      </c>
      <c r="D2" s="214"/>
      <c r="E2" s="214"/>
      <c r="F2" s="214"/>
    </row>
    <row r="3" spans="3:9">
      <c r="C3" s="839" t="s">
        <v>649</v>
      </c>
      <c r="D3" s="839"/>
      <c r="E3" s="839"/>
      <c r="F3" s="839"/>
    </row>
    <row r="4" spans="3:9" ht="7.5" customHeight="1">
      <c r="C4" s="822"/>
      <c r="D4" s="822"/>
      <c r="E4" s="822"/>
      <c r="F4" s="822"/>
    </row>
    <row r="5" spans="3:9" ht="15" customHeight="1">
      <c r="C5" s="823" t="s">
        <v>650</v>
      </c>
      <c r="D5" s="824" t="s">
        <v>651</v>
      </c>
      <c r="E5" s="823" t="s">
        <v>652</v>
      </c>
      <c r="F5" s="823" t="s">
        <v>299</v>
      </c>
    </row>
    <row r="6" spans="3:9" ht="16.5" customHeight="1">
      <c r="C6" s="823"/>
      <c r="D6" s="824" t="s">
        <v>653</v>
      </c>
      <c r="E6" s="823"/>
      <c r="F6" s="823"/>
    </row>
    <row r="7" spans="3:9" ht="16.5" thickBot="1">
      <c r="C7" s="825" t="s">
        <v>654</v>
      </c>
      <c r="D7" s="826">
        <v>25285.278445379001</v>
      </c>
      <c r="E7" s="827">
        <f t="shared" ref="E7:E19" si="0">D7/$D$21</f>
        <v>0.6600335019232515</v>
      </c>
      <c r="F7" s="827">
        <f>D7/'[57]Cuadro 22'!$E$17</f>
        <v>0.31151551764326352</v>
      </c>
    </row>
    <row r="8" spans="3:9" ht="15.75">
      <c r="C8" s="828" t="s">
        <v>655</v>
      </c>
      <c r="D8" s="829">
        <v>18422.643947152003</v>
      </c>
      <c r="E8" s="830">
        <f t="shared" si="0"/>
        <v>0.48089492964813063</v>
      </c>
      <c r="F8" s="830">
        <f>D8/'[57]Cuadro 22'!$E$17</f>
        <v>0.22696761983269395</v>
      </c>
      <c r="G8" s="131"/>
    </row>
    <row r="9" spans="3:9" ht="15.75">
      <c r="C9" s="831" t="s">
        <v>656</v>
      </c>
      <c r="D9" s="829">
        <v>18408.685762217003</v>
      </c>
      <c r="E9" s="830">
        <f t="shared" si="0"/>
        <v>0.48053057258941589</v>
      </c>
      <c r="F9" s="830">
        <f>D9/'[57]Cuadro 22'!$E$17</f>
        <v>0.22679565450453748</v>
      </c>
      <c r="I9" s="131"/>
    </row>
    <row r="10" spans="3:9" ht="15.75">
      <c r="C10" s="831" t="s">
        <v>657</v>
      </c>
      <c r="D10" s="829">
        <v>7.9932923000000002</v>
      </c>
      <c r="E10" s="830">
        <f t="shared" si="0"/>
        <v>2.0865266404172602E-4</v>
      </c>
      <c r="F10" s="830">
        <f>D10/'[57]Cuadro 22'!$E$17</f>
        <v>9.8477641600323271E-5</v>
      </c>
    </row>
    <row r="11" spans="3:9" ht="15.75">
      <c r="C11" s="831" t="s">
        <v>658</v>
      </c>
      <c r="D11" s="829">
        <v>5.964892635</v>
      </c>
      <c r="E11" s="830">
        <f t="shared" si="0"/>
        <v>1.5570439467297109E-4</v>
      </c>
      <c r="F11" s="830">
        <f>D11/'[57]Cuadro 22'!$E$17</f>
        <v>7.3487686556131306E-5</v>
      </c>
      <c r="H11" s="832"/>
    </row>
    <row r="12" spans="3:9" ht="15.75">
      <c r="C12" s="828" t="s">
        <v>659</v>
      </c>
      <c r="D12" s="829">
        <v>5122.4222883050006</v>
      </c>
      <c r="E12" s="830">
        <f t="shared" si="0"/>
        <v>0.13371299543262702</v>
      </c>
      <c r="F12" s="830">
        <f>D12/'[57]Cuadro 22'!$E$17</f>
        <v>6.3108422324704386E-2</v>
      </c>
      <c r="G12" s="131"/>
    </row>
    <row r="13" spans="3:9" ht="15.75">
      <c r="C13" s="828" t="s">
        <v>660</v>
      </c>
      <c r="D13" s="829">
        <v>1740.2122099219998</v>
      </c>
      <c r="E13" s="830">
        <f t="shared" si="0"/>
        <v>4.5425576842493876E-2</v>
      </c>
      <c r="F13" s="830">
        <f>D13/'[57]Cuadro 22'!$E$17</f>
        <v>2.1439475485865219E-2</v>
      </c>
      <c r="G13" s="131"/>
    </row>
    <row r="14" spans="3:9" ht="16.5" thickBot="1">
      <c r="C14" s="825" t="s">
        <v>661</v>
      </c>
      <c r="D14" s="833">
        <v>13023.804914330774</v>
      </c>
      <c r="E14" s="827">
        <f t="shared" si="0"/>
        <v>0.33996649807674861</v>
      </c>
      <c r="F14" s="827">
        <f>D14/'[57]Cuadro 22'!$E$17</f>
        <v>0.16045373351678818</v>
      </c>
    </row>
    <row r="15" spans="3:9" ht="15.75">
      <c r="C15" s="831" t="s">
        <v>662</v>
      </c>
      <c r="D15" s="829">
        <v>8752.9246295609992</v>
      </c>
      <c r="E15" s="830">
        <f t="shared" si="0"/>
        <v>0.22848170360470119</v>
      </c>
      <c r="F15" s="830">
        <f>D15/'[57]Cuadro 22'!$E$17</f>
        <v>0.1078363385540837</v>
      </c>
      <c r="G15" s="131"/>
    </row>
    <row r="16" spans="3:9" ht="15.75">
      <c r="C16" s="831" t="s">
        <v>663</v>
      </c>
      <c r="D16" s="829">
        <v>2352.2110194809998</v>
      </c>
      <c r="E16" s="830">
        <f t="shared" si="0"/>
        <v>6.1400869276732807E-2</v>
      </c>
      <c r="F16" s="830">
        <f>D16/'[57]Cuadro 22'!$E$17</f>
        <v>2.8979322293115804E-2</v>
      </c>
      <c r="G16" s="131"/>
    </row>
    <row r="17" spans="3:7" ht="15.75">
      <c r="C17" s="831" t="s">
        <v>664</v>
      </c>
      <c r="D17" s="829">
        <v>923.66926528877514</v>
      </c>
      <c r="E17" s="830">
        <f t="shared" si="0"/>
        <v>2.4110972758492354E-2</v>
      </c>
      <c r="F17" s="830">
        <f>D17/'[57]Cuadro 22'!$E$17</f>
        <v>1.1379637757566043E-2</v>
      </c>
      <c r="G17" s="131"/>
    </row>
    <row r="18" spans="3:7" ht="15.75">
      <c r="C18" s="831" t="s">
        <v>665</v>
      </c>
      <c r="D18" s="829">
        <v>500</v>
      </c>
      <c r="E18" s="830">
        <f t="shared" si="0"/>
        <v>1.3051734892875493E-2</v>
      </c>
      <c r="F18" s="830">
        <f>D18/'[57]Cuadro 22'!$E$17</f>
        <v>6.1600175437299641E-3</v>
      </c>
      <c r="G18" s="131"/>
    </row>
    <row r="19" spans="3:7" ht="15.75">
      <c r="C19" s="831" t="s">
        <v>666</v>
      </c>
      <c r="D19" s="829">
        <v>495</v>
      </c>
      <c r="E19" s="830">
        <f t="shared" si="0"/>
        <v>1.2921217543946739E-2</v>
      </c>
      <c r="F19" s="830">
        <f>D19/'[57]Cuadro 22'!$E$17</f>
        <v>6.0984173682926647E-3</v>
      </c>
      <c r="G19" s="131"/>
    </row>
    <row r="20" spans="3:7" ht="8.25" customHeight="1">
      <c r="C20" s="828"/>
      <c r="D20" s="834"/>
      <c r="E20" s="830"/>
      <c r="F20" s="830"/>
    </row>
    <row r="21" spans="3:7" ht="15.75">
      <c r="C21" s="835" t="s">
        <v>199</v>
      </c>
      <c r="D21" s="836">
        <v>38309.083359709774</v>
      </c>
      <c r="E21" s="837">
        <f>D21/$D$21</f>
        <v>1</v>
      </c>
      <c r="F21" s="837">
        <f>D21/'[57]Cuadro 22'!$E$17</f>
        <v>0.47196925116005167</v>
      </c>
    </row>
    <row r="22" spans="3:7">
      <c r="C22" s="838" t="s">
        <v>667</v>
      </c>
    </row>
    <row r="23" spans="3:7">
      <c r="C23" s="838" t="s">
        <v>668</v>
      </c>
    </row>
    <row r="26" spans="3:7">
      <c r="D26" s="131"/>
      <c r="E26" s="131"/>
    </row>
    <row r="27" spans="3:7">
      <c r="D27" s="133"/>
      <c r="E27" s="133"/>
    </row>
  </sheetData>
  <mergeCells count="5">
    <mergeCell ref="C2:F2"/>
    <mergeCell ref="C3:F3"/>
    <mergeCell ref="C5:C6"/>
    <mergeCell ref="E5:E6"/>
    <mergeCell ref="F5:F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CE9F-7D67-424E-B150-A4F011EA1FA3}">
  <dimension ref="A3:M22"/>
  <sheetViews>
    <sheetView showGridLines="0" zoomScale="79" zoomScaleNormal="79" workbookViewId="0">
      <selection activeCell="D24" sqref="D24"/>
    </sheetView>
  </sheetViews>
  <sheetFormatPr defaultColWidth="11.42578125" defaultRowHeight="15"/>
  <cols>
    <col min="1" max="1" width="11.42578125" style="676"/>
    <col min="2" max="2" width="32.85546875" style="676" customWidth="1"/>
    <col min="3" max="3" width="16" style="676" bestFit="1" customWidth="1"/>
    <col min="4" max="4" width="16.140625" style="676" bestFit="1" customWidth="1"/>
    <col min="5" max="5" width="11.42578125" style="676"/>
    <col min="6" max="6" width="16.42578125" style="676" bestFit="1" customWidth="1"/>
    <col min="7" max="7" width="11.42578125" style="676"/>
    <col min="8" max="8" width="19" style="676" bestFit="1" customWidth="1"/>
    <col min="9" max="12" width="11.42578125" style="676"/>
    <col min="13" max="13" width="20.5703125" style="676" bestFit="1" customWidth="1"/>
    <col min="14" max="16384" width="11.42578125" style="676"/>
  </cols>
  <sheetData>
    <row r="3" spans="1:13" ht="36" customHeight="1">
      <c r="A3" s="209" t="s">
        <v>670</v>
      </c>
      <c r="B3" s="209"/>
      <c r="C3" s="209"/>
      <c r="D3" s="209"/>
      <c r="E3" s="209"/>
      <c r="F3" s="209"/>
      <c r="G3" s="209"/>
      <c r="H3" s="209"/>
      <c r="I3" s="370"/>
      <c r="J3" s="370"/>
      <c r="K3" s="370"/>
      <c r="L3" s="370"/>
    </row>
    <row r="4" spans="1:13" ht="36" customHeight="1" thickBot="1">
      <c r="A4" s="211" t="s">
        <v>464</v>
      </c>
      <c r="B4" s="211"/>
      <c r="C4" s="211"/>
      <c r="D4" s="211"/>
      <c r="E4" s="211"/>
      <c r="F4" s="211"/>
      <c r="G4" s="211"/>
      <c r="H4" s="211"/>
      <c r="I4" s="370"/>
      <c r="J4" s="370"/>
      <c r="K4" s="370"/>
      <c r="L4" s="370"/>
    </row>
    <row r="5" spans="1:13" ht="33.75" customHeight="1">
      <c r="B5" s="840" t="s">
        <v>93</v>
      </c>
      <c r="C5" s="841" t="s">
        <v>94</v>
      </c>
      <c r="D5" s="841" t="s">
        <v>671</v>
      </c>
      <c r="E5" s="842" t="s">
        <v>299</v>
      </c>
      <c r="F5" s="843" t="s">
        <v>672</v>
      </c>
      <c r="G5" s="371"/>
    </row>
    <row r="6" spans="1:13" ht="15.75" thickBot="1">
      <c r="B6" s="844"/>
      <c r="C6" s="845"/>
      <c r="D6" s="845"/>
      <c r="E6" s="846"/>
      <c r="F6" s="847" t="s">
        <v>673</v>
      </c>
      <c r="G6" s="847" t="s">
        <v>674</v>
      </c>
    </row>
    <row r="7" spans="1:13" ht="15.75" thickBot="1">
      <c r="B7" s="787" t="s">
        <v>621</v>
      </c>
      <c r="C7" s="848">
        <v>750823351175.99133</v>
      </c>
      <c r="D7" s="848">
        <v>673107785091.40051</v>
      </c>
      <c r="E7" s="790">
        <v>0.14535865970615908</v>
      </c>
      <c r="F7" s="849">
        <v>-77715566084.59082</v>
      </c>
      <c r="G7" s="790">
        <v>-0.10350712449588487</v>
      </c>
    </row>
    <row r="8" spans="1:13">
      <c r="B8" s="791" t="s">
        <v>622</v>
      </c>
      <c r="C8" s="850">
        <v>738501386180.07983</v>
      </c>
      <c r="D8" s="851">
        <v>660622747593</v>
      </c>
      <c r="E8" s="597">
        <v>0.14266249668837105</v>
      </c>
      <c r="F8" s="852">
        <v>-77878638587.079834</v>
      </c>
      <c r="G8" s="597">
        <v>-0.10545496602235155</v>
      </c>
    </row>
    <row r="9" spans="1:13" ht="15.75" thickBot="1">
      <c r="B9" s="853" t="s">
        <v>623</v>
      </c>
      <c r="C9" s="854">
        <v>12321964995.911501</v>
      </c>
      <c r="D9" s="855">
        <v>12485037498.400478</v>
      </c>
      <c r="E9" s="856">
        <v>2.6961630177880056E-3</v>
      </c>
      <c r="F9" s="857">
        <v>163072502.48897743</v>
      </c>
      <c r="G9" s="856">
        <v>1.3234293600337756E-2</v>
      </c>
    </row>
    <row r="10" spans="1:13" ht="15.75" thickBot="1">
      <c r="B10" s="787" t="s">
        <v>624</v>
      </c>
      <c r="C10" s="848">
        <v>861074372943</v>
      </c>
      <c r="D10" s="848">
        <v>906702870379.57996</v>
      </c>
      <c r="E10" s="790">
        <v>0.19580387704505073</v>
      </c>
      <c r="F10" s="849">
        <v>45628497436.579956</v>
      </c>
      <c r="G10" s="790">
        <v>5.2990193263596753E-2</v>
      </c>
      <c r="H10" s="131"/>
    </row>
    <row r="11" spans="1:13">
      <c r="B11" s="853" t="s">
        <v>625</v>
      </c>
      <c r="C11" s="858">
        <v>723274350010</v>
      </c>
      <c r="D11" s="855">
        <v>776409870380</v>
      </c>
      <c r="E11" s="597">
        <v>0.16766690363824072</v>
      </c>
      <c r="F11" s="857">
        <v>53135520370</v>
      </c>
      <c r="G11" s="597">
        <v>7.3465235383040131E-2</v>
      </c>
      <c r="M11" s="393"/>
    </row>
    <row r="12" spans="1:13">
      <c r="B12" s="859" t="s">
        <v>675</v>
      </c>
      <c r="C12" s="858">
        <v>149993489759</v>
      </c>
      <c r="D12" s="860">
        <v>162830851208</v>
      </c>
      <c r="E12" s="597">
        <v>3.5163572335140836E-2</v>
      </c>
      <c r="F12" s="861">
        <v>12837361449</v>
      </c>
      <c r="G12" s="597">
        <v>8.5586124235300182E-2</v>
      </c>
      <c r="H12" s="131"/>
      <c r="M12" s="394"/>
    </row>
    <row r="13" spans="1:13">
      <c r="B13" s="859" t="s">
        <v>676</v>
      </c>
      <c r="C13" s="858">
        <v>573280860251</v>
      </c>
      <c r="D13" s="858">
        <v>613579019172</v>
      </c>
      <c r="E13" s="597">
        <v>0.13250333130309988</v>
      </c>
      <c r="F13" s="862">
        <v>40298158921</v>
      </c>
      <c r="G13" s="597">
        <v>7.0293919987763465E-2</v>
      </c>
    </row>
    <row r="14" spans="1:13" ht="15.75" thickBot="1">
      <c r="B14" s="853" t="s">
        <v>627</v>
      </c>
      <c r="C14" s="858">
        <v>137800022933</v>
      </c>
      <c r="D14" s="855">
        <v>130292999999.57999</v>
      </c>
      <c r="E14" s="597">
        <v>2.8136973406810022E-2</v>
      </c>
      <c r="F14" s="857">
        <v>-7507022933.4200134</v>
      </c>
      <c r="G14" s="597">
        <v>-5.447766098754582E-2</v>
      </c>
    </row>
    <row r="15" spans="1:13" ht="15.75" thickBot="1">
      <c r="B15" s="787" t="s">
        <v>677</v>
      </c>
      <c r="C15" s="849"/>
      <c r="D15" s="848"/>
      <c r="E15" s="790"/>
      <c r="F15" s="849"/>
      <c r="G15" s="790"/>
    </row>
    <row r="16" spans="1:13">
      <c r="B16" s="863" t="s">
        <v>629</v>
      </c>
      <c r="C16" s="854">
        <v>39742467991.991333</v>
      </c>
      <c r="D16" s="854">
        <v>-70764234080.179443</v>
      </c>
      <c r="E16" s="597">
        <v>-1.5281645003750829E-2</v>
      </c>
      <c r="F16" s="864">
        <v>-110506702072.17078</v>
      </c>
      <c r="G16" s="597">
        <v>-2.7805696942233036</v>
      </c>
    </row>
    <row r="17" spans="2:8">
      <c r="B17" s="863" t="s">
        <v>630</v>
      </c>
      <c r="C17" s="854">
        <v>15227036170.079834</v>
      </c>
      <c r="D17" s="854">
        <v>-115787122787</v>
      </c>
      <c r="E17" s="597">
        <v>-2.5004406949869662E-2</v>
      </c>
      <c r="F17" s="864">
        <v>-131014158957.07983</v>
      </c>
      <c r="G17" s="597">
        <v>-8.6040485813328793</v>
      </c>
    </row>
    <row r="18" spans="2:8">
      <c r="B18" s="863" t="s">
        <v>631</v>
      </c>
      <c r="C18" s="854">
        <v>-125478057937.0885</v>
      </c>
      <c r="D18" s="854">
        <v>-117807962501.1795</v>
      </c>
      <c r="E18" s="597">
        <v>-2.5440810389022014E-2</v>
      </c>
      <c r="F18" s="864">
        <v>7670095435.9089966</v>
      </c>
      <c r="G18" s="597">
        <v>-6.1126985562325063E-2</v>
      </c>
    </row>
    <row r="19" spans="2:8" ht="15.75" thickBot="1">
      <c r="B19" s="865" t="s">
        <v>678</v>
      </c>
      <c r="C19" s="866">
        <v>-110251021767.00867</v>
      </c>
      <c r="D19" s="866">
        <v>-233595085288.17944</v>
      </c>
      <c r="E19" s="867">
        <v>-5.0445217338891665E-2</v>
      </c>
      <c r="F19" s="868">
        <v>-123344063521.17078</v>
      </c>
      <c r="G19" s="867">
        <v>1.1187566477327655</v>
      </c>
      <c r="H19" s="131"/>
    </row>
    <row r="20" spans="2:8" ht="20.100000000000001" customHeight="1">
      <c r="B20" s="673" t="s">
        <v>679</v>
      </c>
      <c r="C20" s="673"/>
      <c r="D20" s="673"/>
      <c r="E20" s="673"/>
      <c r="F20" s="674"/>
      <c r="G20" s="674"/>
    </row>
    <row r="21" spans="2:8">
      <c r="B21" s="673"/>
      <c r="C21" s="673"/>
      <c r="D21" s="673"/>
      <c r="E21" s="673"/>
      <c r="F21" s="674"/>
      <c r="G21" s="674"/>
    </row>
    <row r="22" spans="2:8">
      <c r="B22" s="366" t="s">
        <v>131</v>
      </c>
    </row>
  </sheetData>
  <mergeCells count="8">
    <mergeCell ref="B20:E21"/>
    <mergeCell ref="A4:H4"/>
    <mergeCell ref="A3:H3"/>
    <mergeCell ref="B5:B6"/>
    <mergeCell ref="C5:C6"/>
    <mergeCell ref="D5:D6"/>
    <mergeCell ref="E5:E6"/>
    <mergeCell ref="F5:G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D203-51F0-4C31-94BD-956B9F6D7733}">
  <dimension ref="A2:E19"/>
  <sheetViews>
    <sheetView showGridLines="0" zoomScale="70" zoomScaleNormal="70" workbookViewId="0">
      <selection activeCell="F22" sqref="F22"/>
    </sheetView>
  </sheetViews>
  <sheetFormatPr defaultColWidth="11.42578125" defaultRowHeight="15"/>
  <cols>
    <col min="1" max="1" width="11.42578125" style="676"/>
    <col min="2" max="2" width="34" style="676" customWidth="1"/>
    <col min="3" max="3" width="18.140625" style="676" bestFit="1" customWidth="1"/>
    <col min="4" max="6" width="11.42578125" style="676"/>
    <col min="7" max="7" width="11.85546875" style="676" bestFit="1" customWidth="1"/>
    <col min="8" max="16384" width="11.42578125" style="676"/>
  </cols>
  <sheetData>
    <row r="2" spans="1:5" ht="52.5" customHeight="1">
      <c r="A2" s="209" t="s">
        <v>680</v>
      </c>
      <c r="B2" s="209"/>
      <c r="C2" s="209"/>
      <c r="D2" s="209"/>
      <c r="E2" s="209"/>
    </row>
    <row r="3" spans="1:5" ht="15.75" thickBot="1">
      <c r="A3" s="211" t="s">
        <v>464</v>
      </c>
      <c r="B3" s="211"/>
      <c r="C3" s="211"/>
      <c r="D3" s="211"/>
      <c r="E3" s="211"/>
    </row>
    <row r="4" spans="1:5">
      <c r="B4" s="840" t="s">
        <v>93</v>
      </c>
      <c r="C4" s="841" t="s">
        <v>681</v>
      </c>
      <c r="D4" s="842" t="s">
        <v>299</v>
      </c>
    </row>
    <row r="5" spans="1:5" ht="15.75" thickBot="1">
      <c r="B5" s="844"/>
      <c r="C5" s="845"/>
      <c r="D5" s="846"/>
    </row>
    <row r="6" spans="1:5" ht="15.75" thickBot="1">
      <c r="B6" s="787" t="s">
        <v>621</v>
      </c>
      <c r="C6" s="848">
        <v>744076400000</v>
      </c>
      <c r="D6" s="790">
        <v>0.14714692405093538</v>
      </c>
    </row>
    <row r="7" spans="1:5">
      <c r="B7" s="853" t="s">
        <v>682</v>
      </c>
      <c r="C7" s="854">
        <v>741548100000</v>
      </c>
      <c r="D7" s="597">
        <v>0.14664693296389381</v>
      </c>
    </row>
    <row r="8" spans="1:5" ht="15.75" thickBot="1">
      <c r="B8" s="853" t="s">
        <v>106</v>
      </c>
      <c r="C8" s="854">
        <v>2528300000</v>
      </c>
      <c r="D8" s="597">
        <v>4.9999108704157249E-4</v>
      </c>
    </row>
    <row r="9" spans="1:5" ht="15.75" thickBot="1">
      <c r="B9" s="787" t="s">
        <v>624</v>
      </c>
      <c r="C9" s="848">
        <v>962157300000</v>
      </c>
      <c r="D9" s="790">
        <v>0.19027412661946144</v>
      </c>
    </row>
    <row r="10" spans="1:5">
      <c r="B10" s="853" t="s">
        <v>683</v>
      </c>
      <c r="C10" s="854">
        <v>799625500000</v>
      </c>
      <c r="D10" s="799">
        <v>0.15813219276634929</v>
      </c>
    </row>
    <row r="11" spans="1:5" ht="15.75" thickBot="1">
      <c r="B11" s="853" t="s">
        <v>564</v>
      </c>
      <c r="C11" s="854">
        <v>162531800000</v>
      </c>
      <c r="D11" s="799">
        <v>3.2141933853112148E-2</v>
      </c>
    </row>
    <row r="12" spans="1:5" ht="15.75" thickBot="1">
      <c r="B12" s="787" t="s">
        <v>677</v>
      </c>
      <c r="C12" s="848"/>
      <c r="D12" s="790"/>
    </row>
    <row r="13" spans="1:5">
      <c r="B13" s="863" t="s">
        <v>684</v>
      </c>
      <c r="C13" s="854">
        <v>48829800000</v>
      </c>
      <c r="D13" s="597">
        <v>9.6564746201093909E-3</v>
      </c>
    </row>
    <row r="14" spans="1:5">
      <c r="B14" s="863" t="s">
        <v>685</v>
      </c>
      <c r="C14" s="854">
        <v>-96193200000</v>
      </c>
      <c r="D14" s="597">
        <v>-1.90229571783441E-2</v>
      </c>
    </row>
    <row r="15" spans="1:5" ht="22.5" customHeight="1">
      <c r="B15" s="869"/>
      <c r="C15" s="850"/>
      <c r="D15" s="596"/>
      <c r="E15" s="820"/>
    </row>
    <row r="16" spans="1:5">
      <c r="B16" s="869"/>
      <c r="C16" s="850"/>
      <c r="D16" s="596"/>
      <c r="E16" s="820"/>
    </row>
    <row r="17" spans="2:4" ht="21.75" customHeight="1">
      <c r="B17" s="673" t="s">
        <v>686</v>
      </c>
      <c r="C17" s="673"/>
      <c r="D17" s="673"/>
    </row>
    <row r="18" spans="2:4">
      <c r="B18" s="673"/>
      <c r="C18" s="673"/>
      <c r="D18" s="673"/>
    </row>
    <row r="19" spans="2:4">
      <c r="B19" s="366" t="s">
        <v>131</v>
      </c>
    </row>
  </sheetData>
  <mergeCells count="6">
    <mergeCell ref="A2:E2"/>
    <mergeCell ref="B4:B5"/>
    <mergeCell ref="C4:C5"/>
    <mergeCell ref="D4:D5"/>
    <mergeCell ref="B17:D18"/>
    <mergeCell ref="A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C8FA4-FD9D-4FC3-9EB2-0C8CFA25A52A}">
  <dimension ref="B2:L20"/>
  <sheetViews>
    <sheetView showGridLines="0" topLeftCell="A10" workbookViewId="0">
      <selection activeCell="A4" sqref="A4"/>
    </sheetView>
  </sheetViews>
  <sheetFormatPr defaultRowHeight="15"/>
  <cols>
    <col min="2" max="2" width="31.7109375" bestFit="1" customWidth="1"/>
    <col min="3" max="3" width="12.42578125" customWidth="1"/>
    <col min="4" max="4" width="10.7109375" customWidth="1"/>
    <col min="5" max="5" width="14.85546875" customWidth="1"/>
    <col min="6" max="6" width="10.28515625" customWidth="1"/>
  </cols>
  <sheetData>
    <row r="2" spans="2:12">
      <c r="B2" s="213" t="s">
        <v>225</v>
      </c>
      <c r="C2" s="213"/>
      <c r="D2" s="213"/>
      <c r="E2" s="213"/>
      <c r="F2" s="213"/>
      <c r="G2" s="213"/>
      <c r="H2" s="10"/>
      <c r="I2" s="10"/>
      <c r="J2" s="10"/>
      <c r="K2" s="10"/>
      <c r="L2" s="10"/>
    </row>
    <row r="3" spans="2:12">
      <c r="B3" s="214" t="s">
        <v>20</v>
      </c>
      <c r="C3" s="214"/>
      <c r="D3" s="214"/>
      <c r="E3" s="214"/>
      <c r="F3" s="214"/>
      <c r="G3" s="214"/>
    </row>
    <row r="4" spans="2:12">
      <c r="B4" s="214" t="s">
        <v>5</v>
      </c>
      <c r="C4" s="214"/>
      <c r="D4" s="214"/>
      <c r="E4" s="214"/>
      <c r="F4" s="214"/>
      <c r="G4" s="214"/>
      <c r="H4" s="11"/>
      <c r="I4" s="11"/>
      <c r="J4" s="11"/>
      <c r="K4" s="11"/>
      <c r="L4" s="11"/>
    </row>
    <row r="5" spans="2:12">
      <c r="B5" s="137" t="s">
        <v>206</v>
      </c>
      <c r="C5" s="137"/>
      <c r="D5" s="137"/>
      <c r="E5" s="137"/>
      <c r="F5" s="137"/>
      <c r="G5" s="137"/>
      <c r="H5" s="11"/>
      <c r="I5" s="11"/>
      <c r="J5" s="11"/>
      <c r="K5" s="11"/>
      <c r="L5" s="11"/>
    </row>
    <row r="7" spans="2:12">
      <c r="B7" s="138" t="s">
        <v>6</v>
      </c>
      <c r="C7" s="138" t="s">
        <v>7</v>
      </c>
      <c r="D7" s="138"/>
      <c r="E7" s="139" t="s">
        <v>8</v>
      </c>
      <c r="F7" s="138" t="s">
        <v>7</v>
      </c>
      <c r="G7" s="138"/>
    </row>
    <row r="8" spans="2:12" ht="27" customHeight="1">
      <c r="B8" s="138"/>
      <c r="C8" s="138" t="s">
        <v>9</v>
      </c>
      <c r="D8" s="138"/>
      <c r="E8" s="139"/>
      <c r="F8" s="138" t="s">
        <v>10</v>
      </c>
      <c r="G8" s="138"/>
    </row>
    <row r="9" spans="2:12">
      <c r="B9" s="138"/>
      <c r="C9" s="2">
        <v>2019</v>
      </c>
      <c r="D9" s="2">
        <v>2020</v>
      </c>
      <c r="E9" s="140"/>
      <c r="F9" s="2">
        <v>2019</v>
      </c>
      <c r="G9" s="2">
        <v>2020</v>
      </c>
    </row>
    <row r="10" spans="2:12">
      <c r="B10" s="3" t="s">
        <v>11</v>
      </c>
      <c r="C10" s="4">
        <v>4.9534416143439017</v>
      </c>
      <c r="D10" s="4">
        <v>2.6279722255732452</v>
      </c>
      <c r="E10" s="4">
        <f>D10-C10</f>
        <v>-2.3254693887706566</v>
      </c>
      <c r="F10" s="4">
        <v>3.8699798918885309</v>
      </c>
      <c r="G10" s="4">
        <v>2.1581639500127405</v>
      </c>
    </row>
    <row r="11" spans="2:12">
      <c r="B11" s="5" t="s">
        <v>12</v>
      </c>
      <c r="C11" s="6">
        <v>4.7670176146755665</v>
      </c>
      <c r="D11" s="6">
        <v>1.7666656367384803</v>
      </c>
      <c r="E11" s="6">
        <f t="shared" ref="E11:E18" si="0">D11-C11</f>
        <v>-3.0003519779370862</v>
      </c>
      <c r="F11" s="6">
        <v>3.2716256387614697</v>
      </c>
      <c r="G11" s="6">
        <v>1.1843383348362371</v>
      </c>
    </row>
    <row r="12" spans="2:12">
      <c r="B12" s="5" t="s">
        <v>13</v>
      </c>
      <c r="C12" s="6">
        <v>6.1239074164467979</v>
      </c>
      <c r="D12" s="6">
        <v>9.6643227471732587</v>
      </c>
      <c r="E12" s="6">
        <f t="shared" si="0"/>
        <v>3.5404153307264608</v>
      </c>
      <c r="F12" s="6">
        <v>0.59835425312706092</v>
      </c>
      <c r="G12" s="6">
        <v>0.97382561517650357</v>
      </c>
    </row>
    <row r="13" spans="2:12">
      <c r="B13" s="3" t="s">
        <v>14</v>
      </c>
      <c r="C13" s="4"/>
      <c r="D13" s="4"/>
      <c r="E13" s="4"/>
      <c r="F13" s="4">
        <v>2.308907213489412</v>
      </c>
      <c r="G13" s="4">
        <v>0.42305403175704104</v>
      </c>
    </row>
    <row r="14" spans="2:12">
      <c r="B14" s="5" t="s">
        <v>15</v>
      </c>
      <c r="C14" s="6">
        <v>9.9651374228327825</v>
      </c>
      <c r="D14" s="6">
        <v>0.69558241959902034</v>
      </c>
      <c r="E14" s="6">
        <f t="shared" si="0"/>
        <v>-9.2695550032337621</v>
      </c>
      <c r="F14" s="6">
        <v>2.2922738408186696</v>
      </c>
      <c r="G14" s="6">
        <v>0.1725326812570469</v>
      </c>
    </row>
    <row r="15" spans="2:12">
      <c r="B15" s="5" t="s">
        <v>16</v>
      </c>
      <c r="C15" s="6"/>
      <c r="D15" s="6"/>
      <c r="E15" s="6"/>
      <c r="F15" s="6">
        <v>1.6633372670742386E-2</v>
      </c>
      <c r="G15" s="6">
        <v>0.25052135049999413</v>
      </c>
    </row>
    <row r="16" spans="2:12">
      <c r="B16" s="3" t="s">
        <v>17</v>
      </c>
      <c r="C16" s="4">
        <v>6.2007883971977265</v>
      </c>
      <c r="D16" s="4">
        <v>-11.163606446193484</v>
      </c>
      <c r="E16" s="4">
        <f t="shared" si="0"/>
        <v>-17.36439484339121</v>
      </c>
      <c r="F16" s="4">
        <v>1.5273279926017809</v>
      </c>
      <c r="G16" s="4">
        <v>-2.757727058396104</v>
      </c>
    </row>
    <row r="17" spans="2:7">
      <c r="B17" s="3" t="s">
        <v>18</v>
      </c>
      <c r="C17" s="4">
        <v>7.1751261132721567</v>
      </c>
      <c r="D17" s="4">
        <v>-0.66194361220436804</v>
      </c>
      <c r="E17" s="4">
        <f t="shared" si="0"/>
        <v>-7.8370697254765247</v>
      </c>
      <c r="F17" s="4">
        <v>-1.975017753407728</v>
      </c>
      <c r="G17" s="4">
        <v>0.18053484890794483</v>
      </c>
    </row>
    <row r="18" spans="2:7">
      <c r="B18" s="7" t="s">
        <v>19</v>
      </c>
      <c r="C18" s="8">
        <v>5.7311973445719957</v>
      </c>
      <c r="D18" s="8">
        <v>4.0257722816221531E-3</v>
      </c>
      <c r="E18" s="8">
        <f t="shared" si="0"/>
        <v>-5.7271715722903735</v>
      </c>
      <c r="F18" s="8">
        <v>5.7311973445719957</v>
      </c>
      <c r="G18" s="8">
        <v>4.0257722816221531E-3</v>
      </c>
    </row>
    <row r="19" spans="2:7" ht="15" customHeight="1">
      <c r="B19" s="1" t="s">
        <v>21</v>
      </c>
      <c r="C19" s="1"/>
      <c r="D19" s="1"/>
      <c r="E19" s="1"/>
      <c r="F19" s="1"/>
      <c r="G19" s="9"/>
    </row>
    <row r="20" spans="2:7">
      <c r="B20" s="1" t="s">
        <v>4</v>
      </c>
    </row>
  </sheetData>
  <mergeCells count="10">
    <mergeCell ref="B2:G2"/>
    <mergeCell ref="B3:G3"/>
    <mergeCell ref="B4:G4"/>
    <mergeCell ref="B7:B9"/>
    <mergeCell ref="C7:D7"/>
    <mergeCell ref="E7:E9"/>
    <mergeCell ref="F7:G7"/>
    <mergeCell ref="C8:D8"/>
    <mergeCell ref="F8:G8"/>
    <mergeCell ref="B5:G5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F2C7F-4C77-4AA2-A95F-0A9A38BAFD3B}">
  <dimension ref="D3:J9"/>
  <sheetViews>
    <sheetView showGridLines="0" topLeftCell="C1" workbookViewId="0">
      <selection activeCell="F12" sqref="F12"/>
    </sheetView>
  </sheetViews>
  <sheetFormatPr defaultColWidth="9.140625" defaultRowHeight="15"/>
  <cols>
    <col min="1" max="3" width="9.140625" style="676"/>
    <col min="4" max="4" width="29.7109375" style="676" customWidth="1"/>
    <col min="5" max="5" width="11.7109375" style="676" customWidth="1"/>
    <col min="6" max="6" width="11" style="676" customWidth="1"/>
    <col min="7" max="7" width="15" style="676" customWidth="1"/>
    <col min="8" max="8" width="18.5703125" style="676" customWidth="1"/>
    <col min="9" max="9" width="22.28515625" style="676" customWidth="1"/>
    <col min="10" max="10" width="18.85546875" style="676" customWidth="1"/>
    <col min="11" max="16384" width="9.140625" style="676"/>
  </cols>
  <sheetData>
    <row r="3" spans="4:10" ht="24.75" customHeight="1">
      <c r="D3" s="209" t="s">
        <v>687</v>
      </c>
      <c r="E3" s="209"/>
      <c r="F3" s="209"/>
      <c r="G3" s="209"/>
      <c r="H3" s="209"/>
      <c r="I3" s="209"/>
      <c r="J3" s="209"/>
    </row>
    <row r="4" spans="4:10" ht="33" customHeight="1">
      <c r="D4" s="870" t="s">
        <v>688</v>
      </c>
      <c r="E4" s="871" t="s">
        <v>689</v>
      </c>
      <c r="F4" s="872"/>
      <c r="G4" s="871" t="s">
        <v>690</v>
      </c>
      <c r="H4" s="872"/>
      <c r="I4" s="871" t="s">
        <v>691</v>
      </c>
      <c r="J4" s="872"/>
    </row>
    <row r="5" spans="4:10">
      <c r="D5" s="873"/>
      <c r="E5" s="874">
        <v>2019</v>
      </c>
      <c r="F5" s="874">
        <v>2020</v>
      </c>
      <c r="G5" s="874">
        <v>2019</v>
      </c>
      <c r="H5" s="874">
        <v>2020</v>
      </c>
      <c r="I5" s="874">
        <v>2019</v>
      </c>
      <c r="J5" s="874">
        <v>2020</v>
      </c>
    </row>
    <row r="6" spans="4:10">
      <c r="D6" s="875" t="s">
        <v>692</v>
      </c>
      <c r="E6" s="876">
        <v>6</v>
      </c>
      <c r="F6" s="876">
        <v>6</v>
      </c>
      <c r="G6" s="877">
        <v>3</v>
      </c>
      <c r="H6" s="877">
        <v>3</v>
      </c>
      <c r="I6" s="878">
        <f t="shared" ref="I6:J8" si="0">G6/E6</f>
        <v>0.5</v>
      </c>
      <c r="J6" s="878">
        <f t="shared" si="0"/>
        <v>0.5</v>
      </c>
    </row>
    <row r="7" spans="4:10">
      <c r="D7" s="879" t="s">
        <v>693</v>
      </c>
      <c r="E7" s="880">
        <v>58</v>
      </c>
      <c r="F7" s="880">
        <v>58</v>
      </c>
      <c r="G7" s="881">
        <v>48</v>
      </c>
      <c r="H7" s="881">
        <v>49</v>
      </c>
      <c r="I7" s="882">
        <f t="shared" si="0"/>
        <v>0.82758620689655171</v>
      </c>
      <c r="J7" s="882">
        <f t="shared" si="0"/>
        <v>0.84482758620689657</v>
      </c>
    </row>
    <row r="8" spans="4:10">
      <c r="D8" s="883" t="s">
        <v>451</v>
      </c>
      <c r="E8" s="884">
        <f>E6+E7</f>
        <v>64</v>
      </c>
      <c r="F8" s="884">
        <f>F6+F7</f>
        <v>64</v>
      </c>
      <c r="G8" s="884">
        <f>G6+G7</f>
        <v>51</v>
      </c>
      <c r="H8" s="884">
        <f>H6+H7</f>
        <v>52</v>
      </c>
      <c r="I8" s="885">
        <f t="shared" si="0"/>
        <v>0.796875</v>
      </c>
      <c r="J8" s="885">
        <f t="shared" si="0"/>
        <v>0.8125</v>
      </c>
    </row>
    <row r="9" spans="4:10">
      <c r="D9" s="886" t="s">
        <v>694</v>
      </c>
    </row>
  </sheetData>
  <mergeCells count="5">
    <mergeCell ref="D3:J3"/>
    <mergeCell ref="D4:D5"/>
    <mergeCell ref="E4:F4"/>
    <mergeCell ref="G4:H4"/>
    <mergeCell ref="I4:J4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19BC4-3AFA-4A6F-B29E-BCDAB2456244}">
  <dimension ref="C2:O74"/>
  <sheetViews>
    <sheetView showGridLines="0" topLeftCell="C1" zoomScale="69" zoomScaleNormal="69" workbookViewId="0">
      <pane xSplit="1" ySplit="6" topLeftCell="H7" activePane="bottomRight" state="frozen"/>
      <selection activeCell="C1" sqref="C1"/>
      <selection pane="topRight" activeCell="D1" sqref="D1"/>
      <selection pane="bottomLeft" activeCell="C7" sqref="C7"/>
      <selection pane="bottomRight" activeCell="H40" sqref="H40"/>
    </sheetView>
  </sheetViews>
  <sheetFormatPr defaultColWidth="9.140625" defaultRowHeight="15"/>
  <cols>
    <col min="1" max="2" width="9.140625" style="676"/>
    <col min="3" max="3" width="84.85546875" style="676" bestFit="1" customWidth="1"/>
    <col min="4" max="4" width="35.5703125" style="676" bestFit="1" customWidth="1"/>
    <col min="5" max="6" width="24.7109375" style="676" bestFit="1" customWidth="1"/>
    <col min="7" max="7" width="23.42578125" style="676" customWidth="1"/>
    <col min="8" max="8" width="21.7109375" style="676" bestFit="1" customWidth="1"/>
    <col min="9" max="9" width="21.85546875" style="676" bestFit="1" customWidth="1"/>
    <col min="10" max="10" width="11.5703125" style="676" customWidth="1"/>
    <col min="11" max="11" width="25.28515625" style="676" customWidth="1"/>
    <col min="12" max="12" width="21.7109375" style="676" customWidth="1"/>
    <col min="13" max="13" width="11.85546875" style="676" bestFit="1" customWidth="1"/>
    <col min="14" max="14" width="26.7109375" style="676" bestFit="1" customWidth="1"/>
    <col min="15" max="16384" width="9.140625" style="676"/>
  </cols>
  <sheetData>
    <row r="2" spans="3:15" ht="33" customHeight="1" thickBot="1">
      <c r="C2" s="918" t="s">
        <v>942</v>
      </c>
      <c r="D2" s="918"/>
      <c r="E2" s="918"/>
      <c r="F2" s="918"/>
      <c r="G2" s="918"/>
      <c r="H2" s="918"/>
      <c r="I2" s="918"/>
      <c r="J2" s="918"/>
      <c r="K2" s="918"/>
      <c r="L2" s="918"/>
    </row>
    <row r="3" spans="3:15">
      <c r="C3" s="178" t="s">
        <v>93</v>
      </c>
      <c r="D3" s="163" t="s">
        <v>94</v>
      </c>
      <c r="E3" s="163" t="s">
        <v>95</v>
      </c>
      <c r="F3" s="166" t="s">
        <v>96</v>
      </c>
      <c r="G3" s="167"/>
      <c r="H3" s="167"/>
      <c r="I3" s="167"/>
      <c r="J3" s="167"/>
      <c r="K3" s="167"/>
      <c r="L3" s="167"/>
    </row>
    <row r="4" spans="3:15" ht="14.45" customHeight="1">
      <c r="C4" s="179"/>
      <c r="D4" s="164"/>
      <c r="E4" s="164"/>
      <c r="F4" s="169" t="s">
        <v>934</v>
      </c>
      <c r="G4" s="169" t="s">
        <v>439</v>
      </c>
      <c r="H4" s="169" t="s">
        <v>440</v>
      </c>
      <c r="I4" s="169" t="s">
        <v>441</v>
      </c>
      <c r="J4" s="169" t="s">
        <v>101</v>
      </c>
      <c r="K4" s="169" t="s">
        <v>109</v>
      </c>
      <c r="L4" s="169" t="s">
        <v>110</v>
      </c>
    </row>
    <row r="5" spans="3:15" ht="14.45" customHeight="1">
      <c r="C5" s="179"/>
      <c r="D5" s="165"/>
      <c r="E5" s="165"/>
      <c r="F5" s="164">
        <v>2016</v>
      </c>
      <c r="G5" s="164"/>
      <c r="H5" s="165"/>
      <c r="I5" s="164"/>
      <c r="J5" s="165"/>
      <c r="K5" s="165"/>
      <c r="L5" s="164"/>
    </row>
    <row r="6" spans="3:15" ht="14.45" customHeight="1">
      <c r="C6" s="184"/>
      <c r="D6" s="70">
        <v>1</v>
      </c>
      <c r="E6" s="70">
        <v>2</v>
      </c>
      <c r="F6" s="70">
        <v>3</v>
      </c>
      <c r="G6" s="70">
        <v>4</v>
      </c>
      <c r="H6" s="70">
        <v>5</v>
      </c>
      <c r="I6" s="70">
        <v>6</v>
      </c>
      <c r="J6" s="80" t="s">
        <v>935</v>
      </c>
      <c r="K6" s="71" t="s">
        <v>936</v>
      </c>
      <c r="L6" s="71" t="s">
        <v>937</v>
      </c>
    </row>
    <row r="7" spans="3:15">
      <c r="C7" s="896" t="s">
        <v>938</v>
      </c>
      <c r="D7" s="897">
        <v>117418296153</v>
      </c>
      <c r="E7" s="897">
        <v>120832708897.98999</v>
      </c>
      <c r="F7" s="897">
        <v>29198306497.610004</v>
      </c>
      <c r="G7" s="897">
        <v>33343147314.370003</v>
      </c>
      <c r="H7" s="897">
        <v>31887857730.749977</v>
      </c>
      <c r="I7" s="897">
        <v>30442137652.379974</v>
      </c>
      <c r="J7" s="898">
        <v>6.8862318782108431E-3</v>
      </c>
      <c r="K7" s="898">
        <v>0.27157486333474828</v>
      </c>
      <c r="L7" s="898">
        <v>0.26390087602579948</v>
      </c>
      <c r="N7" s="679"/>
      <c r="O7" s="131"/>
    </row>
    <row r="8" spans="3:15">
      <c r="C8" s="899" t="s">
        <v>304</v>
      </c>
      <c r="D8" s="900">
        <v>98014445302</v>
      </c>
      <c r="E8" s="900">
        <v>101278710930.80998</v>
      </c>
      <c r="F8" s="900">
        <v>26265591924.490005</v>
      </c>
      <c r="G8" s="900">
        <v>30779914561.390007</v>
      </c>
      <c r="H8" s="900">
        <v>29533734787.739975</v>
      </c>
      <c r="I8" s="900">
        <v>28904954047.559975</v>
      </c>
      <c r="J8" s="901">
        <v>6.3778554111473176E-3</v>
      </c>
      <c r="K8" s="901">
        <v>0.30132022577632578</v>
      </c>
      <c r="L8" s="901">
        <v>0.29160851788404352</v>
      </c>
      <c r="M8" s="131"/>
      <c r="N8" s="902"/>
    </row>
    <row r="9" spans="3:15">
      <c r="C9" s="903" t="s">
        <v>305</v>
      </c>
      <c r="D9" s="904">
        <v>94863309149</v>
      </c>
      <c r="E9" s="904">
        <v>98114587882.589981</v>
      </c>
      <c r="F9" s="904">
        <v>26046078222.710003</v>
      </c>
      <c r="G9" s="904">
        <v>30587991736.590008</v>
      </c>
      <c r="H9" s="905">
        <v>29347511962.939976</v>
      </c>
      <c r="I9" s="906">
        <v>28721997030.839973</v>
      </c>
      <c r="J9" s="901">
        <v>6.3376403059679058E-3</v>
      </c>
      <c r="K9" s="901">
        <v>0.30936631060217806</v>
      </c>
      <c r="L9" s="901">
        <v>0.2991146637445905</v>
      </c>
      <c r="N9" s="907"/>
    </row>
    <row r="10" spans="3:15">
      <c r="C10" s="903" t="s">
        <v>306</v>
      </c>
      <c r="D10" s="904">
        <v>1563320398</v>
      </c>
      <c r="E10" s="904">
        <v>1561625985.6300001</v>
      </c>
      <c r="F10" s="904">
        <v>0</v>
      </c>
      <c r="G10" s="904">
        <v>0</v>
      </c>
      <c r="H10" s="905">
        <v>0</v>
      </c>
      <c r="I10" s="906">
        <v>0</v>
      </c>
      <c r="J10" s="901">
        <v>0</v>
      </c>
      <c r="K10" s="901">
        <v>0</v>
      </c>
      <c r="L10" s="901">
        <v>0</v>
      </c>
      <c r="N10" s="907"/>
    </row>
    <row r="11" spans="3:15">
      <c r="C11" s="903" t="s">
        <v>307</v>
      </c>
      <c r="D11" s="904">
        <v>31658576</v>
      </c>
      <c r="E11" s="904">
        <v>31658576</v>
      </c>
      <c r="F11" s="904">
        <v>285106.46999999997</v>
      </c>
      <c r="G11" s="904">
        <v>127009.20000000001</v>
      </c>
      <c r="H11" s="905">
        <v>127009.20000000001</v>
      </c>
      <c r="I11" s="906">
        <v>127009.20000000001</v>
      </c>
      <c r="J11" s="901">
        <v>2.7427831911789157E-8</v>
      </c>
      <c r="K11" s="901">
        <v>4.0118418465821086E-3</v>
      </c>
      <c r="L11" s="901">
        <v>4.0118418465821086E-3</v>
      </c>
      <c r="N11" s="907"/>
    </row>
    <row r="12" spans="3:15">
      <c r="C12" s="903" t="s">
        <v>308</v>
      </c>
      <c r="D12" s="904">
        <v>1303455332</v>
      </c>
      <c r="E12" s="904">
        <v>1317975239.5899999</v>
      </c>
      <c r="F12" s="904">
        <v>207096555</v>
      </c>
      <c r="G12" s="904">
        <v>191785366.81999999</v>
      </c>
      <c r="H12" s="905">
        <v>186085366.81999996</v>
      </c>
      <c r="I12" s="906">
        <v>182819558.74000001</v>
      </c>
      <c r="J12" s="901">
        <v>4.0185420917402721E-5</v>
      </c>
      <c r="K12" s="901">
        <v>0.1427631329218422</v>
      </c>
      <c r="L12" s="901">
        <v>0.14119033592610436</v>
      </c>
      <c r="N12" s="907"/>
    </row>
    <row r="13" spans="3:15">
      <c r="C13" s="903" t="s">
        <v>309</v>
      </c>
      <c r="D13" s="904">
        <v>252701847</v>
      </c>
      <c r="E13" s="904">
        <v>252863247</v>
      </c>
      <c r="F13" s="904">
        <v>12132040.310000001</v>
      </c>
      <c r="G13" s="904">
        <v>10448.780000000001</v>
      </c>
      <c r="H13" s="905">
        <v>10448.780000000001</v>
      </c>
      <c r="I13" s="906">
        <v>10448.780000000001</v>
      </c>
      <c r="J13" s="901">
        <v>2.2564300973729801E-9</v>
      </c>
      <c r="K13" s="901">
        <v>4.1348253382572232E-5</v>
      </c>
      <c r="L13" s="901">
        <v>4.1321861219317492E-5</v>
      </c>
      <c r="N13" s="907"/>
    </row>
    <row r="14" spans="3:15">
      <c r="C14" s="899" t="s">
        <v>310</v>
      </c>
      <c r="D14" s="900">
        <v>19403850851</v>
      </c>
      <c r="E14" s="900">
        <v>19553997967.18</v>
      </c>
      <c r="F14" s="900">
        <v>2932714573.1199999</v>
      </c>
      <c r="G14" s="900">
        <v>2563232752.9799995</v>
      </c>
      <c r="H14" s="900">
        <v>2354122943.0100002</v>
      </c>
      <c r="I14" s="900">
        <v>1537183604.8200002</v>
      </c>
      <c r="J14" s="901">
        <v>5.0837646706352517E-4</v>
      </c>
      <c r="K14" s="901">
        <v>0.12132246125199822</v>
      </c>
      <c r="L14" s="901">
        <v>0.1203908759201688</v>
      </c>
      <c r="N14" s="908"/>
    </row>
    <row r="15" spans="3:15">
      <c r="C15" s="903" t="s">
        <v>311</v>
      </c>
      <c r="D15" s="904">
        <v>8176319497</v>
      </c>
      <c r="E15" s="904">
        <v>7577319695.1699991</v>
      </c>
      <c r="F15" s="904">
        <v>2613230500.7599998</v>
      </c>
      <c r="G15" s="904">
        <v>1392295654.21</v>
      </c>
      <c r="H15" s="905">
        <v>1349942945.8200002</v>
      </c>
      <c r="I15" s="906">
        <v>697013698.66999984</v>
      </c>
      <c r="J15" s="901">
        <v>2.9152225357262666E-4</v>
      </c>
      <c r="K15" s="901">
        <v>0.16510398674064927</v>
      </c>
      <c r="L15" s="901">
        <v>0.17815573317838135</v>
      </c>
      <c r="N15" s="907"/>
    </row>
    <row r="16" spans="3:15">
      <c r="C16" s="903" t="s">
        <v>312</v>
      </c>
      <c r="D16" s="904">
        <v>8465992761</v>
      </c>
      <c r="E16" s="904">
        <v>9194174903.3800011</v>
      </c>
      <c r="F16" s="904">
        <v>257586911.62999994</v>
      </c>
      <c r="G16" s="904">
        <v>1147022339.9599996</v>
      </c>
      <c r="H16" s="905">
        <v>987131727.5</v>
      </c>
      <c r="I16" s="906">
        <v>823225836.36000037</v>
      </c>
      <c r="J16" s="901">
        <v>2.1317261345370298E-4</v>
      </c>
      <c r="K16" s="901">
        <v>0.11659964228263767</v>
      </c>
      <c r="L16" s="901">
        <v>0.10736490635359858</v>
      </c>
      <c r="N16" s="907"/>
    </row>
    <row r="17" spans="3:14">
      <c r="C17" s="903" t="s">
        <v>313</v>
      </c>
      <c r="D17" s="904">
        <v>104537272</v>
      </c>
      <c r="E17" s="904">
        <v>105519599</v>
      </c>
      <c r="F17" s="904">
        <v>7030000</v>
      </c>
      <c r="G17" s="904">
        <v>6350877.7699999996</v>
      </c>
      <c r="H17" s="905">
        <v>5699517.7699999996</v>
      </c>
      <c r="I17" s="906">
        <v>5699517.7699999996</v>
      </c>
      <c r="J17" s="901">
        <v>1.2308196207346818E-6</v>
      </c>
      <c r="K17" s="901">
        <v>5.4521393766617514E-2</v>
      </c>
      <c r="L17" s="901">
        <v>5.4013830833454929E-2</v>
      </c>
      <c r="N17" s="907"/>
    </row>
    <row r="18" spans="3:14">
      <c r="C18" s="903" t="s">
        <v>314</v>
      </c>
      <c r="D18" s="904">
        <v>646425040</v>
      </c>
      <c r="E18" s="904">
        <v>662159488.63</v>
      </c>
      <c r="F18" s="904">
        <v>34882832.319999993</v>
      </c>
      <c r="G18" s="904">
        <v>16808410.669999998</v>
      </c>
      <c r="H18" s="905">
        <v>10593281.549999999</v>
      </c>
      <c r="I18" s="906">
        <v>10489081.65</v>
      </c>
      <c r="J18" s="901">
        <v>2.2876354291473156E-6</v>
      </c>
      <c r="K18" s="901">
        <v>1.6387486397494749E-2</v>
      </c>
      <c r="L18" s="901">
        <v>1.5998081628215238E-2</v>
      </c>
      <c r="N18" s="907"/>
    </row>
    <row r="19" spans="3:14">
      <c r="C19" s="903" t="s">
        <v>315</v>
      </c>
      <c r="D19" s="904">
        <v>2010576281</v>
      </c>
      <c r="E19" s="904">
        <v>2014824281</v>
      </c>
      <c r="F19" s="904">
        <v>19984328.41</v>
      </c>
      <c r="G19" s="904">
        <v>755470.37</v>
      </c>
      <c r="H19" s="905">
        <v>755470.37</v>
      </c>
      <c r="I19" s="906">
        <v>755470.37</v>
      </c>
      <c r="J19" s="901">
        <v>1.6314498731349507E-7</v>
      </c>
      <c r="K19" s="901">
        <v>3.7574817585346815E-4</v>
      </c>
      <c r="L19" s="901">
        <v>3.7495595875241492E-4</v>
      </c>
      <c r="N19" s="907"/>
    </row>
    <row r="20" spans="3:14">
      <c r="C20" s="903" t="s">
        <v>939</v>
      </c>
      <c r="D20" s="904">
        <v>15267268</v>
      </c>
      <c r="E20" s="904">
        <v>15267268</v>
      </c>
      <c r="F20" s="904">
        <v>0</v>
      </c>
      <c r="G20" s="904">
        <v>0</v>
      </c>
      <c r="H20" s="905">
        <v>0</v>
      </c>
      <c r="I20" s="906">
        <v>0</v>
      </c>
      <c r="J20" s="901">
        <v>0</v>
      </c>
      <c r="K20" s="901">
        <v>0</v>
      </c>
      <c r="L20" s="901">
        <v>0</v>
      </c>
      <c r="N20" s="907"/>
    </row>
    <row r="21" spans="3:14">
      <c r="C21" s="903" t="s">
        <v>316</v>
      </c>
      <c r="D21" s="904">
        <v>0</v>
      </c>
      <c r="E21" s="904">
        <v>0</v>
      </c>
      <c r="F21" s="904">
        <v>0</v>
      </c>
      <c r="G21" s="904">
        <v>0</v>
      </c>
      <c r="H21" s="904">
        <v>0</v>
      </c>
      <c r="I21" s="904">
        <v>0</v>
      </c>
      <c r="J21" s="909">
        <v>0</v>
      </c>
      <c r="K21" s="909" t="s">
        <v>222</v>
      </c>
      <c r="L21" s="909" t="s">
        <v>222</v>
      </c>
    </row>
    <row r="22" spans="3:14">
      <c r="C22" s="910" t="s">
        <v>940</v>
      </c>
      <c r="D22" s="897">
        <v>51701834099</v>
      </c>
      <c r="E22" s="897">
        <v>52019097840.520012</v>
      </c>
      <c r="F22" s="897">
        <v>5842199287.5600004</v>
      </c>
      <c r="G22" s="897">
        <v>6202560106.5700006</v>
      </c>
      <c r="H22" s="897">
        <v>6160069484.1099997</v>
      </c>
      <c r="I22" s="897">
        <v>6145125775.5899992</v>
      </c>
      <c r="J22" s="898">
        <v>1.3302764711147759E-3</v>
      </c>
      <c r="K22" s="898">
        <v>0.11914605335498428</v>
      </c>
      <c r="L22" s="898">
        <v>0.11841938326180745</v>
      </c>
      <c r="M22" s="131"/>
      <c r="N22" s="131"/>
    </row>
    <row r="23" spans="3:14">
      <c r="C23" s="899" t="s">
        <v>304</v>
      </c>
      <c r="D23" s="900">
        <v>46860178668</v>
      </c>
      <c r="E23" s="900">
        <v>47081426970.51001</v>
      </c>
      <c r="F23" s="900">
        <v>5814278178.9400005</v>
      </c>
      <c r="G23" s="900">
        <v>6141612131.6600008</v>
      </c>
      <c r="H23" s="900">
        <v>6107642618.7299995</v>
      </c>
      <c r="I23" s="900">
        <v>6094922932.0699997</v>
      </c>
      <c r="J23" s="901">
        <v>1.3189548089729418E-3</v>
      </c>
      <c r="K23" s="901">
        <v>0.13033758710145085</v>
      </c>
      <c r="L23" s="901">
        <v>0.12972509568487783</v>
      </c>
      <c r="M23" s="131"/>
      <c r="N23" s="131"/>
    </row>
    <row r="24" spans="3:14">
      <c r="C24" s="903" t="s">
        <v>305</v>
      </c>
      <c r="D24" s="904">
        <v>33811758163</v>
      </c>
      <c r="E24" s="904">
        <v>34032991465.510006</v>
      </c>
      <c r="F24" s="904">
        <v>583644725.58000016</v>
      </c>
      <c r="G24" s="904">
        <v>549768263.95000076</v>
      </c>
      <c r="H24" s="911">
        <v>515814751.01999968</v>
      </c>
      <c r="I24" s="906">
        <v>503666591.42999995</v>
      </c>
      <c r="J24" s="901">
        <v>1.1139098812210394E-4</v>
      </c>
      <c r="K24" s="901">
        <v>1.5255484454057541E-2</v>
      </c>
      <c r="L24" s="901">
        <v>1.5156315351906133E-2</v>
      </c>
      <c r="M24" s="131"/>
      <c r="N24" s="131"/>
    </row>
    <row r="25" spans="3:14">
      <c r="C25" s="903" t="s">
        <v>306</v>
      </c>
      <c r="D25" s="904">
        <v>1824471831</v>
      </c>
      <c r="E25" s="904">
        <v>1824471831</v>
      </c>
      <c r="F25" s="904">
        <v>8744285.8000000007</v>
      </c>
      <c r="G25" s="904">
        <v>9613005.5999999996</v>
      </c>
      <c r="H25" s="911">
        <v>9597005.5999999996</v>
      </c>
      <c r="I25" s="906">
        <v>9597005.5999999996</v>
      </c>
      <c r="J25" s="901">
        <v>2.0724881067930451E-6</v>
      </c>
      <c r="K25" s="901">
        <v>5.2601555348431132E-3</v>
      </c>
      <c r="L25" s="901">
        <v>5.2601555348431132E-3</v>
      </c>
      <c r="M25" s="131"/>
      <c r="N25" s="131"/>
    </row>
    <row r="26" spans="3:14">
      <c r="C26" s="903" t="s">
        <v>308</v>
      </c>
      <c r="D26" s="904">
        <v>11223770911</v>
      </c>
      <c r="E26" s="904">
        <v>11223785911</v>
      </c>
      <c r="F26" s="904">
        <v>5221889167.5600004</v>
      </c>
      <c r="G26" s="904">
        <v>5582230862.1099997</v>
      </c>
      <c r="H26" s="911">
        <v>5582230862.1099997</v>
      </c>
      <c r="I26" s="906">
        <v>5581659335.039999</v>
      </c>
      <c r="J26" s="901">
        <v>1.2054913327440447E-3</v>
      </c>
      <c r="K26" s="901">
        <v>0.49735787609840315</v>
      </c>
      <c r="L26" s="901">
        <v>0.49735721140574057</v>
      </c>
      <c r="M26" s="131"/>
      <c r="N26" s="131"/>
    </row>
    <row r="27" spans="3:14">
      <c r="C27" s="903" t="s">
        <v>309</v>
      </c>
      <c r="D27" s="904">
        <v>177763</v>
      </c>
      <c r="E27" s="904">
        <v>177763</v>
      </c>
      <c r="F27" s="904">
        <v>0</v>
      </c>
      <c r="G27" s="904">
        <v>0</v>
      </c>
      <c r="H27" s="911">
        <v>0</v>
      </c>
      <c r="I27" s="906">
        <v>0</v>
      </c>
      <c r="J27" s="901">
        <v>0</v>
      </c>
      <c r="K27" s="901">
        <v>0</v>
      </c>
      <c r="L27" s="901">
        <v>0</v>
      </c>
      <c r="M27" s="131"/>
      <c r="N27" s="131"/>
    </row>
    <row r="28" spans="3:14">
      <c r="C28" s="899" t="s">
        <v>310</v>
      </c>
      <c r="D28" s="900">
        <v>4841655431</v>
      </c>
      <c r="E28" s="900">
        <v>4937670870.0100002</v>
      </c>
      <c r="F28" s="900">
        <v>27921108.620000005</v>
      </c>
      <c r="G28" s="900">
        <v>60947974.909999996</v>
      </c>
      <c r="H28" s="900">
        <v>52426865.380000003</v>
      </c>
      <c r="I28" s="900">
        <v>50202843.520000003</v>
      </c>
      <c r="J28" s="901">
        <v>1.132166214183412E-5</v>
      </c>
      <c r="K28" s="901">
        <v>1.0828293365183097E-2</v>
      </c>
      <c r="L28" s="901">
        <v>1.0617731874035141E-2</v>
      </c>
      <c r="M28" s="131"/>
      <c r="N28" s="131"/>
    </row>
    <row r="29" spans="3:14">
      <c r="C29" s="903" t="s">
        <v>311</v>
      </c>
      <c r="D29" s="904">
        <v>0</v>
      </c>
      <c r="E29" s="904">
        <v>0</v>
      </c>
      <c r="F29" s="904">
        <v>0</v>
      </c>
      <c r="G29" s="904">
        <v>0</v>
      </c>
      <c r="H29" s="904">
        <v>0</v>
      </c>
      <c r="I29" s="904">
        <v>0</v>
      </c>
      <c r="J29" s="909">
        <v>0</v>
      </c>
      <c r="K29" s="909" t="s">
        <v>222</v>
      </c>
      <c r="L29" s="909" t="s">
        <v>222</v>
      </c>
      <c r="M29" s="131"/>
      <c r="N29" s="131"/>
    </row>
    <row r="30" spans="3:14">
      <c r="C30" s="903" t="s">
        <v>312</v>
      </c>
      <c r="D30" s="904">
        <v>433175920</v>
      </c>
      <c r="E30" s="904">
        <v>529142327.44</v>
      </c>
      <c r="F30" s="904">
        <v>21485627.840000004</v>
      </c>
      <c r="G30" s="904">
        <v>53221945.799999997</v>
      </c>
      <c r="H30" s="905">
        <v>46841194.480000004</v>
      </c>
      <c r="I30" s="906">
        <v>44716292.620000005</v>
      </c>
      <c r="J30" s="901">
        <v>1.011542792762151E-5</v>
      </c>
      <c r="K30" s="901">
        <v>0.10813434523322535</v>
      </c>
      <c r="L30" s="901">
        <v>8.8522864361689865E-2</v>
      </c>
      <c r="M30" s="131"/>
      <c r="N30" s="131"/>
    </row>
    <row r="31" spans="3:14">
      <c r="C31" s="903" t="s">
        <v>313</v>
      </c>
      <c r="D31" s="904">
        <v>0</v>
      </c>
      <c r="E31" s="904">
        <v>0</v>
      </c>
      <c r="F31" s="904">
        <v>0</v>
      </c>
      <c r="G31" s="904">
        <v>0</v>
      </c>
      <c r="H31" s="905">
        <v>0</v>
      </c>
      <c r="I31" s="906">
        <v>0</v>
      </c>
      <c r="J31" s="901">
        <v>0</v>
      </c>
      <c r="K31" s="901" t="s">
        <v>222</v>
      </c>
      <c r="L31" s="901" t="s">
        <v>222</v>
      </c>
      <c r="M31" s="131"/>
      <c r="N31" s="131"/>
    </row>
    <row r="32" spans="3:14">
      <c r="C32" s="903" t="s">
        <v>314</v>
      </c>
      <c r="D32" s="904">
        <v>76994059</v>
      </c>
      <c r="E32" s="904">
        <v>77043090.570000008</v>
      </c>
      <c r="F32" s="904">
        <v>6435480.7800000003</v>
      </c>
      <c r="G32" s="904">
        <v>7726029.1100000013</v>
      </c>
      <c r="H32" s="905">
        <v>5585670.9000000004</v>
      </c>
      <c r="I32" s="906">
        <v>5486550.9000000004</v>
      </c>
      <c r="J32" s="901">
        <v>1.2062342142126087E-6</v>
      </c>
      <c r="K32" s="901">
        <v>7.2546777927372297E-2</v>
      </c>
      <c r="L32" s="901">
        <v>7.2500607889359747E-2</v>
      </c>
      <c r="M32" s="131"/>
      <c r="N32" s="131"/>
    </row>
    <row r="33" spans="3:14">
      <c r="C33" s="903" t="s">
        <v>315</v>
      </c>
      <c r="D33" s="904">
        <v>2223000</v>
      </c>
      <c r="E33" s="904">
        <v>2223000</v>
      </c>
      <c r="F33" s="904">
        <v>0</v>
      </c>
      <c r="G33" s="904">
        <v>0</v>
      </c>
      <c r="H33" s="905">
        <v>0</v>
      </c>
      <c r="I33" s="906">
        <v>0</v>
      </c>
      <c r="J33" s="901">
        <v>0</v>
      </c>
      <c r="K33" s="901">
        <v>0</v>
      </c>
      <c r="L33" s="901">
        <v>0</v>
      </c>
      <c r="M33" s="131"/>
      <c r="N33" s="131"/>
    </row>
    <row r="34" spans="3:14" ht="15.75" thickBot="1">
      <c r="C34" s="903" t="s">
        <v>939</v>
      </c>
      <c r="D34" s="912">
        <v>4329262452</v>
      </c>
      <c r="E34" s="912">
        <v>4329262452</v>
      </c>
      <c r="F34" s="904">
        <v>0</v>
      </c>
      <c r="G34" s="904">
        <v>0</v>
      </c>
      <c r="H34" s="905">
        <v>0</v>
      </c>
      <c r="I34" s="906">
        <v>0</v>
      </c>
      <c r="J34" s="901">
        <v>0</v>
      </c>
      <c r="K34" s="901">
        <v>0</v>
      </c>
      <c r="L34" s="901">
        <v>0</v>
      </c>
      <c r="M34" s="131"/>
      <c r="N34" s="131"/>
    </row>
    <row r="35" spans="3:14">
      <c r="C35" s="913" t="s">
        <v>358</v>
      </c>
      <c r="D35" s="914">
        <v>169135397520</v>
      </c>
      <c r="E35" s="914">
        <v>169135397520</v>
      </c>
      <c r="F35" s="914">
        <v>35040505785.170029</v>
      </c>
      <c r="G35" s="914">
        <v>39545707420.940002</v>
      </c>
      <c r="H35" s="915">
        <v>38047927214.860016</v>
      </c>
      <c r="I35" s="914">
        <v>36587263427.969963</v>
      </c>
      <c r="J35" s="916">
        <v>8.2165083493256196E-3</v>
      </c>
      <c r="K35" s="916">
        <v>0.22495543672554333</v>
      </c>
      <c r="L35" s="916">
        <v>0.22495543672554333</v>
      </c>
    </row>
    <row r="36" spans="3:14">
      <c r="C36" s="917" t="s">
        <v>941</v>
      </c>
    </row>
    <row r="37" spans="3:14">
      <c r="C37" s="917" t="s">
        <v>456</v>
      </c>
    </row>
    <row r="38" spans="3:14">
      <c r="C38" s="917" t="s">
        <v>559</v>
      </c>
    </row>
    <row r="39" spans="3:14">
      <c r="C39" s="917" t="s">
        <v>532</v>
      </c>
    </row>
    <row r="40" spans="3:14">
      <c r="C40" s="917" t="s">
        <v>541</v>
      </c>
    </row>
    <row r="41" spans="3:14">
      <c r="C41" s="917" t="s">
        <v>131</v>
      </c>
    </row>
    <row r="45" spans="3:14">
      <c r="F45" s="562"/>
    </row>
    <row r="46" spans="3:14">
      <c r="F46" s="562"/>
    </row>
    <row r="47" spans="3:14">
      <c r="F47" s="562"/>
    </row>
    <row r="48" spans="3:14">
      <c r="F48" s="562"/>
    </row>
    <row r="49" spans="6:9">
      <c r="F49" s="562"/>
    </row>
    <row r="50" spans="6:9">
      <c r="F50" s="562"/>
    </row>
    <row r="51" spans="6:9">
      <c r="F51" s="562"/>
    </row>
    <row r="52" spans="6:9">
      <c r="F52" s="562"/>
    </row>
    <row r="53" spans="6:9">
      <c r="F53" s="562"/>
    </row>
    <row r="54" spans="6:9">
      <c r="F54" s="562"/>
    </row>
    <row r="55" spans="6:9">
      <c r="F55" s="562"/>
    </row>
    <row r="56" spans="6:9">
      <c r="F56" s="562"/>
    </row>
    <row r="57" spans="6:9">
      <c r="F57" s="562"/>
    </row>
    <row r="58" spans="6:9">
      <c r="F58" s="562"/>
    </row>
    <row r="59" spans="6:9">
      <c r="I59" s="562"/>
    </row>
    <row r="60" spans="6:9">
      <c r="I60" s="562"/>
    </row>
    <row r="61" spans="6:9">
      <c r="I61" s="562"/>
    </row>
    <row r="62" spans="6:9">
      <c r="I62" s="562"/>
    </row>
    <row r="63" spans="6:9">
      <c r="I63" s="562"/>
    </row>
    <row r="64" spans="6:9">
      <c r="I64" s="562"/>
    </row>
    <row r="65" spans="9:9">
      <c r="I65" s="562"/>
    </row>
    <row r="66" spans="9:9">
      <c r="I66" s="562"/>
    </row>
    <row r="67" spans="9:9">
      <c r="I67" s="562"/>
    </row>
    <row r="68" spans="9:9">
      <c r="I68" s="562"/>
    </row>
    <row r="69" spans="9:9">
      <c r="I69" s="562"/>
    </row>
    <row r="70" spans="9:9">
      <c r="I70" s="562"/>
    </row>
    <row r="71" spans="9:9">
      <c r="I71" s="562"/>
    </row>
    <row r="72" spans="9:9">
      <c r="I72" s="562"/>
    </row>
    <row r="73" spans="9:9">
      <c r="I73" s="562"/>
    </row>
    <row r="74" spans="9:9">
      <c r="I74" s="562"/>
    </row>
  </sheetData>
  <mergeCells count="12">
    <mergeCell ref="K4:K5"/>
    <mergeCell ref="L4:L5"/>
    <mergeCell ref="C2:L2"/>
    <mergeCell ref="C3:C6"/>
    <mergeCell ref="D3:D5"/>
    <mergeCell ref="E3:E5"/>
    <mergeCell ref="F3:L3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2779D-656F-4987-830E-F1A7203AE7B1}">
  <dimension ref="B3:M68"/>
  <sheetViews>
    <sheetView showGridLines="0" topLeftCell="B1" zoomScale="69" zoomScaleNormal="69" workbookViewId="0">
      <pane xSplit="1" ySplit="7" topLeftCell="C8" activePane="bottomRight" state="frozen"/>
      <selection activeCell="B1" sqref="B1"/>
      <selection pane="topRight" activeCell="C1" sqref="C1"/>
      <selection pane="bottomLeft" activeCell="B8" sqref="B8"/>
      <selection pane="bottomRight" activeCell="B12" sqref="B12"/>
    </sheetView>
  </sheetViews>
  <sheetFormatPr defaultColWidth="11.5703125" defaultRowHeight="15"/>
  <cols>
    <col min="1" max="1" width="11.5703125" style="676"/>
    <col min="2" max="2" width="106.42578125" style="676" bestFit="1" customWidth="1"/>
    <col min="3" max="3" width="21.85546875" style="676" bestFit="1" customWidth="1"/>
    <col min="4" max="4" width="24.5703125" style="676" customWidth="1"/>
    <col min="5" max="5" width="25.140625" style="676" customWidth="1"/>
    <col min="6" max="7" width="25.42578125" style="676" customWidth="1"/>
    <col min="8" max="8" width="24.7109375" style="676" bestFit="1" customWidth="1"/>
    <col min="9" max="9" width="15.85546875" style="676" customWidth="1"/>
    <col min="10" max="10" width="24.5703125" style="676" customWidth="1"/>
    <col min="11" max="11" width="19.42578125" style="676" customWidth="1"/>
    <col min="12" max="13" width="11.5703125" style="676"/>
    <col min="14" max="14" width="15.28515625" style="676" bestFit="1" customWidth="1"/>
    <col min="15" max="16384" width="11.5703125" style="676"/>
  </cols>
  <sheetData>
    <row r="3" spans="2:13" ht="42" customHeight="1" thickBot="1">
      <c r="B3" s="918" t="s">
        <v>997</v>
      </c>
      <c r="C3" s="918"/>
      <c r="D3" s="918"/>
      <c r="E3" s="918"/>
      <c r="F3" s="918"/>
      <c r="G3" s="918"/>
      <c r="H3" s="918"/>
      <c r="I3" s="918"/>
      <c r="J3" s="918"/>
      <c r="K3" s="918"/>
      <c r="L3" s="919"/>
      <c r="M3" s="919"/>
    </row>
    <row r="4" spans="2:13" ht="42" customHeight="1">
      <c r="B4" s="178" t="s">
        <v>93</v>
      </c>
      <c r="C4" s="163" t="s">
        <v>94</v>
      </c>
      <c r="D4" s="163" t="s">
        <v>95</v>
      </c>
      <c r="E4" s="166" t="s">
        <v>96</v>
      </c>
      <c r="F4" s="167"/>
      <c r="G4" s="167"/>
      <c r="H4" s="167"/>
      <c r="I4" s="167"/>
      <c r="J4" s="167"/>
      <c r="K4" s="167"/>
      <c r="L4" s="919"/>
      <c r="M4" s="919"/>
    </row>
    <row r="5" spans="2:13" ht="42" customHeight="1">
      <c r="B5" s="179"/>
      <c r="C5" s="164"/>
      <c r="D5" s="164"/>
      <c r="E5" s="169" t="s">
        <v>934</v>
      </c>
      <c r="F5" s="169" t="s">
        <v>439</v>
      </c>
      <c r="G5" s="169" t="s">
        <v>440</v>
      </c>
      <c r="H5" s="169" t="s">
        <v>441</v>
      </c>
      <c r="I5" s="169" t="s">
        <v>101</v>
      </c>
      <c r="J5" s="169" t="s">
        <v>109</v>
      </c>
      <c r="K5" s="169" t="s">
        <v>110</v>
      </c>
      <c r="L5" s="919"/>
      <c r="M5" s="919"/>
    </row>
    <row r="6" spans="2:13" ht="14.45" customHeight="1">
      <c r="B6" s="179"/>
      <c r="C6" s="165"/>
      <c r="D6" s="165"/>
      <c r="E6" s="164">
        <v>2016</v>
      </c>
      <c r="F6" s="164"/>
      <c r="G6" s="165"/>
      <c r="H6" s="164"/>
      <c r="I6" s="165"/>
      <c r="J6" s="165"/>
      <c r="K6" s="164"/>
    </row>
    <row r="7" spans="2:13" ht="21" customHeight="1">
      <c r="B7" s="184"/>
      <c r="C7" s="920">
        <v>1</v>
      </c>
      <c r="D7" s="920">
        <v>2</v>
      </c>
      <c r="E7" s="920">
        <v>3</v>
      </c>
      <c r="F7" s="920">
        <v>4</v>
      </c>
      <c r="G7" s="920">
        <v>5</v>
      </c>
      <c r="H7" s="920">
        <v>6</v>
      </c>
      <c r="I7" s="921" t="s">
        <v>935</v>
      </c>
      <c r="J7" s="111" t="s">
        <v>936</v>
      </c>
      <c r="K7" s="111" t="s">
        <v>937</v>
      </c>
    </row>
    <row r="8" spans="2:13" ht="25.5" customHeight="1">
      <c r="B8" s="896" t="s">
        <v>943</v>
      </c>
      <c r="C8" s="897">
        <v>87944416562</v>
      </c>
      <c r="D8" s="897">
        <v>91358829306.98999</v>
      </c>
      <c r="E8" s="897">
        <v>29198306497.610069</v>
      </c>
      <c r="F8" s="897">
        <v>33343147314.369991</v>
      </c>
      <c r="G8" s="897">
        <v>31887857730.750008</v>
      </c>
      <c r="H8" s="897">
        <v>30442137652.379974</v>
      </c>
      <c r="I8" s="898">
        <v>6.88623187821085E-3</v>
      </c>
      <c r="J8" s="898">
        <v>0.36259104303988832</v>
      </c>
      <c r="K8" s="898">
        <v>0.34903969296277121</v>
      </c>
    </row>
    <row r="9" spans="2:13" ht="15.75">
      <c r="B9" s="922" t="s">
        <v>944</v>
      </c>
      <c r="C9" s="923">
        <v>448455814</v>
      </c>
      <c r="D9" s="923">
        <v>481461182.61000001</v>
      </c>
      <c r="E9" s="924">
        <v>97310668.980000004</v>
      </c>
      <c r="F9" s="925">
        <v>152849230.22000003</v>
      </c>
      <c r="G9" s="925">
        <v>134830474.47000003</v>
      </c>
      <c r="H9" s="926">
        <v>130828678.87999998</v>
      </c>
      <c r="I9" s="927">
        <v>2.9116848152338093E-5</v>
      </c>
      <c r="J9" s="927">
        <v>0.30065498151842451</v>
      </c>
      <c r="K9" s="927">
        <v>0.28004433034265469</v>
      </c>
    </row>
    <row r="10" spans="2:13" ht="15.75">
      <c r="B10" s="922" t="s">
        <v>945</v>
      </c>
      <c r="C10" s="923">
        <v>57181930</v>
      </c>
      <c r="D10" s="923">
        <v>57181930</v>
      </c>
      <c r="E10" s="924">
        <v>22935028.780000012</v>
      </c>
      <c r="F10" s="925">
        <v>25629834.190000005</v>
      </c>
      <c r="G10" s="925">
        <v>25427834.190000001</v>
      </c>
      <c r="H10" s="926">
        <v>24764367.300000008</v>
      </c>
      <c r="I10" s="927">
        <v>5.4911798676329377E-6</v>
      </c>
      <c r="J10" s="927">
        <v>0.44468303518261804</v>
      </c>
      <c r="K10" s="927">
        <v>0.44468303518261804</v>
      </c>
    </row>
    <row r="11" spans="2:13" ht="15.75">
      <c r="B11" s="922" t="s">
        <v>946</v>
      </c>
      <c r="C11" s="923">
        <v>179615540</v>
      </c>
      <c r="D11" s="923">
        <v>199057196.97</v>
      </c>
      <c r="E11" s="924">
        <v>75140141.36999999</v>
      </c>
      <c r="F11" s="925">
        <v>103002010.03999999</v>
      </c>
      <c r="G11" s="925">
        <v>102122116.78000002</v>
      </c>
      <c r="H11" s="926">
        <v>98935999.489999995</v>
      </c>
      <c r="I11" s="927">
        <v>2.2053428047085902E-5</v>
      </c>
      <c r="J11" s="927">
        <v>0.56855947308345378</v>
      </c>
      <c r="K11" s="927">
        <v>0.51302901042754501</v>
      </c>
    </row>
    <row r="12" spans="2:13" ht="15.75">
      <c r="B12" s="922" t="s">
        <v>947</v>
      </c>
      <c r="C12" s="923">
        <v>2098847363</v>
      </c>
      <c r="D12" s="923">
        <v>2274320105.1700001</v>
      </c>
      <c r="E12" s="924">
        <v>659320494.34000039</v>
      </c>
      <c r="F12" s="925">
        <v>931182457.83999979</v>
      </c>
      <c r="G12" s="925">
        <v>805112606.25999975</v>
      </c>
      <c r="H12" s="926">
        <v>739289870.8299998</v>
      </c>
      <c r="I12" s="927">
        <v>1.7386530451779679E-4</v>
      </c>
      <c r="J12" s="927">
        <v>0.3835975023496741</v>
      </c>
      <c r="K12" s="927">
        <v>0.35400144615958512</v>
      </c>
    </row>
    <row r="13" spans="2:13" ht="15.75">
      <c r="B13" s="922" t="s">
        <v>948</v>
      </c>
      <c r="C13" s="923">
        <v>64929321</v>
      </c>
      <c r="D13" s="923">
        <v>64929321</v>
      </c>
      <c r="E13" s="924">
        <v>19573813.610000003</v>
      </c>
      <c r="F13" s="925">
        <v>21132077.249999993</v>
      </c>
      <c r="G13" s="925">
        <v>21039905.099999998</v>
      </c>
      <c r="H13" s="926">
        <v>20764905.099999998</v>
      </c>
      <c r="I13" s="927">
        <v>4.5435998378290336E-6</v>
      </c>
      <c r="J13" s="927">
        <v>0.32404320229992856</v>
      </c>
      <c r="K13" s="927">
        <v>0.32404320229992856</v>
      </c>
    </row>
    <row r="14" spans="2:13" ht="15.75">
      <c r="B14" s="922" t="s">
        <v>949</v>
      </c>
      <c r="C14" s="923">
        <v>20352056</v>
      </c>
      <c r="D14" s="923">
        <v>20352056</v>
      </c>
      <c r="E14" s="924">
        <v>617730.07999999996</v>
      </c>
      <c r="F14" s="925">
        <v>7536361.6899999995</v>
      </c>
      <c r="G14" s="925">
        <v>7536361.6899999985</v>
      </c>
      <c r="H14" s="926">
        <v>7481825.879999998</v>
      </c>
      <c r="I14" s="927">
        <v>1.6274888878897527E-6</v>
      </c>
      <c r="J14" s="927">
        <v>0.37029977167908729</v>
      </c>
      <c r="K14" s="927">
        <v>0.37029977167908729</v>
      </c>
    </row>
    <row r="15" spans="2:13" ht="15.75">
      <c r="B15" s="922" t="s">
        <v>950</v>
      </c>
      <c r="C15" s="923">
        <v>9541446341</v>
      </c>
      <c r="D15" s="923">
        <v>9888013673.2600002</v>
      </c>
      <c r="E15" s="924">
        <v>3238326024.8099999</v>
      </c>
      <c r="F15" s="925">
        <v>2291564030.5299997</v>
      </c>
      <c r="G15" s="925">
        <v>2245855506.3699999</v>
      </c>
      <c r="H15" s="926">
        <v>1505628809.2000003</v>
      </c>
      <c r="I15" s="927">
        <v>4.8499594774931636E-4</v>
      </c>
      <c r="J15" s="927">
        <v>0.23537893796242015</v>
      </c>
      <c r="K15" s="927">
        <v>0.22712908583889113</v>
      </c>
    </row>
    <row r="16" spans="2:13" ht="15.75">
      <c r="B16" s="922" t="s">
        <v>951</v>
      </c>
      <c r="C16" s="923">
        <v>144144665</v>
      </c>
      <c r="D16" s="923">
        <v>144144665</v>
      </c>
      <c r="E16" s="924">
        <v>0</v>
      </c>
      <c r="F16" s="925">
        <v>10696794.050000001</v>
      </c>
      <c r="G16" s="925">
        <v>10696794.050000001</v>
      </c>
      <c r="H16" s="926">
        <v>10696794.050000001</v>
      </c>
      <c r="I16" s="927">
        <v>2.3099891125873274E-6</v>
      </c>
      <c r="J16" s="927">
        <v>7.4208740573228987E-2</v>
      </c>
      <c r="K16" s="927">
        <v>7.4208740573228987E-2</v>
      </c>
    </row>
    <row r="17" spans="2:11" ht="15.75">
      <c r="B17" s="922" t="s">
        <v>952</v>
      </c>
      <c r="C17" s="923">
        <v>146039013</v>
      </c>
      <c r="D17" s="923">
        <v>192519279</v>
      </c>
      <c r="E17" s="924">
        <v>52708096.729999982</v>
      </c>
      <c r="F17" s="925">
        <v>56037921.300000027</v>
      </c>
      <c r="G17" s="925">
        <v>46306452.920000024</v>
      </c>
      <c r="H17" s="926">
        <v>43808811.270000011</v>
      </c>
      <c r="I17" s="927">
        <v>9.999949666015838E-6</v>
      </c>
      <c r="J17" s="927">
        <v>0.31708275733142638</v>
      </c>
      <c r="K17" s="927">
        <v>0.24052891305498825</v>
      </c>
    </row>
    <row r="18" spans="2:11" ht="15.75">
      <c r="B18" s="922" t="s">
        <v>953</v>
      </c>
      <c r="C18" s="923">
        <v>604073784</v>
      </c>
      <c r="D18" s="923">
        <v>609094974.5</v>
      </c>
      <c r="E18" s="924">
        <v>254284256.2700001</v>
      </c>
      <c r="F18" s="925">
        <v>255713005.40999994</v>
      </c>
      <c r="G18" s="925">
        <v>234081954.71000007</v>
      </c>
      <c r="H18" s="926">
        <v>233350962.65999997</v>
      </c>
      <c r="I18" s="927">
        <v>5.0550357827377255E-5</v>
      </c>
      <c r="J18" s="927">
        <v>0.38750556787943652</v>
      </c>
      <c r="K18" s="927">
        <v>0.38431109188210855</v>
      </c>
    </row>
    <row r="19" spans="2:11" ht="15.75">
      <c r="B19" s="922" t="s">
        <v>954</v>
      </c>
      <c r="C19" s="923">
        <v>120342741</v>
      </c>
      <c r="D19" s="923">
        <v>130197080.95</v>
      </c>
      <c r="E19" s="924">
        <v>32075671.280000005</v>
      </c>
      <c r="F19" s="925">
        <v>41321777.550000004</v>
      </c>
      <c r="G19" s="925">
        <v>38341012.350000009</v>
      </c>
      <c r="H19" s="926">
        <v>36098082.980000012</v>
      </c>
      <c r="I19" s="927">
        <v>8.279800534635541E-6</v>
      </c>
      <c r="J19" s="927">
        <v>0.31859846328412955</v>
      </c>
      <c r="K19" s="927">
        <v>0.29448442369244998</v>
      </c>
    </row>
    <row r="20" spans="2:11" ht="15.75">
      <c r="B20" s="922" t="s">
        <v>955</v>
      </c>
      <c r="C20" s="923">
        <v>1788456475</v>
      </c>
      <c r="D20" s="923">
        <v>1788456475</v>
      </c>
      <c r="E20" s="924">
        <v>476237150.96000004</v>
      </c>
      <c r="F20" s="925">
        <v>234643226.13999999</v>
      </c>
      <c r="G20" s="925">
        <v>234643226.14000002</v>
      </c>
      <c r="H20" s="926">
        <v>136858436.49000001</v>
      </c>
      <c r="I20" s="927">
        <v>5.0671565255177195E-5</v>
      </c>
      <c r="J20" s="927">
        <v>0.13119873445061056</v>
      </c>
      <c r="K20" s="927">
        <v>0.13119873445061056</v>
      </c>
    </row>
    <row r="21" spans="2:11" ht="15.75">
      <c r="B21" s="922" t="s">
        <v>956</v>
      </c>
      <c r="C21" s="923">
        <v>343954457</v>
      </c>
      <c r="D21" s="923">
        <v>343954457</v>
      </c>
      <c r="E21" s="924">
        <v>103350587.33999996</v>
      </c>
      <c r="F21" s="925">
        <v>138172122.02000001</v>
      </c>
      <c r="G21" s="925">
        <v>132217058.63</v>
      </c>
      <c r="H21" s="926">
        <v>131428443.28999998</v>
      </c>
      <c r="I21" s="927">
        <v>2.8552476985720809E-5</v>
      </c>
      <c r="J21" s="927">
        <v>0.38440280664832321</v>
      </c>
      <c r="K21" s="927">
        <v>0.38440280664832321</v>
      </c>
    </row>
    <row r="22" spans="2:11" ht="15.75">
      <c r="B22" s="922" t="s">
        <v>957</v>
      </c>
      <c r="C22" s="923">
        <v>63932633</v>
      </c>
      <c r="D22" s="923">
        <v>66388677.219999999</v>
      </c>
      <c r="E22" s="924">
        <v>26108543.210000005</v>
      </c>
      <c r="F22" s="925">
        <v>30425459.180000003</v>
      </c>
      <c r="G22" s="925">
        <v>25587375.020000011</v>
      </c>
      <c r="H22" s="926">
        <v>23921329.310000002</v>
      </c>
      <c r="I22" s="927">
        <v>5.5256329550337529E-6</v>
      </c>
      <c r="J22" s="927">
        <v>0.40022401423698617</v>
      </c>
      <c r="K22" s="927">
        <v>0.38541775633227493</v>
      </c>
    </row>
    <row r="23" spans="2:11" ht="15.75">
      <c r="B23" s="922" t="s">
        <v>958</v>
      </c>
      <c r="C23" s="923">
        <v>94174115</v>
      </c>
      <c r="D23" s="923">
        <v>94174115</v>
      </c>
      <c r="E23" s="924">
        <v>34641239.079999983</v>
      </c>
      <c r="F23" s="925">
        <v>30453097.530000001</v>
      </c>
      <c r="G23" s="925">
        <v>27489404.870000005</v>
      </c>
      <c r="H23" s="926">
        <v>27327822.279999997</v>
      </c>
      <c r="I23" s="927">
        <v>5.9363792239418745E-6</v>
      </c>
      <c r="J23" s="927">
        <v>0.29189979507638597</v>
      </c>
      <c r="K23" s="927">
        <v>0.29189979507638597</v>
      </c>
    </row>
    <row r="24" spans="2:11" ht="15.75">
      <c r="B24" s="922" t="s">
        <v>959</v>
      </c>
      <c r="C24" s="923">
        <v>518334587</v>
      </c>
      <c r="D24" s="923">
        <v>518334587</v>
      </c>
      <c r="E24" s="924">
        <v>154449857.72000009</v>
      </c>
      <c r="F24" s="925">
        <v>186624679.25000006</v>
      </c>
      <c r="G24" s="925">
        <v>160260023.95000005</v>
      </c>
      <c r="H24" s="926">
        <v>152749557.92000008</v>
      </c>
      <c r="I24" s="927">
        <v>3.4608398439482381E-5</v>
      </c>
      <c r="J24" s="927">
        <v>0.30918257814425965</v>
      </c>
      <c r="K24" s="927">
        <v>0.30918257814425965</v>
      </c>
    </row>
    <row r="25" spans="2:11" ht="15.75">
      <c r="B25" s="922" t="s">
        <v>960</v>
      </c>
      <c r="C25" s="923">
        <v>370637965</v>
      </c>
      <c r="D25" s="923">
        <v>393646717.75999999</v>
      </c>
      <c r="E25" s="924">
        <v>128654879.64</v>
      </c>
      <c r="F25" s="925">
        <v>166136728.44999999</v>
      </c>
      <c r="G25" s="925">
        <v>143877015.35000002</v>
      </c>
      <c r="H25" s="926">
        <v>134166429.27000003</v>
      </c>
      <c r="I25" s="927">
        <v>3.1070462556962079E-5</v>
      </c>
      <c r="J25" s="927">
        <v>0.38818747386010505</v>
      </c>
      <c r="K25" s="927">
        <v>0.36549781532211201</v>
      </c>
    </row>
    <row r="26" spans="2:11" ht="15.75">
      <c r="B26" s="922" t="s">
        <v>961</v>
      </c>
      <c r="C26" s="923">
        <v>22119887</v>
      </c>
      <c r="D26" s="923">
        <v>22194190.32</v>
      </c>
      <c r="E26" s="924">
        <v>8311540.379999999</v>
      </c>
      <c r="F26" s="925">
        <v>17439961.280000001</v>
      </c>
      <c r="G26" s="925">
        <v>7536044.6199999982</v>
      </c>
      <c r="H26" s="926">
        <v>7499734.6199999992</v>
      </c>
      <c r="I26" s="927">
        <v>1.6274204161360193E-6</v>
      </c>
      <c r="J26" s="927">
        <v>0.34069091853859823</v>
      </c>
      <c r="K26" s="927">
        <v>0.33955032877270552</v>
      </c>
    </row>
    <row r="27" spans="2:11" ht="15.75">
      <c r="B27" s="922" t="s">
        <v>962</v>
      </c>
      <c r="C27" s="923">
        <v>592523811</v>
      </c>
      <c r="D27" s="923">
        <v>594476452.43000007</v>
      </c>
      <c r="E27" s="924">
        <v>69348899.390000001</v>
      </c>
      <c r="F27" s="925">
        <v>72443937.980000004</v>
      </c>
      <c r="G27" s="925">
        <v>72443937.979999989</v>
      </c>
      <c r="H27" s="926">
        <v>72443937.979999989</v>
      </c>
      <c r="I27" s="927">
        <v>1.5644379729527608E-5</v>
      </c>
      <c r="J27" s="927">
        <v>0.12226333631679148</v>
      </c>
      <c r="K27" s="927">
        <v>0.12186174521106083</v>
      </c>
    </row>
    <row r="28" spans="2:11" ht="15.75">
      <c r="B28" s="922" t="s">
        <v>963</v>
      </c>
      <c r="C28" s="923">
        <v>952379487</v>
      </c>
      <c r="D28" s="923">
        <v>952379487</v>
      </c>
      <c r="E28" s="924">
        <v>245600856.95000002</v>
      </c>
      <c r="F28" s="925">
        <v>253288612.92000002</v>
      </c>
      <c r="G28" s="925">
        <v>252994305.03</v>
      </c>
      <c r="H28" s="926">
        <v>252994305.02999994</v>
      </c>
      <c r="I28" s="927">
        <v>5.4634508941106258E-5</v>
      </c>
      <c r="J28" s="927">
        <v>0.26564442901530072</v>
      </c>
      <c r="K28" s="927">
        <v>0.26564442901530072</v>
      </c>
    </row>
    <row r="29" spans="2:11" ht="15.75">
      <c r="B29" s="922" t="s">
        <v>964</v>
      </c>
      <c r="C29" s="923">
        <v>345000641</v>
      </c>
      <c r="D29" s="923">
        <v>362048215.57000005</v>
      </c>
      <c r="E29" s="924">
        <v>120661931.65999997</v>
      </c>
      <c r="F29" s="925">
        <v>156969106.49000007</v>
      </c>
      <c r="G29" s="925">
        <v>145497485.46000007</v>
      </c>
      <c r="H29" s="926">
        <v>142779768.46000001</v>
      </c>
      <c r="I29" s="927">
        <v>3.142040556735156E-5</v>
      </c>
      <c r="J29" s="927">
        <v>0.42173105834896135</v>
      </c>
      <c r="K29" s="927">
        <v>0.40187322904197248</v>
      </c>
    </row>
    <row r="30" spans="2:11" ht="15.75">
      <c r="B30" s="922" t="s">
        <v>965</v>
      </c>
      <c r="C30" s="923">
        <v>224758122</v>
      </c>
      <c r="D30" s="923">
        <v>228939930.61000001</v>
      </c>
      <c r="E30" s="924">
        <v>102296185.49000005</v>
      </c>
      <c r="F30" s="925">
        <v>101175571.31999999</v>
      </c>
      <c r="G30" s="925">
        <v>99993284.599999994</v>
      </c>
      <c r="H30" s="926">
        <v>96256319.089999989</v>
      </c>
      <c r="I30" s="927">
        <v>2.1593703466492938E-5</v>
      </c>
      <c r="J30" s="927">
        <v>0.44489286398290867</v>
      </c>
      <c r="K30" s="927">
        <v>0.43676646679140874</v>
      </c>
    </row>
    <row r="31" spans="2:11" ht="15.75">
      <c r="B31" s="922" t="s">
        <v>966</v>
      </c>
      <c r="C31" s="928">
        <v>233209241</v>
      </c>
      <c r="D31" s="928">
        <v>233209241</v>
      </c>
      <c r="E31" s="924">
        <v>94424743.000000015</v>
      </c>
      <c r="F31" s="925">
        <v>97395164.360000029</v>
      </c>
      <c r="G31" s="925">
        <v>97362096.359999985</v>
      </c>
      <c r="H31" s="926">
        <v>97362096.359999999</v>
      </c>
      <c r="I31" s="927">
        <v>2.1025494322785263E-5</v>
      </c>
      <c r="J31" s="927">
        <v>0.41748815759835173</v>
      </c>
      <c r="K31" s="927">
        <v>0.41748815759835173</v>
      </c>
    </row>
    <row r="32" spans="2:11" ht="15.75">
      <c r="B32" s="922" t="s">
        <v>967</v>
      </c>
      <c r="C32" s="923">
        <v>17661848</v>
      </c>
      <c r="D32" s="923">
        <v>17661848</v>
      </c>
      <c r="E32" s="924">
        <v>6005203.8400000008</v>
      </c>
      <c r="F32" s="925">
        <v>7018484.8700000001</v>
      </c>
      <c r="G32" s="925">
        <v>7006724.870000001</v>
      </c>
      <c r="H32" s="926">
        <v>7006724.870000001</v>
      </c>
      <c r="I32" s="927">
        <v>1.5131130027313985E-6</v>
      </c>
      <c r="J32" s="927">
        <v>0.39671527407551016</v>
      </c>
      <c r="K32" s="927">
        <v>0.39671527407551016</v>
      </c>
    </row>
    <row r="33" spans="2:11" ht="15.75">
      <c r="B33" s="922" t="s">
        <v>968</v>
      </c>
      <c r="C33" s="923">
        <v>331745851</v>
      </c>
      <c r="D33" s="923">
        <v>331745851</v>
      </c>
      <c r="E33" s="924">
        <v>78265061.900000006</v>
      </c>
      <c r="F33" s="925">
        <v>81928846.100000009</v>
      </c>
      <c r="G33" s="925">
        <v>73819421.960000008</v>
      </c>
      <c r="H33" s="926">
        <v>73155070.000000015</v>
      </c>
      <c r="I33" s="927">
        <v>1.5941417608679664E-5</v>
      </c>
      <c r="J33" s="927">
        <v>0.22251799604269959</v>
      </c>
      <c r="K33" s="927">
        <v>0.22251799604269959</v>
      </c>
    </row>
    <row r="34" spans="2:11" ht="15.75">
      <c r="B34" s="922" t="s">
        <v>969</v>
      </c>
      <c r="C34" s="923">
        <v>1139606441</v>
      </c>
      <c r="D34" s="923">
        <v>1361962188.1800001</v>
      </c>
      <c r="E34" s="924">
        <v>351001635.51000041</v>
      </c>
      <c r="F34" s="925">
        <v>524676929.87</v>
      </c>
      <c r="G34" s="925">
        <v>400853076.07000023</v>
      </c>
      <c r="H34" s="926">
        <v>389750303.88999999</v>
      </c>
      <c r="I34" s="927">
        <v>8.656483775798601E-5</v>
      </c>
      <c r="J34" s="927">
        <v>0.35174693793258427</v>
      </c>
      <c r="K34" s="927">
        <v>0.29432026788178539</v>
      </c>
    </row>
    <row r="35" spans="2:11" ht="15.75">
      <c r="B35" s="929" t="s">
        <v>970</v>
      </c>
      <c r="C35" s="923">
        <v>85852000</v>
      </c>
      <c r="D35" s="923">
        <v>85852000</v>
      </c>
      <c r="E35" s="924">
        <v>21506915.139999993</v>
      </c>
      <c r="F35" s="925">
        <v>7166226.6199999982</v>
      </c>
      <c r="G35" s="925">
        <v>7166226.6199999992</v>
      </c>
      <c r="H35" s="926">
        <v>7048816.6199999992</v>
      </c>
      <c r="I35" s="927">
        <v>1.5475576507461578E-6</v>
      </c>
      <c r="J35" s="927">
        <v>8.3471865768997802E-2</v>
      </c>
      <c r="K35" s="927">
        <v>8.3471865768997802E-2</v>
      </c>
    </row>
    <row r="36" spans="2:11" ht="15.75">
      <c r="B36" s="922" t="s">
        <v>971</v>
      </c>
      <c r="C36" s="923">
        <v>153586101</v>
      </c>
      <c r="D36" s="923">
        <v>153586101</v>
      </c>
      <c r="E36" s="924">
        <v>54226620.259999983</v>
      </c>
      <c r="F36" s="925">
        <v>77641891.780000016</v>
      </c>
      <c r="G36" s="925">
        <v>70139324.099999979</v>
      </c>
      <c r="H36" s="926">
        <v>66768972.969999999</v>
      </c>
      <c r="I36" s="927">
        <v>1.5146694820700401E-5</v>
      </c>
      <c r="J36" s="927">
        <v>0.45667754857583093</v>
      </c>
      <c r="K36" s="927">
        <v>0.45667754857583093</v>
      </c>
    </row>
    <row r="37" spans="2:11" ht="15.75">
      <c r="B37" s="929" t="s">
        <v>972</v>
      </c>
      <c r="C37" s="923">
        <v>6730389892</v>
      </c>
      <c r="D37" s="923">
        <v>6730389892</v>
      </c>
      <c r="E37" s="924">
        <v>1436104002.9899991</v>
      </c>
      <c r="F37" s="925">
        <v>1658494159.6000001</v>
      </c>
      <c r="G37" s="925">
        <v>1620305750.3599997</v>
      </c>
      <c r="H37" s="926">
        <v>1596639664.2800004</v>
      </c>
      <c r="I37" s="927">
        <v>3.4990751667264629E-4</v>
      </c>
      <c r="J37" s="927">
        <v>0.2407447081611063</v>
      </c>
      <c r="K37" s="927">
        <v>0.2407447081611063</v>
      </c>
    </row>
    <row r="38" spans="2:11" ht="15.75">
      <c r="B38" s="922" t="s">
        <v>973</v>
      </c>
      <c r="C38" s="923">
        <v>264239385</v>
      </c>
      <c r="D38" s="923">
        <v>264239385.00000003</v>
      </c>
      <c r="E38" s="924">
        <v>104228055.90000001</v>
      </c>
      <c r="F38" s="925">
        <v>112362655.64000002</v>
      </c>
      <c r="G38" s="925">
        <v>106525959.40999995</v>
      </c>
      <c r="H38" s="926">
        <v>105723212.32000001</v>
      </c>
      <c r="I38" s="927">
        <v>2.3004444630306723E-5</v>
      </c>
      <c r="J38" s="927">
        <v>0.40314186853712192</v>
      </c>
      <c r="K38" s="927">
        <v>0.40314186853712192</v>
      </c>
    </row>
    <row r="39" spans="2:11" ht="15.75">
      <c r="B39" s="922" t="s">
        <v>974</v>
      </c>
      <c r="C39" s="923">
        <v>5234220000</v>
      </c>
      <c r="D39" s="923">
        <v>5234220000</v>
      </c>
      <c r="E39" s="924">
        <v>1660582945.3099997</v>
      </c>
      <c r="F39" s="925">
        <v>1928073243.9599998</v>
      </c>
      <c r="G39" s="925">
        <v>1928073243.9600003</v>
      </c>
      <c r="H39" s="926">
        <v>1928073243.9599996</v>
      </c>
      <c r="I39" s="927">
        <v>4.1637037985400215E-4</v>
      </c>
      <c r="J39" s="927">
        <v>0.36835922906564883</v>
      </c>
      <c r="K39" s="927">
        <v>0.36835922906564883</v>
      </c>
    </row>
    <row r="40" spans="2:11" ht="15.75">
      <c r="B40" s="922" t="s">
        <v>975</v>
      </c>
      <c r="C40" s="923">
        <v>131379501</v>
      </c>
      <c r="D40" s="923">
        <v>131379501</v>
      </c>
      <c r="E40" s="924">
        <v>58808806.650000006</v>
      </c>
      <c r="F40" s="925">
        <v>56782985.800000027</v>
      </c>
      <c r="G40" s="925">
        <v>56649897.660000011</v>
      </c>
      <c r="H40" s="926">
        <v>55554323.840000004</v>
      </c>
      <c r="I40" s="927">
        <v>1.2233632452125815E-5</v>
      </c>
      <c r="J40" s="927">
        <v>0.43119282101703227</v>
      </c>
      <c r="K40" s="927">
        <v>0.43119282101703227</v>
      </c>
    </row>
    <row r="41" spans="2:11" ht="24" customHeight="1">
      <c r="B41" s="922" t="s">
        <v>976</v>
      </c>
      <c r="C41" s="923">
        <v>27622851</v>
      </c>
      <c r="D41" s="923">
        <v>27622851</v>
      </c>
      <c r="E41" s="924">
        <v>10133114.970000001</v>
      </c>
      <c r="F41" s="925">
        <v>10341201.75</v>
      </c>
      <c r="G41" s="925">
        <v>10246801.750000002</v>
      </c>
      <c r="H41" s="926">
        <v>9516865.3400000036</v>
      </c>
      <c r="I41" s="927">
        <v>2.2128125839106695E-6</v>
      </c>
      <c r="J41" s="927">
        <v>0.37095380741111778</v>
      </c>
      <c r="K41" s="927">
        <v>0.37095380741111778</v>
      </c>
    </row>
    <row r="42" spans="2:11" ht="15.75">
      <c r="B42" s="922" t="s">
        <v>977</v>
      </c>
      <c r="C42" s="923">
        <v>70081379</v>
      </c>
      <c r="D42" s="923">
        <v>70081379</v>
      </c>
      <c r="E42" s="924">
        <v>29886734.659999993</v>
      </c>
      <c r="F42" s="925">
        <v>25845302.210000001</v>
      </c>
      <c r="G42" s="925">
        <v>25228324.999999996</v>
      </c>
      <c r="H42" s="926">
        <v>24746144.580000002</v>
      </c>
      <c r="I42" s="927">
        <v>5.4480955514717669E-6</v>
      </c>
      <c r="J42" s="927">
        <v>0.35998613840061561</v>
      </c>
      <c r="K42" s="927">
        <v>0.35998613840061561</v>
      </c>
    </row>
    <row r="43" spans="2:11" ht="15.75">
      <c r="B43" s="922" t="s">
        <v>978</v>
      </c>
      <c r="C43" s="923">
        <v>165632911</v>
      </c>
      <c r="D43" s="923">
        <v>198438644</v>
      </c>
      <c r="E43" s="924">
        <v>62580965.740000002</v>
      </c>
      <c r="F43" s="925">
        <v>66542275.559999995</v>
      </c>
      <c r="G43" s="925">
        <v>65742069.479999997</v>
      </c>
      <c r="H43" s="926">
        <v>63190150.460000001</v>
      </c>
      <c r="I43" s="927">
        <v>1.4197100928362698E-5</v>
      </c>
      <c r="J43" s="927">
        <v>0.39691429126666739</v>
      </c>
      <c r="K43" s="927">
        <v>0.33129670791340421</v>
      </c>
    </row>
    <row r="44" spans="2:11" ht="15.75">
      <c r="B44" s="922" t="s">
        <v>979</v>
      </c>
      <c r="C44" s="923">
        <v>551669483</v>
      </c>
      <c r="D44" s="923">
        <v>601154182.18000007</v>
      </c>
      <c r="E44" s="924">
        <v>231926560.39999986</v>
      </c>
      <c r="F44" s="925">
        <v>242894847.34000012</v>
      </c>
      <c r="G44" s="925">
        <v>240867798.29999998</v>
      </c>
      <c r="H44" s="926">
        <v>234531984.53999993</v>
      </c>
      <c r="I44" s="927">
        <v>5.2015771178270022E-5</v>
      </c>
      <c r="J44" s="927">
        <v>0.43661613651375381</v>
      </c>
      <c r="K44" s="927">
        <v>0.40067557615007715</v>
      </c>
    </row>
    <row r="45" spans="2:11" ht="15.75">
      <c r="B45" s="922" t="s">
        <v>980</v>
      </c>
      <c r="C45" s="923">
        <v>276231915</v>
      </c>
      <c r="D45" s="923">
        <v>321572176.68000007</v>
      </c>
      <c r="E45" s="924">
        <v>102011927.43000007</v>
      </c>
      <c r="F45" s="925">
        <v>115214800.56000002</v>
      </c>
      <c r="G45" s="925">
        <v>92635577.140000015</v>
      </c>
      <c r="H45" s="926">
        <v>89930972.430000007</v>
      </c>
      <c r="I45" s="927">
        <v>2.0004795234105075E-5</v>
      </c>
      <c r="J45" s="927">
        <v>0.335354360266445</v>
      </c>
      <c r="K45" s="927">
        <v>0.28807087135583459</v>
      </c>
    </row>
    <row r="46" spans="2:11" ht="15.75">
      <c r="B46" s="922" t="s">
        <v>981</v>
      </c>
      <c r="C46" s="923">
        <v>135648963</v>
      </c>
      <c r="D46" s="923">
        <v>135648963</v>
      </c>
      <c r="E46" s="924">
        <v>56947103.159999974</v>
      </c>
      <c r="F46" s="925">
        <v>60283415.779999994</v>
      </c>
      <c r="G46" s="925">
        <v>51694424.57</v>
      </c>
      <c r="H46" s="926">
        <v>50389226.319999993</v>
      </c>
      <c r="I46" s="927">
        <v>1.116349042339156E-5</v>
      </c>
      <c r="J46" s="927">
        <v>0.38108971441233946</v>
      </c>
      <c r="K46" s="927">
        <v>0.38108971441233946</v>
      </c>
    </row>
    <row r="47" spans="2:11" ht="15.75">
      <c r="B47" s="922" t="s">
        <v>982</v>
      </c>
      <c r="C47" s="923">
        <v>269000000</v>
      </c>
      <c r="D47" s="923">
        <v>269000000</v>
      </c>
      <c r="E47" s="924">
        <v>102519258.86999995</v>
      </c>
      <c r="F47" s="925">
        <v>100909846.28</v>
      </c>
      <c r="G47" s="925">
        <v>100430339.79999998</v>
      </c>
      <c r="H47" s="926">
        <v>98298046.689999998</v>
      </c>
      <c r="I47" s="927">
        <v>2.168808620854448E-5</v>
      </c>
      <c r="J47" s="927">
        <v>0.37334698810408917</v>
      </c>
      <c r="K47" s="927">
        <v>0.37334698810408917</v>
      </c>
    </row>
    <row r="48" spans="2:11" ht="15.75">
      <c r="B48" s="922" t="s">
        <v>983</v>
      </c>
      <c r="C48" s="923">
        <v>89127410</v>
      </c>
      <c r="D48" s="923">
        <v>93115984.079999998</v>
      </c>
      <c r="E48" s="924">
        <v>40017235.789999999</v>
      </c>
      <c r="F48" s="925">
        <v>42462505.459999986</v>
      </c>
      <c r="G48" s="925">
        <v>39588417.610000022</v>
      </c>
      <c r="H48" s="926">
        <v>38644817.500000007</v>
      </c>
      <c r="I48" s="927">
        <v>8.5491796173883022E-6</v>
      </c>
      <c r="J48" s="927">
        <v>0.44417780803907597</v>
      </c>
      <c r="K48" s="927">
        <v>0.4251516858371801</v>
      </c>
    </row>
    <row r="49" spans="2:11" ht="15.75">
      <c r="B49" s="922" t="s">
        <v>984</v>
      </c>
      <c r="C49" s="923">
        <v>269237612</v>
      </c>
      <c r="D49" s="923">
        <v>269237612</v>
      </c>
      <c r="E49" s="924">
        <v>85583135.429999977</v>
      </c>
      <c r="F49" s="925">
        <v>88129021.089999989</v>
      </c>
      <c r="G49" s="925">
        <v>78404247.459999993</v>
      </c>
      <c r="H49" s="926">
        <v>77392989.809999973</v>
      </c>
      <c r="I49" s="927">
        <v>1.6931517720788743E-5</v>
      </c>
      <c r="J49" s="927">
        <v>0.29120837492794283</v>
      </c>
      <c r="K49" s="927">
        <v>0.29120837492794283</v>
      </c>
    </row>
    <row r="50" spans="2:11" ht="15.75">
      <c r="B50" s="922" t="s">
        <v>985</v>
      </c>
      <c r="C50" s="923">
        <v>221263999</v>
      </c>
      <c r="D50" s="923">
        <v>277141098.31999999</v>
      </c>
      <c r="E50" s="924">
        <v>83143967.24000001</v>
      </c>
      <c r="F50" s="925">
        <v>121785670.53999995</v>
      </c>
      <c r="G50" s="925">
        <v>117830410.49999997</v>
      </c>
      <c r="H50" s="926">
        <v>114637887.01000001</v>
      </c>
      <c r="I50" s="927">
        <v>2.5445658214453087E-5</v>
      </c>
      <c r="J50" s="927">
        <v>0.53253313251379841</v>
      </c>
      <c r="K50" s="927">
        <v>0.42516397320453536</v>
      </c>
    </row>
    <row r="51" spans="2:11" ht="15.75">
      <c r="B51" s="922" t="s">
        <v>986</v>
      </c>
      <c r="C51" s="923">
        <v>68021984</v>
      </c>
      <c r="D51" s="923">
        <v>79562549</v>
      </c>
      <c r="E51" s="924">
        <v>23131322.250000007</v>
      </c>
      <c r="F51" s="925">
        <v>23131740.039999995</v>
      </c>
      <c r="G51" s="925">
        <v>21776065.140000001</v>
      </c>
      <c r="H51" s="926">
        <v>20723209.130000003</v>
      </c>
      <c r="I51" s="927">
        <v>4.7025747297053394E-6</v>
      </c>
      <c r="J51" s="927">
        <v>0.32013275502225869</v>
      </c>
      <c r="K51" s="927">
        <v>0.27369742942750613</v>
      </c>
    </row>
    <row r="52" spans="2:11" ht="15.75">
      <c r="B52" s="922" t="s">
        <v>987</v>
      </c>
      <c r="C52" s="923">
        <v>12104000</v>
      </c>
      <c r="D52" s="923">
        <v>12421624.869999999</v>
      </c>
      <c r="E52" s="924">
        <v>5301912.9400000004</v>
      </c>
      <c r="F52" s="925">
        <v>5142305.1099999994</v>
      </c>
      <c r="G52" s="925">
        <v>5142305.1100000003</v>
      </c>
      <c r="H52" s="926">
        <v>5142305.1100000003</v>
      </c>
      <c r="I52" s="927">
        <v>1.110488690553239E-6</v>
      </c>
      <c r="J52" s="927">
        <v>0.42484344927296763</v>
      </c>
      <c r="K52" s="927">
        <v>0.41398006813258409</v>
      </c>
    </row>
    <row r="53" spans="2:11" ht="15.75">
      <c r="B53" s="922" t="s">
        <v>988</v>
      </c>
      <c r="C53" s="923">
        <v>55500000</v>
      </c>
      <c r="D53" s="923">
        <v>56101538.630000003</v>
      </c>
      <c r="E53" s="924">
        <v>22258185.080000006</v>
      </c>
      <c r="F53" s="925">
        <v>23604672.370000001</v>
      </c>
      <c r="G53" s="925">
        <v>22133584.369999994</v>
      </c>
      <c r="H53" s="926">
        <v>21306019.190000001</v>
      </c>
      <c r="I53" s="927">
        <v>4.7797815568144941E-6</v>
      </c>
      <c r="J53" s="927">
        <v>0.39880332198198187</v>
      </c>
      <c r="K53" s="927">
        <v>0.3945272252865481</v>
      </c>
    </row>
    <row r="54" spans="2:11" ht="15.75">
      <c r="B54" s="922" t="s">
        <v>989</v>
      </c>
      <c r="C54" s="923">
        <v>50411039495</v>
      </c>
      <c r="D54" s="923">
        <v>52328611730.309998</v>
      </c>
      <c r="E54" s="924">
        <v>17798562691.540028</v>
      </c>
      <c r="F54" s="925">
        <v>21660444370.730007</v>
      </c>
      <c r="G54" s="925">
        <v>20936962264.470009</v>
      </c>
      <c r="H54" s="926">
        <v>20514909516.18998</v>
      </c>
      <c r="I54" s="927">
        <v>4.5213691743067096E-3</v>
      </c>
      <c r="J54" s="927">
        <v>0.41532494616673465</v>
      </c>
      <c r="K54" s="927">
        <v>0.40010544083176613</v>
      </c>
    </row>
    <row r="55" spans="2:11" ht="15.75">
      <c r="B55" s="922" t="s">
        <v>990</v>
      </c>
      <c r="C55" s="923">
        <v>70370476</v>
      </c>
      <c r="D55" s="923">
        <v>71113310.530000001</v>
      </c>
      <c r="E55" s="924">
        <v>23289200.350000016</v>
      </c>
      <c r="F55" s="925">
        <v>29232747.630000003</v>
      </c>
      <c r="G55" s="925">
        <v>24310150.180000015</v>
      </c>
      <c r="H55" s="926">
        <v>23846162.57</v>
      </c>
      <c r="I55" s="927">
        <v>5.2498142881570088E-6</v>
      </c>
      <c r="J55" s="927">
        <v>0.34545951032077737</v>
      </c>
      <c r="K55" s="927">
        <v>0.34185091368717097</v>
      </c>
    </row>
    <row r="56" spans="2:11" ht="15.75">
      <c r="B56" s="922" t="s">
        <v>991</v>
      </c>
      <c r="C56" s="923">
        <v>1951118743</v>
      </c>
      <c r="D56" s="923">
        <v>2260602281.04</v>
      </c>
      <c r="E56" s="924">
        <v>651215432.04999959</v>
      </c>
      <c r="F56" s="925">
        <v>807935603.56999969</v>
      </c>
      <c r="G56" s="925">
        <v>638480144.49999976</v>
      </c>
      <c r="H56" s="926">
        <v>625422900.37000012</v>
      </c>
      <c r="I56" s="927">
        <v>1.3788076834088273E-4</v>
      </c>
      <c r="J56" s="927">
        <v>0.3272379740037174</v>
      </c>
      <c r="K56" s="927">
        <v>0.2824380696485293</v>
      </c>
    </row>
    <row r="57" spans="2:11" ht="15.75">
      <c r="B57" s="922" t="s">
        <v>992</v>
      </c>
      <c r="C57" s="923">
        <v>237154333</v>
      </c>
      <c r="D57" s="923">
        <v>316892605.80000001</v>
      </c>
      <c r="E57" s="924">
        <v>82690161.14000003</v>
      </c>
      <c r="F57" s="925">
        <v>83268397.11999999</v>
      </c>
      <c r="G57" s="925">
        <v>74592903.459999993</v>
      </c>
      <c r="H57" s="926">
        <v>72350834.649999976</v>
      </c>
      <c r="I57" s="927">
        <v>1.6108452127193898E-5</v>
      </c>
      <c r="J57" s="927">
        <v>0.31453316714225921</v>
      </c>
      <c r="K57" s="927">
        <v>0.23538858936670082</v>
      </c>
    </row>
    <row r="58" spans="2:11" ht="19.149999999999999" customHeight="1">
      <c r="B58" s="930" t="s">
        <v>993</v>
      </c>
      <c r="C58" s="897">
        <v>24176554594</v>
      </c>
      <c r="D58" s="897">
        <v>24493818335.519997</v>
      </c>
      <c r="E58" s="897">
        <v>5842199287.5599985</v>
      </c>
      <c r="F58" s="897">
        <v>6202560106.5699987</v>
      </c>
      <c r="G58" s="897">
        <v>6160069484.1100006</v>
      </c>
      <c r="H58" s="897">
        <v>6145125775.5899982</v>
      </c>
      <c r="I58" s="898">
        <v>1.3302764711147761E-3</v>
      </c>
      <c r="J58" s="898">
        <v>0.25479517605204061</v>
      </c>
      <c r="K58" s="898">
        <v>0.25149486289677031</v>
      </c>
    </row>
    <row r="59" spans="2:11" ht="25.15" customHeight="1">
      <c r="B59" s="931" t="s">
        <v>994</v>
      </c>
      <c r="C59" s="923">
        <v>11825458960</v>
      </c>
      <c r="D59" s="923">
        <v>11825458960</v>
      </c>
      <c r="E59" s="924">
        <v>237749799.78000006</v>
      </c>
      <c r="F59" s="925">
        <v>159290434.28000003</v>
      </c>
      <c r="G59" s="925">
        <v>156105905.39999992</v>
      </c>
      <c r="H59" s="926">
        <v>153393091.38</v>
      </c>
      <c r="I59" s="927">
        <v>3.3711310155082121E-5</v>
      </c>
      <c r="J59" s="927">
        <v>1.3200832705777698E-2</v>
      </c>
      <c r="K59" s="927">
        <v>1.3200832705777698E-2</v>
      </c>
    </row>
    <row r="60" spans="2:11" ht="15.75">
      <c r="B60" s="922" t="s">
        <v>995</v>
      </c>
      <c r="C60" s="923">
        <v>463452482</v>
      </c>
      <c r="D60" s="923">
        <v>489349767</v>
      </c>
      <c r="E60" s="924">
        <v>88471753.610000014</v>
      </c>
      <c r="F60" s="925">
        <v>114597032.69</v>
      </c>
      <c r="G60" s="925">
        <v>114275270.09000005</v>
      </c>
      <c r="H60" s="926">
        <v>114169049.34000002</v>
      </c>
      <c r="I60" s="927">
        <v>2.4677920179820264E-5</v>
      </c>
      <c r="J60" s="927">
        <v>0.24657386577552096</v>
      </c>
      <c r="K60" s="927">
        <v>0.23352472565906024</v>
      </c>
    </row>
    <row r="61" spans="2:11" ht="16.5" thickBot="1">
      <c r="B61" s="922" t="s">
        <v>996</v>
      </c>
      <c r="C61" s="923">
        <v>11887643152</v>
      </c>
      <c r="D61" s="923">
        <v>12179009608.519999</v>
      </c>
      <c r="E61" s="924">
        <v>5515977734.1699982</v>
      </c>
      <c r="F61" s="925">
        <v>5928672639.5999994</v>
      </c>
      <c r="G61" s="925">
        <v>5889688308.6200008</v>
      </c>
      <c r="H61" s="926">
        <v>5877563634.869998</v>
      </c>
      <c r="I61" s="927">
        <v>1.2718872407798737E-3</v>
      </c>
      <c r="J61" s="927">
        <v>0.49544625737096659</v>
      </c>
      <c r="K61" s="927">
        <v>0.48359337072037334</v>
      </c>
    </row>
    <row r="62" spans="2:11" ht="15.75">
      <c r="B62" s="914" t="s">
        <v>358</v>
      </c>
      <c r="C62" s="932">
        <v>112120971156</v>
      </c>
      <c r="D62" s="932">
        <v>115852647642.50998</v>
      </c>
      <c r="E62" s="932">
        <v>35040505785.170013</v>
      </c>
      <c r="F62" s="932">
        <v>39545707420.940002</v>
      </c>
      <c r="G62" s="932">
        <v>38047927214.860008</v>
      </c>
      <c r="H62" s="932">
        <v>36587263427.969963</v>
      </c>
      <c r="I62" s="933">
        <v>8.2165083493256266E-3</v>
      </c>
      <c r="J62" s="933">
        <v>0.33934710716982519</v>
      </c>
      <c r="K62" s="933">
        <v>0.32841655317421531</v>
      </c>
    </row>
    <row r="63" spans="2:11">
      <c r="B63" s="917" t="s">
        <v>941</v>
      </c>
    </row>
    <row r="64" spans="2:11">
      <c r="B64" s="917" t="s">
        <v>456</v>
      </c>
    </row>
    <row r="65" spans="2:7">
      <c r="B65" s="917" t="s">
        <v>559</v>
      </c>
      <c r="G65" s="131">
        <f>G59/$G$58</f>
        <v>2.534158190953489E-2</v>
      </c>
    </row>
    <row r="66" spans="2:7">
      <c r="B66" s="917" t="s">
        <v>532</v>
      </c>
      <c r="G66" s="131">
        <f t="shared" ref="G66:G67" si="0">G60/$G$58</f>
        <v>1.8550970956541152E-2</v>
      </c>
    </row>
    <row r="67" spans="2:7">
      <c r="B67" s="917" t="s">
        <v>541</v>
      </c>
      <c r="G67" s="131">
        <f t="shared" si="0"/>
        <v>0.95610744713392404</v>
      </c>
    </row>
    <row r="68" spans="2:7">
      <c r="B68" s="917" t="s">
        <v>131</v>
      </c>
    </row>
  </sheetData>
  <mergeCells count="12">
    <mergeCell ref="J5:J6"/>
    <mergeCell ref="K5:K6"/>
    <mergeCell ref="B3:K3"/>
    <mergeCell ref="B4:B7"/>
    <mergeCell ref="C4:C6"/>
    <mergeCell ref="D4:D6"/>
    <mergeCell ref="E4:K4"/>
    <mergeCell ref="E5:E6"/>
    <mergeCell ref="F5:F6"/>
    <mergeCell ref="G5:G6"/>
    <mergeCell ref="H5:H6"/>
    <mergeCell ref="I5:I6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F48C2-9184-4880-ADB8-D4EBDF7D8062}">
  <dimension ref="A3:L52"/>
  <sheetViews>
    <sheetView showGridLines="0" tabSelected="1" zoomScale="64" zoomScaleNormal="64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18" sqref="C18"/>
    </sheetView>
  </sheetViews>
  <sheetFormatPr defaultColWidth="11.5703125" defaultRowHeight="15"/>
  <cols>
    <col min="1" max="1" width="11.5703125" style="676"/>
    <col min="2" max="2" width="106.5703125" style="676" bestFit="1" customWidth="1"/>
    <col min="3" max="3" width="25.85546875" style="676" customWidth="1"/>
    <col min="4" max="4" width="23.7109375" style="676" customWidth="1"/>
    <col min="5" max="6" width="24.7109375" style="676" customWidth="1"/>
    <col min="7" max="7" width="24" style="676" customWidth="1"/>
    <col min="8" max="8" width="22.7109375" style="676" customWidth="1"/>
    <col min="9" max="9" width="14.42578125" style="676" customWidth="1"/>
    <col min="10" max="10" width="27.28515625" style="676" customWidth="1"/>
    <col min="11" max="11" width="19.28515625" style="676" customWidth="1"/>
    <col min="12" max="12" width="16.5703125" style="676" bestFit="1" customWidth="1"/>
    <col min="13" max="16384" width="11.5703125" style="676"/>
  </cols>
  <sheetData>
    <row r="3" spans="1:12" ht="57.75" customHeight="1" thickBot="1">
      <c r="B3" s="918" t="s">
        <v>998</v>
      </c>
      <c r="C3" s="918"/>
      <c r="D3" s="918"/>
      <c r="E3" s="918"/>
      <c r="F3" s="918"/>
      <c r="G3" s="918"/>
      <c r="H3" s="918"/>
      <c r="I3" s="918"/>
      <c r="J3" s="918"/>
      <c r="K3" s="918"/>
    </row>
    <row r="4" spans="1:12" ht="57.75" customHeight="1">
      <c r="B4" s="178" t="s">
        <v>93</v>
      </c>
      <c r="C4" s="163" t="s">
        <v>94</v>
      </c>
      <c r="D4" s="163" t="s">
        <v>95</v>
      </c>
      <c r="E4" s="166" t="s">
        <v>96</v>
      </c>
      <c r="F4" s="167"/>
      <c r="G4" s="167"/>
      <c r="H4" s="167"/>
      <c r="I4" s="167"/>
      <c r="J4" s="167"/>
      <c r="K4" s="167"/>
    </row>
    <row r="5" spans="1:12" ht="57.75" customHeight="1">
      <c r="B5" s="179"/>
      <c r="C5" s="164"/>
      <c r="D5" s="164"/>
      <c r="E5" s="169" t="s">
        <v>934</v>
      </c>
      <c r="F5" s="169" t="s">
        <v>439</v>
      </c>
      <c r="G5" s="169" t="s">
        <v>440</v>
      </c>
      <c r="H5" s="169" t="s">
        <v>441</v>
      </c>
      <c r="I5" s="169" t="s">
        <v>101</v>
      </c>
      <c r="J5" s="169" t="s">
        <v>109</v>
      </c>
      <c r="K5" s="169" t="s">
        <v>110</v>
      </c>
    </row>
    <row r="6" spans="1:12" ht="14.45" customHeight="1">
      <c r="B6" s="179"/>
      <c r="C6" s="165"/>
      <c r="D6" s="165"/>
      <c r="E6" s="165">
        <v>2016</v>
      </c>
      <c r="F6" s="165"/>
      <c r="G6" s="165"/>
      <c r="H6" s="164"/>
      <c r="I6" s="165"/>
      <c r="J6" s="165"/>
      <c r="K6" s="164"/>
    </row>
    <row r="7" spans="1:12" ht="20.25" customHeight="1">
      <c r="B7" s="184"/>
      <c r="C7" s="70">
        <v>1</v>
      </c>
      <c r="D7" s="70">
        <v>2</v>
      </c>
      <c r="E7" s="70">
        <v>3</v>
      </c>
      <c r="F7" s="70">
        <v>4</v>
      </c>
      <c r="G7" s="70">
        <v>5</v>
      </c>
      <c r="H7" s="70">
        <v>6</v>
      </c>
      <c r="I7" s="80" t="s">
        <v>935</v>
      </c>
      <c r="J7" s="71" t="s">
        <v>936</v>
      </c>
      <c r="K7" s="71" t="s">
        <v>937</v>
      </c>
    </row>
    <row r="8" spans="1:12" s="215" customFormat="1">
      <c r="B8" s="910" t="s">
        <v>938</v>
      </c>
      <c r="C8" s="897">
        <v>117433563421</v>
      </c>
      <c r="D8" s="897">
        <v>120847976165.98999</v>
      </c>
      <c r="E8" s="897">
        <v>29198306497.609985</v>
      </c>
      <c r="F8" s="897">
        <v>33343147314.370029</v>
      </c>
      <c r="G8" s="897">
        <v>31887857730.75</v>
      </c>
      <c r="H8" s="897">
        <v>30442137652.380001</v>
      </c>
      <c r="I8" s="898">
        <v>6.8862318782108483E-3</v>
      </c>
      <c r="J8" s="898">
        <f>G8/C8</f>
        <v>0.27153955651019329</v>
      </c>
      <c r="K8" s="898">
        <f>G8/D8</f>
        <v>0.26386753624198578</v>
      </c>
    </row>
    <row r="9" spans="1:12" s="215" customFormat="1">
      <c r="B9" s="899" t="s">
        <v>332</v>
      </c>
      <c r="C9" s="900">
        <v>17421150582</v>
      </c>
      <c r="D9" s="900">
        <v>17617684256.009998</v>
      </c>
      <c r="E9" s="900">
        <v>2211009084.0299997</v>
      </c>
      <c r="F9" s="900">
        <v>2239558008.0000005</v>
      </c>
      <c r="G9" s="900">
        <v>2173668703.7200027</v>
      </c>
      <c r="H9" s="900">
        <v>2134907365.0900004</v>
      </c>
      <c r="I9" s="934">
        <v>4.6940709678943614E-4</v>
      </c>
      <c r="J9" s="934">
        <f t="shared" ref="J9:J46" si="0">G9/C9</f>
        <v>0.12477182224496099</v>
      </c>
      <c r="K9" s="934">
        <f t="shared" ref="K9:K46" si="1">G9/D9</f>
        <v>0.12337993303396214</v>
      </c>
    </row>
    <row r="10" spans="1:12">
      <c r="A10" s="131"/>
      <c r="B10" s="935" t="s">
        <v>333</v>
      </c>
      <c r="C10" s="904">
        <v>16576531559</v>
      </c>
      <c r="D10" s="904">
        <v>16704138876.860001</v>
      </c>
      <c r="E10" s="904">
        <v>1903797317.26</v>
      </c>
      <c r="F10" s="936">
        <v>1882728997.8100004</v>
      </c>
      <c r="G10" s="911">
        <v>1819746635.8300025</v>
      </c>
      <c r="H10" s="906">
        <v>1791535670.5000005</v>
      </c>
      <c r="I10" s="901">
        <v>3.9297708236560108E-4</v>
      </c>
      <c r="J10" s="901">
        <f t="shared" si="0"/>
        <v>0.10977849192112786</v>
      </c>
      <c r="K10" s="901">
        <f t="shared" si="1"/>
        <v>0.10893986509839612</v>
      </c>
    </row>
    <row r="11" spans="1:12">
      <c r="A11" s="131"/>
      <c r="B11" s="935" t="s">
        <v>334</v>
      </c>
      <c r="C11" s="904">
        <v>37834000</v>
      </c>
      <c r="D11" s="904">
        <v>37834000</v>
      </c>
      <c r="E11" s="904">
        <v>145065</v>
      </c>
      <c r="F11" s="936">
        <v>10932152.809999999</v>
      </c>
      <c r="G11" s="911">
        <v>10932152.809999999</v>
      </c>
      <c r="H11" s="906">
        <v>9903710.5599999987</v>
      </c>
      <c r="I11" s="901">
        <v>2.3608151984791134E-6</v>
      </c>
      <c r="J11" s="901">
        <f t="shared" si="0"/>
        <v>0.28895048924248029</v>
      </c>
      <c r="K11" s="901">
        <f t="shared" si="1"/>
        <v>0.28895048924248029</v>
      </c>
    </row>
    <row r="12" spans="1:12">
      <c r="A12" s="131"/>
      <c r="B12" s="935" t="s">
        <v>335</v>
      </c>
      <c r="C12" s="904">
        <v>253615540</v>
      </c>
      <c r="D12" s="904">
        <v>273057196.97000003</v>
      </c>
      <c r="E12" s="904">
        <v>75140141.370000035</v>
      </c>
      <c r="F12" s="936">
        <v>103002010.04000001</v>
      </c>
      <c r="G12" s="911">
        <v>102122116.77999999</v>
      </c>
      <c r="H12" s="906">
        <v>98935999.48999998</v>
      </c>
      <c r="I12" s="901">
        <v>2.2053428047085899E-5</v>
      </c>
      <c r="J12" s="901">
        <f t="shared" si="0"/>
        <v>0.40266506058737561</v>
      </c>
      <c r="K12" s="901">
        <f t="shared" si="1"/>
        <v>0.37399533106325644</v>
      </c>
    </row>
    <row r="13" spans="1:12">
      <c r="A13" s="131"/>
      <c r="B13" s="935" t="s">
        <v>336</v>
      </c>
      <c r="C13" s="904">
        <v>553169483</v>
      </c>
      <c r="D13" s="904">
        <v>602654182.18000007</v>
      </c>
      <c r="E13" s="904">
        <v>231926560.39999989</v>
      </c>
      <c r="F13" s="936">
        <v>242894847.34000012</v>
      </c>
      <c r="G13" s="911">
        <v>240867798.30000007</v>
      </c>
      <c r="H13" s="906">
        <v>234531984.53999996</v>
      </c>
      <c r="I13" s="901">
        <v>5.2015771178270042E-5</v>
      </c>
      <c r="J13" s="901">
        <f t="shared" si="0"/>
        <v>0.43543218796833028</v>
      </c>
      <c r="K13" s="901">
        <f t="shared" si="1"/>
        <v>0.39967829880264227</v>
      </c>
    </row>
    <row r="14" spans="1:12" s="215" customFormat="1">
      <c r="B14" s="899" t="s">
        <v>337</v>
      </c>
      <c r="C14" s="900">
        <v>27695965474</v>
      </c>
      <c r="D14" s="900">
        <v>28609019242.299999</v>
      </c>
      <c r="E14" s="900">
        <v>8261041098.670002</v>
      </c>
      <c r="F14" s="900">
        <v>8289742913.5699997</v>
      </c>
      <c r="G14" s="900">
        <v>7813486396.0200005</v>
      </c>
      <c r="H14" s="900">
        <v>6855055361.6200008</v>
      </c>
      <c r="I14" s="934">
        <v>1.6873343940052199E-3</v>
      </c>
      <c r="J14" s="934">
        <f t="shared" si="0"/>
        <v>0.28211641162518875</v>
      </c>
      <c r="K14" s="934">
        <f t="shared" si="1"/>
        <v>0.27311269672842658</v>
      </c>
    </row>
    <row r="15" spans="1:12">
      <c r="A15" s="131"/>
      <c r="B15" s="935" t="s">
        <v>338</v>
      </c>
      <c r="C15" s="904">
        <v>2375241459</v>
      </c>
      <c r="D15" s="904">
        <v>2449222943.2999992</v>
      </c>
      <c r="E15" s="904">
        <v>771129025.05000079</v>
      </c>
      <c r="F15" s="936">
        <v>868493458.4199996</v>
      </c>
      <c r="G15" s="911">
        <v>804210862.66000009</v>
      </c>
      <c r="H15" s="906">
        <v>782412986.06999946</v>
      </c>
      <c r="I15" s="901">
        <v>1.7367057160169055E-4</v>
      </c>
      <c r="J15" s="901">
        <f t="shared" si="0"/>
        <v>0.33858067760343857</v>
      </c>
      <c r="K15" s="901">
        <f t="shared" si="1"/>
        <v>0.32835347425597516</v>
      </c>
      <c r="L15" s="131"/>
    </row>
    <row r="16" spans="1:12">
      <c r="A16" s="131"/>
      <c r="B16" s="935" t="s">
        <v>339</v>
      </c>
      <c r="C16" s="904">
        <v>3856798737</v>
      </c>
      <c r="D16" s="904">
        <v>4079370990.6700006</v>
      </c>
      <c r="E16" s="904">
        <v>1213931782.3300002</v>
      </c>
      <c r="F16" s="936">
        <v>1597920867.1199999</v>
      </c>
      <c r="G16" s="911">
        <v>1430538854.8299999</v>
      </c>
      <c r="H16" s="906">
        <v>1349075771.1500008</v>
      </c>
      <c r="I16" s="901">
        <v>3.0892706397300812E-4</v>
      </c>
      <c r="J16" s="901">
        <f t="shared" si="0"/>
        <v>0.37091353539042604</v>
      </c>
      <c r="K16" s="901">
        <f t="shared" si="1"/>
        <v>0.3506763317437443</v>
      </c>
      <c r="L16" s="131"/>
    </row>
    <row r="17" spans="1:12">
      <c r="A17" s="131"/>
      <c r="B17" s="935" t="s">
        <v>340</v>
      </c>
      <c r="C17" s="904">
        <v>9541446341</v>
      </c>
      <c r="D17" s="904">
        <v>9841489001.3599987</v>
      </c>
      <c r="E17" s="904">
        <v>3238326024.809999</v>
      </c>
      <c r="F17" s="936">
        <v>2291564030.5299997</v>
      </c>
      <c r="G17" s="911">
        <v>2245855506.3699999</v>
      </c>
      <c r="H17" s="906">
        <v>1505628809.2000008</v>
      </c>
      <c r="I17" s="901">
        <v>4.8499594774931636E-4</v>
      </c>
      <c r="J17" s="901">
        <f t="shared" si="0"/>
        <v>0.23537893796242015</v>
      </c>
      <c r="K17" s="901">
        <f t="shared" si="1"/>
        <v>0.22820281626689257</v>
      </c>
      <c r="L17" s="131"/>
    </row>
    <row r="18" spans="1:12">
      <c r="A18" s="131"/>
      <c r="B18" s="935" t="s">
        <v>341</v>
      </c>
      <c r="C18" s="904">
        <v>1525436076</v>
      </c>
      <c r="D18" s="904">
        <v>1527388717.4300001</v>
      </c>
      <c r="E18" s="904">
        <v>314949756.34000009</v>
      </c>
      <c r="F18" s="936">
        <v>325732550.89999998</v>
      </c>
      <c r="G18" s="911">
        <v>325438243.01000005</v>
      </c>
      <c r="H18" s="906">
        <v>325438243.01000005</v>
      </c>
      <c r="I18" s="901">
        <v>7.0278888670633873E-5</v>
      </c>
      <c r="J18" s="901">
        <f t="shared" si="0"/>
        <v>0.21334112135551725</v>
      </c>
      <c r="K18" s="901">
        <f t="shared" si="1"/>
        <v>0.2130683821978113</v>
      </c>
      <c r="L18" s="131"/>
    </row>
    <row r="19" spans="1:12">
      <c r="A19" s="131"/>
      <c r="B19" s="935" t="s">
        <v>343</v>
      </c>
      <c r="C19" s="904">
        <v>7873877374</v>
      </c>
      <c r="D19" s="904">
        <v>8183360912.0400009</v>
      </c>
      <c r="E19" s="904">
        <v>2197971061.3600011</v>
      </c>
      <c r="F19" s="936">
        <v>2641680676.9100008</v>
      </c>
      <c r="G19" s="911">
        <v>2472225217.8399997</v>
      </c>
      <c r="H19" s="906">
        <v>2459167973.7099991</v>
      </c>
      <c r="I19" s="901">
        <v>5.338808347978086E-4</v>
      </c>
      <c r="J19" s="901">
        <f t="shared" si="0"/>
        <v>0.31397812036080608</v>
      </c>
      <c r="K19" s="901">
        <f t="shared" si="1"/>
        <v>0.30210389648129393</v>
      </c>
      <c r="L19" s="131"/>
    </row>
    <row r="20" spans="1:12">
      <c r="A20" s="131"/>
      <c r="B20" s="935" t="s">
        <v>344</v>
      </c>
      <c r="C20" s="904">
        <v>1765505602</v>
      </c>
      <c r="D20" s="904">
        <v>1765505602</v>
      </c>
      <c r="E20" s="904">
        <v>470506828.5200001</v>
      </c>
      <c r="F20" s="936">
        <v>230996432.49999997</v>
      </c>
      <c r="G20" s="911">
        <v>230996432.49999997</v>
      </c>
      <c r="H20" s="906">
        <v>133211642.84999999</v>
      </c>
      <c r="I20" s="901">
        <v>4.988403456468467E-5</v>
      </c>
      <c r="J20" s="901">
        <f t="shared" si="0"/>
        <v>0.13083868566507101</v>
      </c>
      <c r="K20" s="901">
        <f t="shared" si="1"/>
        <v>0.13083868566507101</v>
      </c>
      <c r="L20" s="131"/>
    </row>
    <row r="21" spans="1:12">
      <c r="A21" s="131"/>
      <c r="B21" s="935" t="s">
        <v>345</v>
      </c>
      <c r="C21" s="904">
        <v>604073784</v>
      </c>
      <c r="D21" s="904">
        <v>609094974.5</v>
      </c>
      <c r="E21" s="904"/>
      <c r="F21" s="936">
        <v>255713005.40999994</v>
      </c>
      <c r="G21" s="911">
        <v>234081954.70999995</v>
      </c>
      <c r="H21" s="906">
        <v>233350962.65999997</v>
      </c>
      <c r="I21" s="901">
        <v>5.0550357827377228E-5</v>
      </c>
      <c r="J21" s="901">
        <f t="shared" si="0"/>
        <v>0.3875055678794363</v>
      </c>
      <c r="K21" s="901">
        <f t="shared" si="1"/>
        <v>0.38431109188210838</v>
      </c>
      <c r="L21" s="131"/>
    </row>
    <row r="22" spans="1:12">
      <c r="A22" s="131"/>
      <c r="B22" s="935" t="s">
        <v>346</v>
      </c>
      <c r="C22" s="904">
        <v>153586101</v>
      </c>
      <c r="D22" s="904">
        <v>153586101</v>
      </c>
      <c r="E22" s="904">
        <v>54226620.260000005</v>
      </c>
      <c r="F22" s="936">
        <v>77641891.780000016</v>
      </c>
      <c r="G22" s="911">
        <v>70139324.099999979</v>
      </c>
      <c r="H22" s="906">
        <v>66768972.970000014</v>
      </c>
      <c r="I22" s="901">
        <v>1.5146694820700401E-5</v>
      </c>
      <c r="J22" s="901">
        <f t="shared" si="0"/>
        <v>0.45667754857583093</v>
      </c>
      <c r="K22" s="901">
        <f t="shared" si="1"/>
        <v>0.45667754857583093</v>
      </c>
      <c r="L22" s="131"/>
    </row>
    <row r="23" spans="1:12" s="215" customFormat="1">
      <c r="B23" s="937" t="s">
        <v>347</v>
      </c>
      <c r="C23" s="900">
        <v>887044327</v>
      </c>
      <c r="D23" s="900">
        <v>949296922.82000005</v>
      </c>
      <c r="E23" s="900">
        <v>128565845.55000007</v>
      </c>
      <c r="F23" s="900">
        <v>138090568.45999995</v>
      </c>
      <c r="G23" s="900">
        <v>121360701.29999997</v>
      </c>
      <c r="H23" s="900">
        <v>116187473.11999997</v>
      </c>
      <c r="I23" s="934">
        <v>2.6208029937620664E-5</v>
      </c>
      <c r="J23" s="934">
        <f t="shared" si="0"/>
        <v>0.13681469753653017</v>
      </c>
      <c r="K23" s="934">
        <f t="shared" si="1"/>
        <v>0.12784272063105764</v>
      </c>
    </row>
    <row r="24" spans="1:12">
      <c r="B24" s="935" t="s">
        <v>348</v>
      </c>
      <c r="C24" s="904">
        <v>12104000</v>
      </c>
      <c r="D24" s="904">
        <v>12421624.870000001</v>
      </c>
      <c r="E24" s="904">
        <v>5301912.9400000004</v>
      </c>
      <c r="F24" s="936">
        <v>5142305.1099999994</v>
      </c>
      <c r="G24" s="911">
        <v>5142305.1099999994</v>
      </c>
      <c r="H24" s="906">
        <v>5142305.1100000003</v>
      </c>
      <c r="I24" s="901">
        <v>1.1104886905532388E-6</v>
      </c>
      <c r="J24" s="901">
        <f t="shared" si="0"/>
        <v>0.42484344927296758</v>
      </c>
      <c r="K24" s="901">
        <f t="shared" si="1"/>
        <v>0.41398006813258392</v>
      </c>
    </row>
    <row r="25" spans="1:12">
      <c r="B25" s="935" t="s">
        <v>349</v>
      </c>
      <c r="C25" s="904">
        <v>874940327</v>
      </c>
      <c r="D25" s="904">
        <v>936875297.95000005</v>
      </c>
      <c r="E25" s="904">
        <v>123263932.61000007</v>
      </c>
      <c r="F25" s="936">
        <v>132948263.34999995</v>
      </c>
      <c r="G25" s="911">
        <v>116218396.18999997</v>
      </c>
      <c r="H25" s="906">
        <v>111045168.00999998</v>
      </c>
      <c r="I25" s="901">
        <v>2.5097541247067426E-5</v>
      </c>
      <c r="J25" s="901">
        <f t="shared" si="0"/>
        <v>0.13283008292518669</v>
      </c>
      <c r="K25" s="901">
        <f t="shared" si="1"/>
        <v>0.12404894914435284</v>
      </c>
    </row>
    <row r="26" spans="1:12" s="215" customFormat="1">
      <c r="B26" s="937" t="s">
        <v>350</v>
      </c>
      <c r="C26" s="900">
        <v>71407144462</v>
      </c>
      <c r="D26" s="900">
        <v>73649219788.029984</v>
      </c>
      <c r="E26" s="900">
        <v>18597690469.359993</v>
      </c>
      <c r="F26" s="900">
        <v>22675755824.340031</v>
      </c>
      <c r="G26" s="900">
        <v>21779341929.709999</v>
      </c>
      <c r="H26" s="900">
        <v>21335987452.549999</v>
      </c>
      <c r="I26" s="934">
        <v>4.7032823574785741E-3</v>
      </c>
      <c r="J26" s="934">
        <f t="shared" si="0"/>
        <v>0.30500228084740294</v>
      </c>
      <c r="K26" s="934">
        <f t="shared" si="1"/>
        <v>0.29571721183731725</v>
      </c>
    </row>
    <row r="27" spans="1:12">
      <c r="B27" s="935" t="s">
        <v>351</v>
      </c>
      <c r="C27" s="904">
        <v>3130905451</v>
      </c>
      <c r="D27" s="904">
        <v>3130905451</v>
      </c>
      <c r="E27" s="904">
        <v>617730.07999999996</v>
      </c>
      <c r="F27" s="936">
        <v>18233155.740000002</v>
      </c>
      <c r="G27" s="911">
        <v>18233155.740000006</v>
      </c>
      <c r="H27" s="906">
        <v>18178619.930000003</v>
      </c>
      <c r="I27" s="901">
        <v>3.9374780004770818E-6</v>
      </c>
      <c r="J27" s="901">
        <f t="shared" si="0"/>
        <v>5.8236047128719269E-3</v>
      </c>
      <c r="K27" s="901">
        <f t="shared" si="1"/>
        <v>5.8236047128719269E-3</v>
      </c>
      <c r="L27" s="131"/>
    </row>
    <row r="28" spans="1:12">
      <c r="B28" s="935" t="s">
        <v>352</v>
      </c>
      <c r="C28" s="904">
        <v>51030319281</v>
      </c>
      <c r="D28" s="904">
        <v>52947891516.309982</v>
      </c>
      <c r="E28" s="904">
        <v>17821500720.319992</v>
      </c>
      <c r="F28" s="936">
        <v>21686074204.920029</v>
      </c>
      <c r="G28" s="911">
        <v>20962390098.660007</v>
      </c>
      <c r="H28" s="906">
        <v>20539673883.489998</v>
      </c>
      <c r="I28" s="901">
        <v>4.5268603541743424E-3</v>
      </c>
      <c r="J28" s="901">
        <f t="shared" si="0"/>
        <v>0.41078304807833887</v>
      </c>
      <c r="K28" s="901">
        <f t="shared" si="1"/>
        <v>0.39590604079489711</v>
      </c>
      <c r="L28" s="131"/>
    </row>
    <row r="29" spans="1:12">
      <c r="B29" s="935" t="s">
        <v>353</v>
      </c>
      <c r="C29" s="904">
        <v>487412897</v>
      </c>
      <c r="D29" s="904">
        <v>533683141.22000003</v>
      </c>
      <c r="E29" s="904">
        <v>189537188.65999988</v>
      </c>
      <c r="F29" s="936">
        <v>218228169.83000001</v>
      </c>
      <c r="G29" s="911">
        <v>173371895.29999995</v>
      </c>
      <c r="H29" s="906">
        <v>167930811.20000005</v>
      </c>
      <c r="I29" s="901">
        <v>3.7439927206192201E-5</v>
      </c>
      <c r="J29" s="901">
        <f t="shared" si="0"/>
        <v>0.35569821062818524</v>
      </c>
      <c r="K29" s="901">
        <f t="shared" si="1"/>
        <v>0.32485923183496423</v>
      </c>
      <c r="L29" s="131"/>
    </row>
    <row r="30" spans="1:12">
      <c r="B30" s="935" t="s">
        <v>354</v>
      </c>
      <c r="C30" s="904">
        <v>14907337425</v>
      </c>
      <c r="D30" s="904">
        <v>14907337425</v>
      </c>
      <c r="E30" s="904">
        <v>310455</v>
      </c>
      <c r="F30" s="936">
        <v>0</v>
      </c>
      <c r="G30" s="936">
        <v>0</v>
      </c>
      <c r="H30" s="906">
        <v>0</v>
      </c>
      <c r="I30" s="901">
        <v>0</v>
      </c>
      <c r="J30" s="901">
        <f t="shared" si="0"/>
        <v>0</v>
      </c>
      <c r="K30" s="901">
        <f t="shared" si="1"/>
        <v>0</v>
      </c>
      <c r="L30" s="131"/>
    </row>
    <row r="31" spans="1:12">
      <c r="B31" s="935" t="s">
        <v>355</v>
      </c>
      <c r="C31" s="904">
        <v>1851169408</v>
      </c>
      <c r="D31" s="904">
        <v>2129402254.5</v>
      </c>
      <c r="E31" s="904">
        <v>585724375.29999995</v>
      </c>
      <c r="F31" s="936">
        <v>753220293.8499999</v>
      </c>
      <c r="G31" s="936">
        <v>625346780.01000023</v>
      </c>
      <c r="H31" s="906">
        <v>610204137.92999983</v>
      </c>
      <c r="I31" s="901">
        <v>1.3504459809756203E-4</v>
      </c>
      <c r="J31" s="901">
        <f t="shared" si="0"/>
        <v>0.33781175148395726</v>
      </c>
      <c r="K31" s="901">
        <f t="shared" si="1"/>
        <v>0.29367245135975328</v>
      </c>
      <c r="L31" s="131"/>
    </row>
    <row r="32" spans="1:12">
      <c r="B32" s="937" t="s">
        <v>356</v>
      </c>
      <c r="C32" s="900">
        <v>22258576</v>
      </c>
      <c r="D32" s="900">
        <v>22258576</v>
      </c>
      <c r="E32" s="900">
        <v>0</v>
      </c>
      <c r="F32" s="938">
        <v>0</v>
      </c>
      <c r="G32" s="938">
        <v>0</v>
      </c>
      <c r="H32" s="939">
        <v>0</v>
      </c>
      <c r="I32" s="934">
        <v>0</v>
      </c>
      <c r="J32" s="934">
        <f t="shared" si="0"/>
        <v>0</v>
      </c>
      <c r="K32" s="934">
        <f t="shared" si="1"/>
        <v>0</v>
      </c>
    </row>
    <row r="33" spans="2:11">
      <c r="B33" s="935" t="s">
        <v>357</v>
      </c>
      <c r="C33" s="904">
        <v>22258576</v>
      </c>
      <c r="D33" s="904">
        <v>22258576</v>
      </c>
      <c r="E33" s="904">
        <v>0</v>
      </c>
      <c r="F33" s="936">
        <v>0</v>
      </c>
      <c r="G33" s="938">
        <v>0</v>
      </c>
      <c r="H33" s="906">
        <v>0</v>
      </c>
      <c r="I33" s="901">
        <v>0</v>
      </c>
      <c r="J33" s="901">
        <f t="shared" si="0"/>
        <v>0</v>
      </c>
      <c r="K33" s="901">
        <f t="shared" si="1"/>
        <v>0</v>
      </c>
    </row>
    <row r="34" spans="2:11">
      <c r="B34" s="910" t="s">
        <v>940</v>
      </c>
      <c r="C34" s="897">
        <v>51701834099</v>
      </c>
      <c r="D34" s="897">
        <v>52019097840.519997</v>
      </c>
      <c r="E34" s="897">
        <v>5842199287.5599966</v>
      </c>
      <c r="F34" s="897">
        <v>6202560106.5699968</v>
      </c>
      <c r="G34" s="897">
        <v>6160069484.1100035</v>
      </c>
      <c r="H34" s="897">
        <v>6145125775.5899935</v>
      </c>
      <c r="I34" s="898">
        <v>1.3302764711147768E-3</v>
      </c>
      <c r="J34" s="898">
        <f t="shared" si="0"/>
        <v>0.11914605335498435</v>
      </c>
      <c r="K34" s="898">
        <f t="shared" si="1"/>
        <v>0.11841938326180756</v>
      </c>
    </row>
    <row r="35" spans="2:11" s="215" customFormat="1">
      <c r="B35" s="899" t="s">
        <v>332</v>
      </c>
      <c r="C35" s="900">
        <v>6142663</v>
      </c>
      <c r="D35" s="900">
        <v>6142663</v>
      </c>
      <c r="E35" s="900">
        <v>661973.19999999995</v>
      </c>
      <c r="F35" s="900">
        <v>1105917.0699999998</v>
      </c>
      <c r="G35" s="900">
        <v>1105917.0699999998</v>
      </c>
      <c r="H35" s="900">
        <v>534390</v>
      </c>
      <c r="I35" s="934">
        <v>2.3882449070097561E-7</v>
      </c>
      <c r="J35" s="934">
        <f t="shared" si="0"/>
        <v>0.18003870145570411</v>
      </c>
      <c r="K35" s="934">
        <f t="shared" si="1"/>
        <v>0.18003870145570411</v>
      </c>
    </row>
    <row r="36" spans="2:11">
      <c r="B36" s="935" t="s">
        <v>334</v>
      </c>
      <c r="C36" s="904">
        <v>6142663</v>
      </c>
      <c r="D36" s="904">
        <v>6142663</v>
      </c>
      <c r="E36" s="904">
        <v>661973.19999999995</v>
      </c>
      <c r="F36" s="936">
        <v>1105917.0699999998</v>
      </c>
      <c r="G36" s="911">
        <v>1105917.0699999998</v>
      </c>
      <c r="H36" s="906">
        <v>534390</v>
      </c>
      <c r="I36" s="901">
        <v>2.3882449070097561E-7</v>
      </c>
      <c r="J36" s="901">
        <f t="shared" si="0"/>
        <v>0.18003870145570411</v>
      </c>
      <c r="K36" s="901">
        <f t="shared" si="1"/>
        <v>0.18003870145570411</v>
      </c>
    </row>
    <row r="37" spans="2:11" s="215" customFormat="1">
      <c r="B37" s="899" t="s">
        <v>337</v>
      </c>
      <c r="C37" s="900">
        <v>2760000</v>
      </c>
      <c r="D37" s="900">
        <v>2760000</v>
      </c>
      <c r="E37" s="900"/>
      <c r="F37" s="900">
        <v>0</v>
      </c>
      <c r="G37" s="900">
        <v>0</v>
      </c>
      <c r="H37" s="900">
        <v>0</v>
      </c>
      <c r="I37" s="934">
        <v>0</v>
      </c>
      <c r="J37" s="934">
        <f t="shared" si="0"/>
        <v>0</v>
      </c>
      <c r="K37" s="934">
        <f t="shared" si="1"/>
        <v>0</v>
      </c>
    </row>
    <row r="38" spans="2:11">
      <c r="B38" s="935" t="s">
        <v>338</v>
      </c>
      <c r="C38" s="904">
        <v>2760000</v>
      </c>
      <c r="D38" s="904">
        <v>2760000</v>
      </c>
      <c r="E38" s="904"/>
      <c r="F38" s="936">
        <v>0</v>
      </c>
      <c r="G38" s="940">
        <v>0</v>
      </c>
      <c r="H38" s="906">
        <v>0</v>
      </c>
      <c r="I38" s="901">
        <v>0</v>
      </c>
      <c r="J38" s="901">
        <f t="shared" si="0"/>
        <v>0</v>
      </c>
      <c r="K38" s="901">
        <f t="shared" si="1"/>
        <v>0</v>
      </c>
    </row>
    <row r="39" spans="2:11" s="215" customFormat="1">
      <c r="B39" s="899" t="s">
        <v>350</v>
      </c>
      <c r="C39" s="900">
        <v>51692931436</v>
      </c>
      <c r="D39" s="900">
        <v>52010195177.519997</v>
      </c>
      <c r="E39" s="900">
        <v>5841537314.3600025</v>
      </c>
      <c r="F39" s="900">
        <v>6201454189.4999971</v>
      </c>
      <c r="G39" s="900">
        <v>6158963567.0400038</v>
      </c>
      <c r="H39" s="900">
        <v>6144591385.5899935</v>
      </c>
      <c r="I39" s="934">
        <v>1.3300376466240757E-3</v>
      </c>
      <c r="J39" s="934">
        <f t="shared" si="0"/>
        <v>0.11914517896252982</v>
      </c>
      <c r="K39" s="934">
        <f t="shared" si="1"/>
        <v>0.11841838981796494</v>
      </c>
    </row>
    <row r="40" spans="2:11">
      <c r="B40" s="935" t="s">
        <v>352</v>
      </c>
      <c r="C40" s="904">
        <v>4823083475</v>
      </c>
      <c r="D40" s="904">
        <v>4823083475</v>
      </c>
      <c r="E40" s="904">
        <v>232281040.70000005</v>
      </c>
      <c r="F40" s="936">
        <v>159290434.27999994</v>
      </c>
      <c r="G40" s="911">
        <v>156105905.39999989</v>
      </c>
      <c r="H40" s="906">
        <v>153393091.37999994</v>
      </c>
      <c r="I40" s="901">
        <v>3.3711310155082115E-5</v>
      </c>
      <c r="J40" s="901">
        <f t="shared" si="0"/>
        <v>3.2366411696824277E-2</v>
      </c>
      <c r="K40" s="901">
        <f t="shared" si="1"/>
        <v>3.2366411696824277E-2</v>
      </c>
    </row>
    <row r="41" spans="2:11">
      <c r="B41" s="935" t="s">
        <v>353</v>
      </c>
      <c r="C41" s="904">
        <v>152478</v>
      </c>
      <c r="D41" s="904">
        <v>152478</v>
      </c>
      <c r="E41" s="900"/>
      <c r="F41" s="936">
        <v>0</v>
      </c>
      <c r="G41" s="941">
        <v>0</v>
      </c>
      <c r="H41" s="906">
        <v>0</v>
      </c>
      <c r="I41" s="901">
        <v>0</v>
      </c>
      <c r="J41" s="901">
        <f t="shared" si="0"/>
        <v>0</v>
      </c>
      <c r="K41" s="901">
        <f t="shared" si="1"/>
        <v>0</v>
      </c>
    </row>
    <row r="42" spans="2:11">
      <c r="B42" s="935" t="s">
        <v>354</v>
      </c>
      <c r="C42" s="904">
        <v>9022753</v>
      </c>
      <c r="D42" s="904">
        <v>9022753</v>
      </c>
      <c r="E42" s="904"/>
      <c r="F42" s="936">
        <v>0</v>
      </c>
      <c r="G42" s="941">
        <v>0</v>
      </c>
      <c r="H42" s="906">
        <v>0</v>
      </c>
      <c r="I42" s="901">
        <v>0</v>
      </c>
      <c r="J42" s="901">
        <f t="shared" si="0"/>
        <v>0</v>
      </c>
      <c r="K42" s="901">
        <f t="shared" si="1"/>
        <v>0</v>
      </c>
    </row>
    <row r="43" spans="2:11">
      <c r="B43" s="935" t="s">
        <v>355</v>
      </c>
      <c r="C43" s="904">
        <v>46860672730</v>
      </c>
      <c r="D43" s="904">
        <v>47177936471.519997</v>
      </c>
      <c r="E43" s="904">
        <v>5609256273.6600027</v>
      </c>
      <c r="F43" s="936">
        <v>6042163755.2199974</v>
      </c>
      <c r="G43" s="942">
        <v>6002857661.6400042</v>
      </c>
      <c r="H43" s="906">
        <v>5991198294.2099934</v>
      </c>
      <c r="I43" s="901">
        <v>1.2963263364689937E-3</v>
      </c>
      <c r="J43" s="901">
        <f t="shared" si="0"/>
        <v>0.12810011704755148</v>
      </c>
      <c r="K43" s="901">
        <f t="shared" si="1"/>
        <v>0.12723866516001101</v>
      </c>
    </row>
    <row r="44" spans="2:11" s="215" customFormat="1">
      <c r="B44" s="899" t="s">
        <v>356</v>
      </c>
      <c r="C44" s="900">
        <v>0</v>
      </c>
      <c r="D44" s="900">
        <v>0</v>
      </c>
      <c r="E44" s="900">
        <v>0</v>
      </c>
      <c r="F44" s="900">
        <v>0</v>
      </c>
      <c r="G44" s="900">
        <v>0</v>
      </c>
      <c r="H44" s="900">
        <v>0</v>
      </c>
      <c r="I44" s="934">
        <v>0</v>
      </c>
      <c r="J44" s="934">
        <v>0</v>
      </c>
      <c r="K44" s="934">
        <v>0</v>
      </c>
    </row>
    <row r="45" spans="2:11" ht="15.75" thickBot="1">
      <c r="B45" s="935" t="s">
        <v>357</v>
      </c>
      <c r="C45" s="904">
        <v>0</v>
      </c>
      <c r="D45" s="904">
        <v>0</v>
      </c>
      <c r="E45" s="904">
        <v>0</v>
      </c>
      <c r="F45" s="904">
        <v>0</v>
      </c>
      <c r="G45" s="904">
        <v>0</v>
      </c>
      <c r="H45" s="904">
        <v>0</v>
      </c>
      <c r="I45" s="901">
        <v>0</v>
      </c>
      <c r="J45" s="901">
        <v>0</v>
      </c>
      <c r="K45" s="901">
        <v>0</v>
      </c>
    </row>
    <row r="46" spans="2:11">
      <c r="B46" s="943" t="s">
        <v>358</v>
      </c>
      <c r="C46" s="914">
        <v>169135397520</v>
      </c>
      <c r="D46" s="914">
        <v>172867074006.50992</v>
      </c>
      <c r="E46" s="914">
        <v>35040505785.169983</v>
      </c>
      <c r="F46" s="914">
        <v>39545707420.940018</v>
      </c>
      <c r="G46" s="914">
        <v>38047927214.860016</v>
      </c>
      <c r="H46" s="914">
        <v>36587263427.969986</v>
      </c>
      <c r="I46" s="916">
        <v>8.2165083493256283E-3</v>
      </c>
      <c r="J46" s="916">
        <f t="shared" si="0"/>
        <v>0.22495543672554355</v>
      </c>
      <c r="K46" s="916">
        <f t="shared" si="1"/>
        <v>0.22009933027169296</v>
      </c>
    </row>
    <row r="47" spans="2:11">
      <c r="B47" s="917" t="s">
        <v>941</v>
      </c>
    </row>
    <row r="48" spans="2:11">
      <c r="B48" s="917" t="s">
        <v>456</v>
      </c>
      <c r="G48" s="605"/>
    </row>
    <row r="49" spans="2:7">
      <c r="B49" s="917" t="s">
        <v>559</v>
      </c>
      <c r="G49" s="131"/>
    </row>
    <row r="50" spans="2:7">
      <c r="B50" s="917" t="s">
        <v>532</v>
      </c>
      <c r="G50" s="605"/>
    </row>
    <row r="51" spans="2:7">
      <c r="B51" s="917" t="s">
        <v>541</v>
      </c>
    </row>
    <row r="52" spans="2:7">
      <c r="B52" s="917" t="s">
        <v>131</v>
      </c>
    </row>
  </sheetData>
  <mergeCells count="12">
    <mergeCell ref="J5:J6"/>
    <mergeCell ref="K5:K6"/>
    <mergeCell ref="B3:K3"/>
    <mergeCell ref="B4:B7"/>
    <mergeCell ref="C4:C6"/>
    <mergeCell ref="D4:D6"/>
    <mergeCell ref="E4:K4"/>
    <mergeCell ref="E5:E6"/>
    <mergeCell ref="F5:F6"/>
    <mergeCell ref="G5:G6"/>
    <mergeCell ref="H5:H6"/>
    <mergeCell ref="I5:I6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40A55-39B3-4C2C-B469-0E5022E1A3B3}">
  <dimension ref="B2:M319"/>
  <sheetViews>
    <sheetView showGridLines="0" topLeftCell="B1" workbookViewId="0">
      <selection activeCell="B3" sqref="B3:D3"/>
    </sheetView>
  </sheetViews>
  <sheetFormatPr defaultColWidth="9.140625" defaultRowHeight="15"/>
  <cols>
    <col min="1" max="1" width="9.140625" style="676"/>
    <col min="2" max="2" width="106.85546875" style="676" customWidth="1"/>
    <col min="3" max="3" width="22.7109375" style="676" bestFit="1" customWidth="1"/>
    <col min="4" max="4" width="25.28515625" style="676" bestFit="1" customWidth="1"/>
    <col min="5" max="16384" width="9.140625" style="676"/>
  </cols>
  <sheetData>
    <row r="2" spans="2:4">
      <c r="B2" s="214" t="s">
        <v>695</v>
      </c>
      <c r="C2" s="214"/>
      <c r="D2" s="214"/>
    </row>
    <row r="3" spans="2:4">
      <c r="B3" s="214" t="s">
        <v>200</v>
      </c>
      <c r="C3" s="214"/>
      <c r="D3" s="214"/>
    </row>
    <row r="4" spans="2:4">
      <c r="B4" s="635" t="s">
        <v>464</v>
      </c>
      <c r="C4" s="635"/>
      <c r="D4" s="635"/>
    </row>
    <row r="5" spans="2:4" ht="15.75" thickBot="1"/>
    <row r="6" spans="2:4" ht="30.75" thickBot="1">
      <c r="B6" s="887" t="s">
        <v>81</v>
      </c>
      <c r="C6" s="888" t="s">
        <v>696</v>
      </c>
      <c r="D6" s="887" t="s">
        <v>697</v>
      </c>
    </row>
    <row r="7" spans="2:4">
      <c r="B7" s="889" t="s">
        <v>698</v>
      </c>
      <c r="C7" s="890">
        <v>2635779124</v>
      </c>
      <c r="D7" s="890">
        <v>1367889544.6300001</v>
      </c>
    </row>
    <row r="8" spans="2:4">
      <c r="B8" s="891" t="s">
        <v>699</v>
      </c>
      <c r="C8" s="892">
        <v>2635779124</v>
      </c>
      <c r="D8" s="892">
        <v>1367889544.6300001</v>
      </c>
    </row>
    <row r="9" spans="2:4">
      <c r="B9" s="201" t="s">
        <v>700</v>
      </c>
      <c r="C9" s="893">
        <v>2174775633</v>
      </c>
      <c r="D9" s="893">
        <v>1137387808.6300001</v>
      </c>
    </row>
    <row r="10" spans="2:4">
      <c r="B10" s="201" t="s">
        <v>701</v>
      </c>
      <c r="C10" s="893">
        <v>461003491</v>
      </c>
      <c r="D10" s="893">
        <v>230501736</v>
      </c>
    </row>
    <row r="11" spans="2:4">
      <c r="B11" s="889" t="s">
        <v>702</v>
      </c>
      <c r="C11" s="890">
        <v>5156759457</v>
      </c>
      <c r="D11" s="890">
        <v>2578376728.5599999</v>
      </c>
    </row>
    <row r="12" spans="2:4">
      <c r="B12" s="891" t="s">
        <v>703</v>
      </c>
      <c r="C12" s="892">
        <v>5156759457</v>
      </c>
      <c r="D12" s="892">
        <v>2578376728.5599999</v>
      </c>
    </row>
    <row r="13" spans="2:4">
      <c r="B13" s="201" t="s">
        <v>700</v>
      </c>
      <c r="C13" s="893">
        <v>5030511727</v>
      </c>
      <c r="D13" s="893">
        <v>2515252863.54</v>
      </c>
    </row>
    <row r="14" spans="2:4">
      <c r="B14" s="201" t="s">
        <v>701</v>
      </c>
      <c r="C14" s="893">
        <v>126247730</v>
      </c>
      <c r="D14" s="893">
        <v>63123865.020000011</v>
      </c>
    </row>
    <row r="15" spans="2:4">
      <c r="B15" s="889" t="s">
        <v>704</v>
      </c>
      <c r="C15" s="890">
        <v>67553913169</v>
      </c>
      <c r="D15" s="890">
        <v>44035894114.460014</v>
      </c>
    </row>
    <row r="16" spans="2:4">
      <c r="B16" s="891" t="s">
        <v>705</v>
      </c>
      <c r="C16" s="892">
        <v>21881355925</v>
      </c>
      <c r="D16" s="892">
        <v>7133863090.869998</v>
      </c>
    </row>
    <row r="17" spans="2:4">
      <c r="B17" s="201" t="s">
        <v>706</v>
      </c>
      <c r="C17" s="893">
        <v>3321194624</v>
      </c>
      <c r="D17" s="893">
        <v>1598233374.9000001</v>
      </c>
    </row>
    <row r="18" spans="2:4">
      <c r="B18" s="201" t="s">
        <v>707</v>
      </c>
      <c r="C18" s="893">
        <v>5242781293</v>
      </c>
      <c r="D18" s="893">
        <v>2104540756.9999998</v>
      </c>
    </row>
    <row r="19" spans="2:4">
      <c r="B19" s="201" t="s">
        <v>708</v>
      </c>
      <c r="C19" s="893">
        <v>266515275</v>
      </c>
      <c r="D19" s="893">
        <v>119789921.30000003</v>
      </c>
    </row>
    <row r="20" spans="2:4">
      <c r="B20" s="201" t="s">
        <v>709</v>
      </c>
      <c r="C20" s="893">
        <v>66510110</v>
      </c>
      <c r="D20" s="893">
        <v>26960245.32</v>
      </c>
    </row>
    <row r="21" spans="2:4">
      <c r="B21" s="201" t="s">
        <v>710</v>
      </c>
      <c r="C21" s="893">
        <v>6570265264</v>
      </c>
      <c r="D21" s="893">
        <v>226631000.80000001</v>
      </c>
    </row>
    <row r="22" spans="2:4">
      <c r="B22" s="201" t="s">
        <v>711</v>
      </c>
      <c r="C22" s="893">
        <v>1669740193</v>
      </c>
      <c r="D22" s="893">
        <v>184239010.59999999</v>
      </c>
    </row>
    <row r="23" spans="2:4">
      <c r="B23" s="201" t="s">
        <v>712</v>
      </c>
      <c r="C23" s="893">
        <v>80124642</v>
      </c>
      <c r="D23" s="893">
        <v>27524798.710000005</v>
      </c>
    </row>
    <row r="24" spans="2:4">
      <c r="B24" s="201" t="s">
        <v>713</v>
      </c>
      <c r="C24" s="893">
        <v>59512318</v>
      </c>
      <c r="D24" s="893">
        <v>25419723.169999998</v>
      </c>
    </row>
    <row r="25" spans="2:4">
      <c r="B25" s="201" t="s">
        <v>714</v>
      </c>
      <c r="C25" s="893">
        <v>4397473815</v>
      </c>
      <c r="D25" s="893">
        <v>2717430141.0899982</v>
      </c>
    </row>
    <row r="26" spans="2:4">
      <c r="B26" s="201" t="s">
        <v>715</v>
      </c>
      <c r="C26" s="893">
        <v>207238391</v>
      </c>
      <c r="D26" s="893">
        <v>103094117.98</v>
      </c>
    </row>
    <row r="27" spans="2:4">
      <c r="B27" s="891" t="s">
        <v>716</v>
      </c>
      <c r="C27" s="892">
        <v>27584435346</v>
      </c>
      <c r="D27" s="892">
        <v>29902592541.490009</v>
      </c>
    </row>
    <row r="28" spans="2:4">
      <c r="B28" s="201" t="s">
        <v>717</v>
      </c>
      <c r="C28" s="893">
        <v>367454278</v>
      </c>
      <c r="D28" s="893">
        <v>144840658.81</v>
      </c>
    </row>
    <row r="29" spans="2:4">
      <c r="B29" s="201" t="s">
        <v>718</v>
      </c>
      <c r="C29" s="893">
        <v>20057399511</v>
      </c>
      <c r="D29" s="893">
        <v>23524529496.180008</v>
      </c>
    </row>
    <row r="30" spans="2:4">
      <c r="B30" s="201" t="s">
        <v>719</v>
      </c>
      <c r="C30" s="893">
        <v>1258283821</v>
      </c>
      <c r="D30" s="893">
        <v>449029462.11999983</v>
      </c>
    </row>
    <row r="31" spans="2:4">
      <c r="B31" s="201" t="s">
        <v>720</v>
      </c>
      <c r="C31" s="893">
        <v>3854041938</v>
      </c>
      <c r="D31" s="893">
        <v>4797975199.8000002</v>
      </c>
    </row>
    <row r="32" spans="2:4">
      <c r="B32" s="201" t="s">
        <v>721</v>
      </c>
      <c r="C32" s="893">
        <v>686385358</v>
      </c>
      <c r="D32" s="893">
        <v>209041328.08000001</v>
      </c>
    </row>
    <row r="33" spans="2:4">
      <c r="B33" s="201" t="s">
        <v>715</v>
      </c>
      <c r="C33" s="893">
        <v>1360870440</v>
      </c>
      <c r="D33" s="893">
        <v>777176396.5</v>
      </c>
    </row>
    <row r="34" spans="2:4">
      <c r="B34" s="891" t="s">
        <v>722</v>
      </c>
      <c r="C34" s="892">
        <v>1891450674</v>
      </c>
      <c r="D34" s="892">
        <v>711817623.51000011</v>
      </c>
    </row>
    <row r="35" spans="2:4">
      <c r="B35" s="201" t="s">
        <v>723</v>
      </c>
      <c r="C35" s="893">
        <v>1878738674</v>
      </c>
      <c r="D35" s="893">
        <v>706812264.1500001</v>
      </c>
    </row>
    <row r="36" spans="2:4">
      <c r="B36" s="201" t="s">
        <v>714</v>
      </c>
      <c r="C36" s="893">
        <v>12712000</v>
      </c>
      <c r="D36" s="893">
        <v>5005359.3599999994</v>
      </c>
    </row>
    <row r="37" spans="2:4">
      <c r="B37" s="891" t="s">
        <v>724</v>
      </c>
      <c r="C37" s="892">
        <v>8661972105</v>
      </c>
      <c r="D37" s="892">
        <v>4466662027.1599998</v>
      </c>
    </row>
    <row r="38" spans="2:4">
      <c r="B38" s="201" t="s">
        <v>706</v>
      </c>
      <c r="C38" s="893">
        <v>1832001415</v>
      </c>
      <c r="D38" s="893">
        <v>963602397.86000001</v>
      </c>
    </row>
    <row r="39" spans="2:4">
      <c r="B39" s="201" t="s">
        <v>725</v>
      </c>
      <c r="C39" s="893">
        <v>122062098</v>
      </c>
      <c r="D39" s="893">
        <v>34240409.170000002</v>
      </c>
    </row>
    <row r="40" spans="2:4">
      <c r="B40" s="201" t="s">
        <v>726</v>
      </c>
      <c r="C40" s="893">
        <v>12347273</v>
      </c>
      <c r="D40" s="893">
        <v>0</v>
      </c>
    </row>
    <row r="41" spans="2:4">
      <c r="B41" s="201" t="s">
        <v>727</v>
      </c>
      <c r="C41" s="893">
        <v>6619600001</v>
      </c>
      <c r="D41" s="893">
        <v>3439895637.5699997</v>
      </c>
    </row>
    <row r="42" spans="2:4">
      <c r="B42" s="201" t="s">
        <v>728</v>
      </c>
      <c r="C42" s="893">
        <v>54990628</v>
      </c>
      <c r="D42" s="893">
        <v>28923582.559999999</v>
      </c>
    </row>
    <row r="43" spans="2:4">
      <c r="B43" s="201" t="s">
        <v>729</v>
      </c>
      <c r="C43" s="893">
        <v>20970690</v>
      </c>
      <c r="D43" s="893">
        <v>0</v>
      </c>
    </row>
    <row r="44" spans="2:4">
      <c r="B44" s="891" t="s">
        <v>730</v>
      </c>
      <c r="C44" s="892">
        <v>7534699119</v>
      </c>
      <c r="D44" s="892">
        <v>1820958831.4300003</v>
      </c>
    </row>
    <row r="45" spans="2:4">
      <c r="B45" s="201" t="s">
        <v>706</v>
      </c>
      <c r="C45" s="893">
        <v>506774571</v>
      </c>
      <c r="D45" s="893">
        <v>168970943.07000005</v>
      </c>
    </row>
    <row r="46" spans="2:4">
      <c r="B46" s="201" t="s">
        <v>731</v>
      </c>
      <c r="C46" s="893">
        <v>559281098</v>
      </c>
      <c r="D46" s="893">
        <v>270184618.65999997</v>
      </c>
    </row>
    <row r="47" spans="2:4">
      <c r="B47" s="201" t="s">
        <v>732</v>
      </c>
      <c r="C47" s="893">
        <v>5000000000</v>
      </c>
      <c r="D47" s="893">
        <v>905979710.2700001</v>
      </c>
    </row>
    <row r="48" spans="2:4">
      <c r="B48" s="201" t="s">
        <v>733</v>
      </c>
      <c r="C48" s="893">
        <v>105829838</v>
      </c>
      <c r="D48" s="893">
        <v>41529124.399999991</v>
      </c>
    </row>
    <row r="49" spans="2:4">
      <c r="B49" s="201" t="s">
        <v>734</v>
      </c>
      <c r="C49" s="893">
        <v>213431151</v>
      </c>
      <c r="D49" s="893">
        <v>72150090.809999987</v>
      </c>
    </row>
    <row r="50" spans="2:4">
      <c r="B50" s="201" t="s">
        <v>735</v>
      </c>
      <c r="C50" s="893">
        <v>448500866</v>
      </c>
      <c r="D50" s="893">
        <v>158963079.51999998</v>
      </c>
    </row>
    <row r="51" spans="2:4">
      <c r="B51" s="201" t="s">
        <v>736</v>
      </c>
      <c r="C51" s="893">
        <v>215372192</v>
      </c>
      <c r="D51" s="893">
        <v>67869836.180000007</v>
      </c>
    </row>
    <row r="52" spans="2:4">
      <c r="B52" s="201" t="s">
        <v>737</v>
      </c>
      <c r="C52" s="893">
        <v>213771791</v>
      </c>
      <c r="D52" s="893">
        <v>44755925.719999999</v>
      </c>
    </row>
    <row r="53" spans="2:4">
      <c r="B53" s="201" t="s">
        <v>714</v>
      </c>
      <c r="C53" s="893">
        <v>2500000</v>
      </c>
      <c r="D53" s="893">
        <v>0</v>
      </c>
    </row>
    <row r="54" spans="2:4">
      <c r="B54" s="201" t="s">
        <v>738</v>
      </c>
      <c r="C54" s="893">
        <v>269237612</v>
      </c>
      <c r="D54" s="893">
        <v>90555502.800000012</v>
      </c>
    </row>
    <row r="55" spans="2:4">
      <c r="B55" s="889" t="s">
        <v>739</v>
      </c>
      <c r="C55" s="890">
        <v>39178249860</v>
      </c>
      <c r="D55" s="890">
        <v>17986491504.119999</v>
      </c>
    </row>
    <row r="56" spans="2:4">
      <c r="B56" s="891" t="s">
        <v>740</v>
      </c>
      <c r="C56" s="892">
        <v>23953372565</v>
      </c>
      <c r="D56" s="892">
        <v>11071312428.160002</v>
      </c>
    </row>
    <row r="57" spans="2:4">
      <c r="B57" s="201" t="s">
        <v>741</v>
      </c>
      <c r="C57" s="893">
        <v>1085970947</v>
      </c>
      <c r="D57" s="893">
        <v>355248830.33000004</v>
      </c>
    </row>
    <row r="58" spans="2:4">
      <c r="B58" s="201" t="s">
        <v>742</v>
      </c>
      <c r="C58" s="893">
        <v>417092496</v>
      </c>
      <c r="D58" s="893">
        <v>155400006.14000005</v>
      </c>
    </row>
    <row r="59" spans="2:4">
      <c r="B59" s="201" t="s">
        <v>743</v>
      </c>
      <c r="C59" s="893">
        <v>2173417786</v>
      </c>
      <c r="D59" s="893">
        <v>591723421.98000014</v>
      </c>
    </row>
    <row r="60" spans="2:4">
      <c r="B60" s="201" t="s">
        <v>744</v>
      </c>
      <c r="C60" s="893">
        <v>212174885</v>
      </c>
      <c r="D60" s="893">
        <v>99392785.659999922</v>
      </c>
    </row>
    <row r="61" spans="2:4">
      <c r="B61" s="201" t="s">
        <v>745</v>
      </c>
      <c r="C61" s="893">
        <v>172977394</v>
      </c>
      <c r="D61" s="893">
        <v>59313716.07</v>
      </c>
    </row>
    <row r="62" spans="2:4">
      <c r="B62" s="201" t="s">
        <v>714</v>
      </c>
      <c r="C62" s="893">
        <v>95036918</v>
      </c>
      <c r="D62" s="893">
        <v>36270635.700000003</v>
      </c>
    </row>
    <row r="63" spans="2:4">
      <c r="B63" s="201" t="s">
        <v>715</v>
      </c>
      <c r="C63" s="893">
        <v>19796702139</v>
      </c>
      <c r="D63" s="893">
        <v>9773963032.2800007</v>
      </c>
    </row>
    <row r="64" spans="2:4">
      <c r="B64" s="891" t="s">
        <v>746</v>
      </c>
      <c r="C64" s="892">
        <v>15224877295</v>
      </c>
      <c r="D64" s="892">
        <v>6915179075.9599991</v>
      </c>
    </row>
    <row r="65" spans="2:4">
      <c r="B65" s="201" t="s">
        <v>747</v>
      </c>
      <c r="C65" s="893">
        <v>13573708401</v>
      </c>
      <c r="D65" s="893">
        <v>6241073599.4199991</v>
      </c>
    </row>
    <row r="66" spans="2:4">
      <c r="B66" s="201" t="s">
        <v>748</v>
      </c>
      <c r="C66" s="893">
        <v>1040384864</v>
      </c>
      <c r="D66" s="893">
        <v>439666078.79999995</v>
      </c>
    </row>
    <row r="67" spans="2:4">
      <c r="B67" s="201" t="s">
        <v>749</v>
      </c>
      <c r="C67" s="893">
        <v>153362767</v>
      </c>
      <c r="D67" s="893">
        <v>66179662.170000002</v>
      </c>
    </row>
    <row r="68" spans="2:4">
      <c r="B68" s="201" t="s">
        <v>750</v>
      </c>
      <c r="C68" s="893">
        <v>367421263</v>
      </c>
      <c r="D68" s="893">
        <v>167583003.07000005</v>
      </c>
    </row>
    <row r="69" spans="2:4">
      <c r="B69" s="201" t="s">
        <v>751</v>
      </c>
      <c r="C69" s="893">
        <v>90000000</v>
      </c>
      <c r="D69" s="893">
        <v>676732.5</v>
      </c>
    </row>
    <row r="70" spans="2:4">
      <c r="B70" s="889" t="s">
        <v>473</v>
      </c>
      <c r="C70" s="890">
        <v>33257024285</v>
      </c>
      <c r="D70" s="890">
        <v>15051204765.530001</v>
      </c>
    </row>
    <row r="71" spans="2:4">
      <c r="B71" s="891" t="s">
        <v>752</v>
      </c>
      <c r="C71" s="892">
        <v>12768705546</v>
      </c>
      <c r="D71" s="892">
        <v>5905393109.5299997</v>
      </c>
    </row>
    <row r="72" spans="2:4">
      <c r="B72" s="201" t="s">
        <v>753</v>
      </c>
      <c r="C72" s="893">
        <v>2369282202</v>
      </c>
      <c r="D72" s="893">
        <v>1420456027.1799998</v>
      </c>
    </row>
    <row r="73" spans="2:4">
      <c r="B73" s="201" t="s">
        <v>754</v>
      </c>
      <c r="C73" s="893">
        <v>2453145050</v>
      </c>
      <c r="D73" s="893">
        <v>969530155.82000041</v>
      </c>
    </row>
    <row r="74" spans="2:4">
      <c r="B74" s="201" t="s">
        <v>755</v>
      </c>
      <c r="C74" s="893">
        <v>519985457</v>
      </c>
      <c r="D74" s="893">
        <v>229349916.20000002</v>
      </c>
    </row>
    <row r="75" spans="2:4">
      <c r="B75" s="201" t="s">
        <v>756</v>
      </c>
      <c r="C75" s="893">
        <v>1056810592</v>
      </c>
      <c r="D75" s="893">
        <v>519730564.79999983</v>
      </c>
    </row>
    <row r="76" spans="2:4">
      <c r="B76" s="201" t="s">
        <v>757</v>
      </c>
      <c r="C76" s="893">
        <v>6369482245</v>
      </c>
      <c r="D76" s="893">
        <v>2766326445.5300002</v>
      </c>
    </row>
    <row r="77" spans="2:4">
      <c r="B77" s="891" t="s">
        <v>758</v>
      </c>
      <c r="C77" s="892">
        <v>8925944376</v>
      </c>
      <c r="D77" s="892">
        <v>4336911837.9999981</v>
      </c>
    </row>
    <row r="78" spans="2:4">
      <c r="B78" s="201" t="s">
        <v>759</v>
      </c>
      <c r="C78" s="893">
        <v>8810256950</v>
      </c>
      <c r="D78" s="893">
        <v>4290580176.1099977</v>
      </c>
    </row>
    <row r="79" spans="2:4">
      <c r="B79" s="201" t="s">
        <v>760</v>
      </c>
      <c r="C79" s="893">
        <v>115687426</v>
      </c>
      <c r="D79" s="893">
        <v>46331661.889999993</v>
      </c>
    </row>
    <row r="80" spans="2:4">
      <c r="B80" s="891" t="s">
        <v>761</v>
      </c>
      <c r="C80" s="892">
        <v>4048436037</v>
      </c>
      <c r="D80" s="892">
        <v>1858025269.4399993</v>
      </c>
    </row>
    <row r="81" spans="2:4">
      <c r="B81" s="201" t="s">
        <v>762</v>
      </c>
      <c r="C81" s="893">
        <v>3702787281</v>
      </c>
      <c r="D81" s="893">
        <v>1701370237.9999993</v>
      </c>
    </row>
    <row r="82" spans="2:4">
      <c r="B82" s="201" t="s">
        <v>763</v>
      </c>
      <c r="C82" s="893">
        <v>208109814</v>
      </c>
      <c r="D82" s="893">
        <v>87193255.949999988</v>
      </c>
    </row>
    <row r="83" spans="2:4">
      <c r="B83" s="201" t="s">
        <v>764</v>
      </c>
      <c r="C83" s="893">
        <v>137538942</v>
      </c>
      <c r="D83" s="893">
        <v>69461775.49000001</v>
      </c>
    </row>
    <row r="84" spans="2:4">
      <c r="B84" s="891" t="s">
        <v>765</v>
      </c>
      <c r="C84" s="892">
        <v>7513938326</v>
      </c>
      <c r="D84" s="892">
        <v>2950874548.5600004</v>
      </c>
    </row>
    <row r="85" spans="2:4">
      <c r="B85" s="201" t="s">
        <v>766</v>
      </c>
      <c r="C85" s="893">
        <v>6957469284</v>
      </c>
      <c r="D85" s="893">
        <v>2711502045.3700004</v>
      </c>
    </row>
    <row r="86" spans="2:4">
      <c r="B86" s="201" t="s">
        <v>767</v>
      </c>
      <c r="C86" s="893">
        <v>113276486</v>
      </c>
      <c r="D86" s="893">
        <v>45140260.649999999</v>
      </c>
    </row>
    <row r="87" spans="2:4">
      <c r="B87" s="201" t="s">
        <v>768</v>
      </c>
      <c r="C87" s="893">
        <v>443192556</v>
      </c>
      <c r="D87" s="893">
        <v>194232242.54000005</v>
      </c>
    </row>
    <row r="88" spans="2:4">
      <c r="B88" s="889" t="s">
        <v>474</v>
      </c>
      <c r="C88" s="890">
        <v>10249737660</v>
      </c>
      <c r="D88" s="890">
        <v>4631289407.7999992</v>
      </c>
    </row>
    <row r="89" spans="2:4">
      <c r="B89" s="891" t="s">
        <v>769</v>
      </c>
      <c r="C89" s="892">
        <v>10249737660</v>
      </c>
      <c r="D89" s="892">
        <v>4631289407.7999992</v>
      </c>
    </row>
    <row r="90" spans="2:4">
      <c r="B90" s="201" t="s">
        <v>753</v>
      </c>
      <c r="C90" s="893">
        <v>2201519107</v>
      </c>
      <c r="D90" s="893">
        <v>842801666.77999973</v>
      </c>
    </row>
    <row r="91" spans="2:4">
      <c r="B91" s="201" t="s">
        <v>770</v>
      </c>
      <c r="C91" s="893">
        <v>6742417298</v>
      </c>
      <c r="D91" s="893">
        <v>3344031287.6800003</v>
      </c>
    </row>
    <row r="92" spans="2:4">
      <c r="B92" s="201" t="s">
        <v>771</v>
      </c>
      <c r="C92" s="893">
        <v>913665396</v>
      </c>
      <c r="D92" s="893">
        <v>327076062.41999996</v>
      </c>
    </row>
    <row r="93" spans="2:4">
      <c r="B93" s="201" t="s">
        <v>772</v>
      </c>
      <c r="C93" s="893">
        <v>155030827</v>
      </c>
      <c r="D93" s="893">
        <v>66162796.479999997</v>
      </c>
    </row>
    <row r="94" spans="2:4">
      <c r="B94" s="201" t="s">
        <v>773</v>
      </c>
      <c r="C94" s="893">
        <v>41577339</v>
      </c>
      <c r="D94" s="893">
        <v>17576070.410000004</v>
      </c>
    </row>
    <row r="95" spans="2:4">
      <c r="B95" s="201" t="s">
        <v>714</v>
      </c>
      <c r="C95" s="893">
        <v>195527693</v>
      </c>
      <c r="D95" s="893">
        <v>33641524.030000001</v>
      </c>
    </row>
    <row r="96" spans="2:4">
      <c r="B96" s="889" t="s">
        <v>475</v>
      </c>
      <c r="C96" s="890">
        <v>23041789377</v>
      </c>
      <c r="D96" s="890">
        <v>9348423185.4699993</v>
      </c>
    </row>
    <row r="97" spans="2:4">
      <c r="B97" s="891" t="s">
        <v>774</v>
      </c>
      <c r="C97" s="892">
        <v>23041789377</v>
      </c>
      <c r="D97" s="892">
        <v>9348423185.4699993</v>
      </c>
    </row>
    <row r="98" spans="2:4">
      <c r="B98" s="201" t="s">
        <v>775</v>
      </c>
      <c r="C98" s="893">
        <v>2636111247</v>
      </c>
      <c r="D98" s="893">
        <v>816390273.76000023</v>
      </c>
    </row>
    <row r="99" spans="2:4">
      <c r="B99" s="201" t="s">
        <v>776</v>
      </c>
      <c r="C99" s="893">
        <v>467767185</v>
      </c>
      <c r="D99" s="893">
        <v>175886478.21000007</v>
      </c>
    </row>
    <row r="100" spans="2:4">
      <c r="B100" s="201" t="s">
        <v>777</v>
      </c>
      <c r="C100" s="893">
        <v>668213962</v>
      </c>
      <c r="D100" s="893">
        <v>105113175.44</v>
      </c>
    </row>
    <row r="101" spans="2:4">
      <c r="B101" s="201" t="s">
        <v>778</v>
      </c>
      <c r="C101" s="893">
        <v>685907056</v>
      </c>
      <c r="D101" s="893">
        <v>245825597.34000003</v>
      </c>
    </row>
    <row r="102" spans="2:4">
      <c r="B102" s="201" t="s">
        <v>779</v>
      </c>
      <c r="C102" s="893">
        <v>502809506</v>
      </c>
      <c r="D102" s="893">
        <v>135990870.27000004</v>
      </c>
    </row>
    <row r="103" spans="2:4">
      <c r="B103" s="201" t="s">
        <v>780</v>
      </c>
      <c r="C103" s="893">
        <v>128921497</v>
      </c>
      <c r="D103" s="893">
        <v>43615372.990000002</v>
      </c>
    </row>
    <row r="104" spans="2:4">
      <c r="B104" s="201" t="s">
        <v>781</v>
      </c>
      <c r="C104" s="893">
        <v>233038199</v>
      </c>
      <c r="D104" s="893">
        <v>74384306.870000005</v>
      </c>
    </row>
    <row r="105" spans="2:4">
      <c r="B105" s="201" t="s">
        <v>782</v>
      </c>
      <c r="C105" s="893">
        <v>436447994</v>
      </c>
      <c r="D105" s="893">
        <v>162063480.87000003</v>
      </c>
    </row>
    <row r="106" spans="2:4">
      <c r="B106" s="201" t="s">
        <v>783</v>
      </c>
      <c r="C106" s="893">
        <v>188512718</v>
      </c>
      <c r="D106" s="893">
        <v>48627066.24000001</v>
      </c>
    </row>
    <row r="107" spans="2:4">
      <c r="B107" s="201" t="s">
        <v>784</v>
      </c>
      <c r="C107" s="893">
        <v>1033930486</v>
      </c>
      <c r="D107" s="893">
        <v>179969675.52000004</v>
      </c>
    </row>
    <row r="108" spans="2:4">
      <c r="B108" s="201" t="s">
        <v>785</v>
      </c>
      <c r="C108" s="893">
        <v>739566210</v>
      </c>
      <c r="D108" s="893">
        <v>220044922.63000003</v>
      </c>
    </row>
    <row r="109" spans="2:4">
      <c r="B109" s="201" t="s">
        <v>786</v>
      </c>
      <c r="C109" s="893">
        <v>246408670</v>
      </c>
      <c r="D109" s="893">
        <v>152885323.89000005</v>
      </c>
    </row>
    <row r="110" spans="2:4">
      <c r="B110" s="201" t="s">
        <v>714</v>
      </c>
      <c r="C110" s="893">
        <v>266514200</v>
      </c>
      <c r="D110" s="893">
        <v>17152749.670000002</v>
      </c>
    </row>
    <row r="111" spans="2:4">
      <c r="B111" s="201" t="s">
        <v>715</v>
      </c>
      <c r="C111" s="893">
        <v>14807640447</v>
      </c>
      <c r="D111" s="893">
        <v>6970473891.7699995</v>
      </c>
    </row>
    <row r="112" spans="2:4">
      <c r="B112" s="889" t="s">
        <v>476</v>
      </c>
      <c r="C112" s="890">
        <v>194523028716</v>
      </c>
      <c r="D112" s="890">
        <v>94532865947.679993</v>
      </c>
    </row>
    <row r="113" spans="2:4">
      <c r="B113" s="891" t="s">
        <v>787</v>
      </c>
      <c r="C113" s="892">
        <v>194523028716</v>
      </c>
      <c r="D113" s="892">
        <v>94532865947.679993</v>
      </c>
    </row>
    <row r="114" spans="2:4">
      <c r="B114" s="201" t="s">
        <v>753</v>
      </c>
      <c r="C114" s="893">
        <v>9088928049</v>
      </c>
      <c r="D114" s="893">
        <v>3675170936.1000004</v>
      </c>
    </row>
    <row r="115" spans="2:4">
      <c r="B115" s="201" t="s">
        <v>788</v>
      </c>
      <c r="C115" s="893">
        <v>17124175168</v>
      </c>
      <c r="D115" s="893">
        <v>13197616135.769999</v>
      </c>
    </row>
    <row r="116" spans="2:4">
      <c r="B116" s="201" t="s">
        <v>789</v>
      </c>
      <c r="C116" s="893">
        <v>67249011963</v>
      </c>
      <c r="D116" s="893">
        <v>33100077079.660004</v>
      </c>
    </row>
    <row r="117" spans="2:4">
      <c r="B117" s="201" t="s">
        <v>790</v>
      </c>
      <c r="C117" s="893">
        <v>30542978113</v>
      </c>
      <c r="D117" s="893">
        <v>15675537471.179996</v>
      </c>
    </row>
    <row r="118" spans="2:4">
      <c r="B118" s="201" t="s">
        <v>791</v>
      </c>
      <c r="C118" s="893">
        <v>5828635288</v>
      </c>
      <c r="D118" s="893">
        <v>2577664170.1399999</v>
      </c>
    </row>
    <row r="119" spans="2:4">
      <c r="B119" s="201" t="s">
        <v>792</v>
      </c>
      <c r="C119" s="893">
        <v>24826458052</v>
      </c>
      <c r="D119" s="893">
        <v>11173219030.170006</v>
      </c>
    </row>
    <row r="120" spans="2:4">
      <c r="B120" s="201" t="s">
        <v>793</v>
      </c>
      <c r="C120" s="893">
        <v>13367257707</v>
      </c>
      <c r="D120" s="893">
        <v>3858407455.1900015</v>
      </c>
    </row>
    <row r="121" spans="2:4">
      <c r="B121" s="201" t="s">
        <v>794</v>
      </c>
      <c r="C121" s="893">
        <v>4575486583</v>
      </c>
      <c r="D121" s="893">
        <v>1473578962.9900005</v>
      </c>
    </row>
    <row r="122" spans="2:4">
      <c r="B122" s="201" t="s">
        <v>795</v>
      </c>
      <c r="C122" s="893">
        <v>710938776</v>
      </c>
      <c r="D122" s="893">
        <v>367733444.23000008</v>
      </c>
    </row>
    <row r="123" spans="2:4">
      <c r="B123" s="201" t="s">
        <v>796</v>
      </c>
      <c r="C123" s="893">
        <v>11992951431</v>
      </c>
      <c r="D123" s="893">
        <v>5502009275.9800005</v>
      </c>
    </row>
    <row r="124" spans="2:4">
      <c r="B124" s="201" t="s">
        <v>797</v>
      </c>
      <c r="C124" s="893">
        <v>85380084</v>
      </c>
      <c r="D124" s="893">
        <v>294430981.79000008</v>
      </c>
    </row>
    <row r="125" spans="2:4">
      <c r="B125" s="201" t="s">
        <v>798</v>
      </c>
      <c r="C125" s="893">
        <v>5960525858</v>
      </c>
      <c r="D125" s="893">
        <v>2370486914.7599998</v>
      </c>
    </row>
    <row r="126" spans="2:4">
      <c r="B126" s="201" t="s">
        <v>799</v>
      </c>
      <c r="C126" s="893">
        <v>1682074009</v>
      </c>
      <c r="D126" s="893">
        <v>643343895.53000009</v>
      </c>
    </row>
    <row r="127" spans="2:4">
      <c r="B127" s="201" t="s">
        <v>714</v>
      </c>
      <c r="C127" s="893">
        <v>1488227635</v>
      </c>
      <c r="D127" s="893">
        <v>623590194.18999994</v>
      </c>
    </row>
    <row r="128" spans="2:4">
      <c r="B128" s="889" t="s">
        <v>477</v>
      </c>
      <c r="C128" s="890">
        <v>94536596948</v>
      </c>
      <c r="D128" s="890">
        <v>41895456606.79998</v>
      </c>
    </row>
    <row r="129" spans="2:4">
      <c r="B129" s="891" t="s">
        <v>800</v>
      </c>
      <c r="C129" s="892">
        <v>94536596948</v>
      </c>
      <c r="D129" s="892">
        <v>41895456606.79998</v>
      </c>
    </row>
    <row r="130" spans="2:4">
      <c r="B130" s="201" t="s">
        <v>753</v>
      </c>
      <c r="C130" s="893">
        <v>4111098841</v>
      </c>
      <c r="D130" s="893">
        <v>2225372307.6099992</v>
      </c>
    </row>
    <row r="131" spans="2:4">
      <c r="B131" s="201" t="s">
        <v>801</v>
      </c>
      <c r="C131" s="893">
        <v>759494146</v>
      </c>
      <c r="D131" s="893">
        <v>109772922.81999998</v>
      </c>
    </row>
    <row r="132" spans="2:4">
      <c r="B132" s="201" t="s">
        <v>802</v>
      </c>
      <c r="C132" s="893">
        <v>3979040939</v>
      </c>
      <c r="D132" s="893">
        <v>1167014911.8900001</v>
      </c>
    </row>
    <row r="133" spans="2:4">
      <c r="B133" s="201" t="s">
        <v>803</v>
      </c>
      <c r="C133" s="893">
        <v>135554117</v>
      </c>
      <c r="D133" s="893">
        <v>52938771.909999996</v>
      </c>
    </row>
    <row r="134" spans="2:4">
      <c r="B134" s="201" t="s">
        <v>804</v>
      </c>
      <c r="C134" s="893">
        <v>2786693976</v>
      </c>
      <c r="D134" s="893">
        <v>683284835.11000013</v>
      </c>
    </row>
    <row r="135" spans="2:4">
      <c r="B135" s="201" t="s">
        <v>805</v>
      </c>
      <c r="C135" s="893">
        <v>4155382667</v>
      </c>
      <c r="D135" s="893">
        <v>2755401749.2099972</v>
      </c>
    </row>
    <row r="136" spans="2:4">
      <c r="B136" s="201" t="s">
        <v>806</v>
      </c>
      <c r="C136" s="893">
        <v>1091295459</v>
      </c>
      <c r="D136" s="893">
        <v>132403668.72000001</v>
      </c>
    </row>
    <row r="137" spans="2:4">
      <c r="B137" s="201" t="s">
        <v>807</v>
      </c>
      <c r="C137" s="893">
        <v>310165246</v>
      </c>
      <c r="D137" s="893">
        <v>0</v>
      </c>
    </row>
    <row r="138" spans="2:4">
      <c r="B138" s="201" t="s">
        <v>808</v>
      </c>
      <c r="C138" s="893">
        <v>204161977</v>
      </c>
      <c r="D138" s="893">
        <v>3120224.75</v>
      </c>
    </row>
    <row r="139" spans="2:4">
      <c r="B139" s="201" t="s">
        <v>809</v>
      </c>
      <c r="C139" s="893">
        <v>161558268</v>
      </c>
      <c r="D139" s="893">
        <v>66059961.129999995</v>
      </c>
    </row>
    <row r="140" spans="2:4">
      <c r="B140" s="201" t="s">
        <v>810</v>
      </c>
      <c r="C140" s="893">
        <v>1270043565</v>
      </c>
      <c r="D140" s="893">
        <v>150613445.26000002</v>
      </c>
    </row>
    <row r="141" spans="2:4">
      <c r="B141" s="201" t="s">
        <v>714</v>
      </c>
      <c r="C141" s="893">
        <v>2023720261</v>
      </c>
      <c r="D141" s="893">
        <v>544925491.57000005</v>
      </c>
    </row>
    <row r="142" spans="2:4">
      <c r="B142" s="201" t="s">
        <v>811</v>
      </c>
      <c r="C142" s="893">
        <v>73548387486</v>
      </c>
      <c r="D142" s="893">
        <v>34004548316.819988</v>
      </c>
    </row>
    <row r="143" spans="2:4">
      <c r="B143" s="889" t="s">
        <v>812</v>
      </c>
      <c r="C143" s="890">
        <v>3000236939</v>
      </c>
      <c r="D143" s="890">
        <v>959830519.48000002</v>
      </c>
    </row>
    <row r="144" spans="2:4">
      <c r="B144" s="891" t="s">
        <v>813</v>
      </c>
      <c r="C144" s="892">
        <v>3000236939</v>
      </c>
      <c r="D144" s="892">
        <v>959830519.48000002</v>
      </c>
    </row>
    <row r="145" spans="2:4">
      <c r="B145" s="201" t="s">
        <v>753</v>
      </c>
      <c r="C145" s="893">
        <v>1114530067</v>
      </c>
      <c r="D145" s="893">
        <v>458506786.14999998</v>
      </c>
    </row>
    <row r="146" spans="2:4">
      <c r="B146" s="201" t="s">
        <v>814</v>
      </c>
      <c r="C146" s="893">
        <v>549450100</v>
      </c>
      <c r="D146" s="893">
        <v>83983450.62000002</v>
      </c>
    </row>
    <row r="147" spans="2:4">
      <c r="B147" s="201" t="s">
        <v>815</v>
      </c>
      <c r="C147" s="893">
        <v>707479498</v>
      </c>
      <c r="D147" s="893">
        <v>281375518.33999997</v>
      </c>
    </row>
    <row r="148" spans="2:4">
      <c r="B148" s="201" t="s">
        <v>816</v>
      </c>
      <c r="C148" s="893">
        <v>64096400</v>
      </c>
      <c r="D148" s="893">
        <v>26898648.43</v>
      </c>
    </row>
    <row r="149" spans="2:4">
      <c r="B149" s="201" t="s">
        <v>817</v>
      </c>
      <c r="C149" s="893">
        <v>23497200</v>
      </c>
      <c r="D149" s="893">
        <v>6453875.6600000001</v>
      </c>
    </row>
    <row r="150" spans="2:4">
      <c r="B150" s="201" t="s">
        <v>818</v>
      </c>
      <c r="C150" s="893">
        <v>305678056</v>
      </c>
      <c r="D150" s="893">
        <v>16350357.339999998</v>
      </c>
    </row>
    <row r="151" spans="2:4">
      <c r="B151" s="201" t="s">
        <v>714</v>
      </c>
      <c r="C151" s="893">
        <v>235505618</v>
      </c>
      <c r="D151" s="893">
        <v>86261882.939999998</v>
      </c>
    </row>
    <row r="152" spans="2:4">
      <c r="B152" s="889" t="s">
        <v>479</v>
      </c>
      <c r="C152" s="890">
        <v>2584916739</v>
      </c>
      <c r="D152" s="890">
        <v>1088635712.5599999</v>
      </c>
    </row>
    <row r="153" spans="2:4">
      <c r="B153" s="891" t="s">
        <v>819</v>
      </c>
      <c r="C153" s="892">
        <v>2584916739</v>
      </c>
      <c r="D153" s="892">
        <v>1088635712.5599999</v>
      </c>
    </row>
    <row r="154" spans="2:4">
      <c r="B154" s="201" t="s">
        <v>775</v>
      </c>
      <c r="C154" s="893">
        <v>580797673</v>
      </c>
      <c r="D154" s="893">
        <v>213988864.00999999</v>
      </c>
    </row>
    <row r="155" spans="2:4">
      <c r="B155" s="201" t="s">
        <v>820</v>
      </c>
      <c r="C155" s="893">
        <v>223072522</v>
      </c>
      <c r="D155" s="893">
        <v>37375177.219999999</v>
      </c>
    </row>
    <row r="156" spans="2:4">
      <c r="B156" s="201" t="s">
        <v>821</v>
      </c>
      <c r="C156" s="893">
        <v>305791794</v>
      </c>
      <c r="D156" s="893">
        <v>150133193.43000004</v>
      </c>
    </row>
    <row r="157" spans="2:4">
      <c r="B157" s="201" t="s">
        <v>822</v>
      </c>
      <c r="C157" s="893">
        <v>13934980</v>
      </c>
      <c r="D157" s="893">
        <v>4758637.32</v>
      </c>
    </row>
    <row r="158" spans="2:4">
      <c r="B158" s="201" t="s">
        <v>823</v>
      </c>
      <c r="C158" s="893">
        <v>268365196</v>
      </c>
      <c r="D158" s="893">
        <v>57378135.030000001</v>
      </c>
    </row>
    <row r="159" spans="2:4">
      <c r="B159" s="201" t="s">
        <v>824</v>
      </c>
      <c r="C159" s="893">
        <v>1192954574</v>
      </c>
      <c r="D159" s="893">
        <v>625001705.54999995</v>
      </c>
    </row>
    <row r="160" spans="2:4">
      <c r="B160" s="889" t="s">
        <v>480</v>
      </c>
      <c r="C160" s="890">
        <v>13185367268</v>
      </c>
      <c r="D160" s="890">
        <v>5424552987.5700006</v>
      </c>
    </row>
    <row r="161" spans="2:4">
      <c r="B161" s="891" t="s">
        <v>825</v>
      </c>
      <c r="C161" s="892">
        <v>13185367268</v>
      </c>
      <c r="D161" s="892">
        <v>5424552987.5700006</v>
      </c>
    </row>
    <row r="162" spans="2:4">
      <c r="B162" s="201" t="s">
        <v>775</v>
      </c>
      <c r="C162" s="893">
        <v>1539607030</v>
      </c>
      <c r="D162" s="893">
        <v>695678317.63999975</v>
      </c>
    </row>
    <row r="163" spans="2:4">
      <c r="B163" s="201" t="s">
        <v>826</v>
      </c>
      <c r="C163" s="893">
        <v>200236411</v>
      </c>
      <c r="D163" s="893">
        <v>134891279.88999999</v>
      </c>
    </row>
    <row r="164" spans="2:4">
      <c r="B164" s="201" t="s">
        <v>827</v>
      </c>
      <c r="C164" s="893">
        <v>3573766954</v>
      </c>
      <c r="D164" s="893">
        <v>1074825836.9200001</v>
      </c>
    </row>
    <row r="165" spans="2:4">
      <c r="B165" s="201" t="s">
        <v>828</v>
      </c>
      <c r="C165" s="893">
        <v>341194529</v>
      </c>
      <c r="D165" s="893">
        <v>117546833.27999997</v>
      </c>
    </row>
    <row r="166" spans="2:4">
      <c r="B166" s="201" t="s">
        <v>829</v>
      </c>
      <c r="C166" s="893">
        <v>590569483</v>
      </c>
      <c r="D166" s="893">
        <v>221253258.83999997</v>
      </c>
    </row>
    <row r="167" spans="2:4">
      <c r="B167" s="201" t="s">
        <v>830</v>
      </c>
      <c r="C167" s="893">
        <v>266634318</v>
      </c>
      <c r="D167" s="893">
        <v>5565650</v>
      </c>
    </row>
    <row r="168" spans="2:4">
      <c r="B168" s="201" t="s">
        <v>831</v>
      </c>
      <c r="C168" s="893">
        <v>56646952</v>
      </c>
      <c r="D168" s="893">
        <v>0</v>
      </c>
    </row>
    <row r="169" spans="2:4">
      <c r="B169" s="201" t="s">
        <v>832</v>
      </c>
      <c r="C169" s="893">
        <v>21300016</v>
      </c>
      <c r="D169" s="893">
        <v>103840</v>
      </c>
    </row>
    <row r="170" spans="2:4">
      <c r="B170" s="201" t="s">
        <v>701</v>
      </c>
      <c r="C170" s="893">
        <v>925911598</v>
      </c>
      <c r="D170" s="893">
        <v>367934462.97000009</v>
      </c>
    </row>
    <row r="171" spans="2:4">
      <c r="B171" s="201" t="s">
        <v>833</v>
      </c>
      <c r="C171" s="893">
        <v>5669499977</v>
      </c>
      <c r="D171" s="893">
        <v>2806753508.0300007</v>
      </c>
    </row>
    <row r="172" spans="2:4">
      <c r="B172" s="889" t="s">
        <v>834</v>
      </c>
      <c r="C172" s="890">
        <v>43235726052</v>
      </c>
      <c r="D172" s="890">
        <v>15842372138.67</v>
      </c>
    </row>
    <row r="173" spans="2:4">
      <c r="B173" s="891" t="s">
        <v>835</v>
      </c>
      <c r="C173" s="892">
        <v>43235726052</v>
      </c>
      <c r="D173" s="892">
        <v>15842372138.67</v>
      </c>
    </row>
    <row r="174" spans="2:4">
      <c r="B174" s="201" t="s">
        <v>753</v>
      </c>
      <c r="C174" s="893">
        <v>1869396245</v>
      </c>
      <c r="D174" s="893">
        <v>896254301.73999977</v>
      </c>
    </row>
    <row r="175" spans="2:4">
      <c r="B175" s="201" t="s">
        <v>836</v>
      </c>
      <c r="C175" s="893">
        <v>8615497597</v>
      </c>
      <c r="D175" s="893">
        <v>4684888083.04</v>
      </c>
    </row>
    <row r="176" spans="2:4">
      <c r="B176" s="201" t="s">
        <v>837</v>
      </c>
      <c r="C176" s="893">
        <v>3625907050</v>
      </c>
      <c r="D176" s="893">
        <v>2634989551.4400005</v>
      </c>
    </row>
    <row r="177" spans="2:4">
      <c r="B177" s="201" t="s">
        <v>838</v>
      </c>
      <c r="C177" s="893">
        <v>2693216006</v>
      </c>
      <c r="D177" s="893">
        <v>1557633178.5000005</v>
      </c>
    </row>
    <row r="178" spans="2:4">
      <c r="B178" s="201" t="s">
        <v>839</v>
      </c>
      <c r="C178" s="893">
        <v>1942406817</v>
      </c>
      <c r="D178" s="893">
        <v>0</v>
      </c>
    </row>
    <row r="179" spans="2:4">
      <c r="B179" s="201" t="s">
        <v>840</v>
      </c>
      <c r="C179" s="893">
        <v>653000003</v>
      </c>
      <c r="D179" s="893">
        <v>213533390.44999999</v>
      </c>
    </row>
    <row r="180" spans="2:4">
      <c r="B180" s="201" t="s">
        <v>841</v>
      </c>
      <c r="C180" s="893">
        <v>10000000</v>
      </c>
      <c r="D180" s="893">
        <v>0</v>
      </c>
    </row>
    <row r="181" spans="2:4">
      <c r="B181" s="201" t="s">
        <v>842</v>
      </c>
      <c r="C181" s="893">
        <v>6273342137</v>
      </c>
      <c r="D181" s="893">
        <v>1916080529.3000004</v>
      </c>
    </row>
    <row r="182" spans="2:4">
      <c r="B182" s="201" t="s">
        <v>843</v>
      </c>
      <c r="C182" s="893">
        <v>707985000</v>
      </c>
      <c r="D182" s="893">
        <v>442282400.63</v>
      </c>
    </row>
    <row r="183" spans="2:4">
      <c r="B183" s="201" t="s">
        <v>844</v>
      </c>
      <c r="C183" s="893">
        <v>57572500</v>
      </c>
      <c r="D183" s="893">
        <v>0</v>
      </c>
    </row>
    <row r="184" spans="2:4">
      <c r="B184" s="201" t="s">
        <v>845</v>
      </c>
      <c r="C184" s="893">
        <v>274126990</v>
      </c>
      <c r="D184" s="893">
        <v>104473674.59</v>
      </c>
    </row>
    <row r="185" spans="2:4">
      <c r="B185" s="201" t="s">
        <v>846</v>
      </c>
      <c r="C185" s="893">
        <v>9012847866</v>
      </c>
      <c r="D185" s="893">
        <v>2038343691.1199992</v>
      </c>
    </row>
    <row r="186" spans="2:4">
      <c r="B186" s="201" t="s">
        <v>847</v>
      </c>
      <c r="C186" s="893">
        <v>195446507</v>
      </c>
      <c r="D186" s="893">
        <v>76336269.520000026</v>
      </c>
    </row>
    <row r="187" spans="2:4">
      <c r="B187" s="201" t="s">
        <v>848</v>
      </c>
      <c r="C187" s="893">
        <v>55844960</v>
      </c>
      <c r="D187" s="893">
        <v>22378367.600000001</v>
      </c>
    </row>
    <row r="188" spans="2:4">
      <c r="B188" s="201" t="s">
        <v>849</v>
      </c>
      <c r="C188" s="893">
        <v>2000000</v>
      </c>
      <c r="D188" s="893">
        <v>0</v>
      </c>
    </row>
    <row r="189" spans="2:4">
      <c r="B189" s="201" t="s">
        <v>714</v>
      </c>
      <c r="C189" s="893">
        <v>4649630713</v>
      </c>
      <c r="D189" s="893">
        <v>54769120.019999996</v>
      </c>
    </row>
    <row r="190" spans="2:4">
      <c r="B190" s="201" t="s">
        <v>715</v>
      </c>
      <c r="C190" s="893">
        <v>2597505661</v>
      </c>
      <c r="D190" s="893">
        <v>1200409580.72</v>
      </c>
    </row>
    <row r="191" spans="2:4">
      <c r="B191" s="889" t="s">
        <v>850</v>
      </c>
      <c r="C191" s="890">
        <v>7663177249</v>
      </c>
      <c r="D191" s="890">
        <v>2856333744.6900005</v>
      </c>
    </row>
    <row r="192" spans="2:4">
      <c r="B192" s="891" t="s">
        <v>851</v>
      </c>
      <c r="C192" s="892">
        <v>7663177249</v>
      </c>
      <c r="D192" s="892">
        <v>2856333744.6900005</v>
      </c>
    </row>
    <row r="193" spans="2:4">
      <c r="B193" s="201" t="s">
        <v>753</v>
      </c>
      <c r="C193" s="893">
        <v>2881108986</v>
      </c>
      <c r="D193" s="893">
        <v>937052040.20999992</v>
      </c>
    </row>
    <row r="194" spans="2:4">
      <c r="B194" s="201" t="s">
        <v>852</v>
      </c>
      <c r="C194" s="893">
        <v>118321687</v>
      </c>
      <c r="D194" s="893">
        <v>41733423.910000004</v>
      </c>
    </row>
    <row r="195" spans="2:4">
      <c r="B195" s="201" t="s">
        <v>853</v>
      </c>
      <c r="C195" s="893">
        <v>155144600</v>
      </c>
      <c r="D195" s="893">
        <v>64267139.620000005</v>
      </c>
    </row>
    <row r="196" spans="2:4">
      <c r="B196" s="201" t="s">
        <v>854</v>
      </c>
      <c r="C196" s="893">
        <v>1354095542</v>
      </c>
      <c r="D196" s="893">
        <v>549208515.07000017</v>
      </c>
    </row>
    <row r="197" spans="2:4">
      <c r="B197" s="201" t="s">
        <v>855</v>
      </c>
      <c r="C197" s="893">
        <v>880719638</v>
      </c>
      <c r="D197" s="893">
        <v>18643306.889999997</v>
      </c>
    </row>
    <row r="198" spans="2:4">
      <c r="B198" s="201" t="s">
        <v>714</v>
      </c>
      <c r="C198" s="893">
        <v>117586000</v>
      </c>
      <c r="D198" s="893">
        <v>135496060.99000001</v>
      </c>
    </row>
    <row r="199" spans="2:4">
      <c r="B199" s="201" t="s">
        <v>715</v>
      </c>
      <c r="C199" s="893">
        <v>2156200796</v>
      </c>
      <c r="D199" s="893">
        <v>1109933258</v>
      </c>
    </row>
    <row r="200" spans="2:4">
      <c r="B200" s="889" t="s">
        <v>483</v>
      </c>
      <c r="C200" s="890">
        <v>9117856367</v>
      </c>
      <c r="D200" s="890">
        <v>2784059723.1300001</v>
      </c>
    </row>
    <row r="201" spans="2:4">
      <c r="B201" s="891" t="s">
        <v>856</v>
      </c>
      <c r="C201" s="892">
        <v>9117856367</v>
      </c>
      <c r="D201" s="892">
        <v>2784059723.1300001</v>
      </c>
    </row>
    <row r="202" spans="2:4">
      <c r="B202" s="201" t="s">
        <v>753</v>
      </c>
      <c r="C202" s="893">
        <v>869623664</v>
      </c>
      <c r="D202" s="893">
        <v>366902616.09000009</v>
      </c>
    </row>
    <row r="203" spans="2:4">
      <c r="B203" s="201" t="s">
        <v>857</v>
      </c>
      <c r="C203" s="893">
        <v>3597941204</v>
      </c>
      <c r="D203" s="893">
        <v>1256727457.9400003</v>
      </c>
    </row>
    <row r="204" spans="2:4">
      <c r="B204" s="201" t="s">
        <v>858</v>
      </c>
      <c r="C204" s="893">
        <v>508571892</v>
      </c>
      <c r="D204" s="893">
        <v>117276945.19999997</v>
      </c>
    </row>
    <row r="205" spans="2:4">
      <c r="B205" s="201" t="s">
        <v>859</v>
      </c>
      <c r="C205" s="893">
        <v>3927119607</v>
      </c>
      <c r="D205" s="893">
        <v>1022972723.8999996</v>
      </c>
    </row>
    <row r="206" spans="2:4">
      <c r="B206" s="201" t="s">
        <v>714</v>
      </c>
      <c r="C206" s="893">
        <v>214600000</v>
      </c>
      <c r="D206" s="893">
        <v>20179980</v>
      </c>
    </row>
    <row r="207" spans="2:4">
      <c r="B207" s="889" t="s">
        <v>860</v>
      </c>
      <c r="C207" s="890">
        <v>11715033645</v>
      </c>
      <c r="D207" s="890">
        <v>7292421050.8000002</v>
      </c>
    </row>
    <row r="208" spans="2:4">
      <c r="B208" s="891" t="s">
        <v>861</v>
      </c>
      <c r="C208" s="892">
        <v>11715033645</v>
      </c>
      <c r="D208" s="892">
        <v>7292421050.8000002</v>
      </c>
    </row>
    <row r="209" spans="2:4">
      <c r="B209" s="201" t="s">
        <v>753</v>
      </c>
      <c r="C209" s="893">
        <v>1480974094</v>
      </c>
      <c r="D209" s="893">
        <v>740496046.98000002</v>
      </c>
    </row>
    <row r="210" spans="2:4">
      <c r="B210" s="201" t="s">
        <v>862</v>
      </c>
      <c r="C210" s="893">
        <v>3931073405</v>
      </c>
      <c r="D210" s="893">
        <v>1698155735.6199996</v>
      </c>
    </row>
    <row r="211" spans="2:4">
      <c r="B211" s="201" t="s">
        <v>863</v>
      </c>
      <c r="C211" s="893">
        <v>6093803467</v>
      </c>
      <c r="D211" s="893">
        <v>4749186928.710001</v>
      </c>
    </row>
    <row r="212" spans="2:4">
      <c r="B212" s="201" t="s">
        <v>864</v>
      </c>
      <c r="C212" s="893">
        <v>209182679</v>
      </c>
      <c r="D212" s="893">
        <v>104582339.49000001</v>
      </c>
    </row>
    <row r="213" spans="2:4">
      <c r="B213" s="889" t="s">
        <v>485</v>
      </c>
      <c r="C213" s="890">
        <v>808551026</v>
      </c>
      <c r="D213" s="890">
        <v>297409881.85000002</v>
      </c>
    </row>
    <row r="214" spans="2:4">
      <c r="B214" s="891" t="s">
        <v>865</v>
      </c>
      <c r="C214" s="892">
        <v>808551026</v>
      </c>
      <c r="D214" s="892">
        <v>297409881.85000002</v>
      </c>
    </row>
    <row r="215" spans="2:4">
      <c r="B215" s="201" t="s">
        <v>753</v>
      </c>
      <c r="C215" s="893">
        <v>494966877</v>
      </c>
      <c r="D215" s="893">
        <v>171368236.65000007</v>
      </c>
    </row>
    <row r="216" spans="2:4">
      <c r="B216" s="201" t="s">
        <v>866</v>
      </c>
      <c r="C216" s="893">
        <v>12709497</v>
      </c>
      <c r="D216" s="893">
        <v>2661789.4699999997</v>
      </c>
    </row>
    <row r="217" spans="2:4">
      <c r="B217" s="201" t="s">
        <v>867</v>
      </c>
      <c r="C217" s="893">
        <v>24347980</v>
      </c>
      <c r="D217" s="893">
        <v>6586743.2800000003</v>
      </c>
    </row>
    <row r="218" spans="2:4">
      <c r="B218" s="201" t="s">
        <v>868</v>
      </c>
      <c r="C218" s="893">
        <v>120392665</v>
      </c>
      <c r="D218" s="893">
        <v>30158093.350000001</v>
      </c>
    </row>
    <row r="219" spans="2:4">
      <c r="B219" s="201" t="s">
        <v>869</v>
      </c>
      <c r="C219" s="893">
        <v>21060095</v>
      </c>
      <c r="D219" s="893">
        <v>4736927.4800000004</v>
      </c>
    </row>
    <row r="220" spans="2:4">
      <c r="B220" s="201" t="s">
        <v>714</v>
      </c>
      <c r="C220" s="893">
        <v>135073912</v>
      </c>
      <c r="D220" s="893">
        <v>81898091.61999999</v>
      </c>
    </row>
    <row r="221" spans="2:4">
      <c r="B221" s="889" t="s">
        <v>486</v>
      </c>
      <c r="C221" s="890">
        <v>2845294104</v>
      </c>
      <c r="D221" s="890">
        <v>1105405423.01</v>
      </c>
    </row>
    <row r="222" spans="2:4">
      <c r="B222" s="891" t="s">
        <v>870</v>
      </c>
      <c r="C222" s="892">
        <v>2845294104</v>
      </c>
      <c r="D222" s="892">
        <v>1105405423.01</v>
      </c>
    </row>
    <row r="223" spans="2:4">
      <c r="B223" s="201" t="s">
        <v>753</v>
      </c>
      <c r="C223" s="893">
        <v>590216843</v>
      </c>
      <c r="D223" s="893">
        <v>195055409.71000001</v>
      </c>
    </row>
    <row r="224" spans="2:4">
      <c r="B224" s="201" t="s">
        <v>871</v>
      </c>
      <c r="C224" s="893">
        <v>240070148</v>
      </c>
      <c r="D224" s="893">
        <v>87190179.819999993</v>
      </c>
    </row>
    <row r="225" spans="2:4">
      <c r="B225" s="201" t="s">
        <v>872</v>
      </c>
      <c r="C225" s="893">
        <v>193346620</v>
      </c>
      <c r="D225" s="893">
        <v>66372235.359999999</v>
      </c>
    </row>
    <row r="226" spans="2:4">
      <c r="B226" s="201" t="s">
        <v>873</v>
      </c>
      <c r="C226" s="893">
        <v>904133597</v>
      </c>
      <c r="D226" s="893">
        <v>310767948.98999995</v>
      </c>
    </row>
    <row r="227" spans="2:4">
      <c r="B227" s="201" t="s">
        <v>714</v>
      </c>
      <c r="C227" s="893">
        <v>380742652</v>
      </c>
      <c r="D227" s="893">
        <v>166106947.31</v>
      </c>
    </row>
    <row r="228" spans="2:4">
      <c r="B228" s="201" t="s">
        <v>874</v>
      </c>
      <c r="C228" s="893">
        <v>536784244</v>
      </c>
      <c r="D228" s="893">
        <v>279912701.82000005</v>
      </c>
    </row>
    <row r="229" spans="2:4">
      <c r="B229" s="889" t="s">
        <v>487</v>
      </c>
      <c r="C229" s="890">
        <v>718371561</v>
      </c>
      <c r="D229" s="890">
        <v>294301124.01000017</v>
      </c>
    </row>
    <row r="230" spans="2:4">
      <c r="B230" s="891" t="s">
        <v>875</v>
      </c>
      <c r="C230" s="892">
        <v>718371561</v>
      </c>
      <c r="D230" s="892">
        <v>294301124.01000017</v>
      </c>
    </row>
    <row r="231" spans="2:4">
      <c r="B231" s="201" t="s">
        <v>876</v>
      </c>
      <c r="C231" s="893">
        <v>702613561</v>
      </c>
      <c r="D231" s="893">
        <v>287441957.33000016</v>
      </c>
    </row>
    <row r="232" spans="2:4">
      <c r="B232" s="201" t="s">
        <v>714</v>
      </c>
      <c r="C232" s="893">
        <v>15758000</v>
      </c>
      <c r="D232" s="893">
        <v>6859166.6799999997</v>
      </c>
    </row>
    <row r="233" spans="2:4">
      <c r="B233" s="889" t="s">
        <v>488</v>
      </c>
      <c r="C233" s="890">
        <v>15267251691</v>
      </c>
      <c r="D233" s="890">
        <v>5424508240.3400011</v>
      </c>
    </row>
    <row r="234" spans="2:4">
      <c r="B234" s="891" t="s">
        <v>877</v>
      </c>
      <c r="C234" s="892">
        <v>15267251691</v>
      </c>
      <c r="D234" s="892">
        <v>5424508240.3400011</v>
      </c>
    </row>
    <row r="235" spans="2:4">
      <c r="B235" s="201" t="s">
        <v>753</v>
      </c>
      <c r="C235" s="893">
        <v>696570813</v>
      </c>
      <c r="D235" s="893">
        <v>232248167.12</v>
      </c>
    </row>
    <row r="236" spans="2:4">
      <c r="B236" s="201" t="s">
        <v>878</v>
      </c>
      <c r="C236" s="893">
        <v>7177790</v>
      </c>
      <c r="D236" s="893">
        <v>2282891.92</v>
      </c>
    </row>
    <row r="237" spans="2:4">
      <c r="B237" s="201" t="s">
        <v>879</v>
      </c>
      <c r="C237" s="893">
        <v>397406041</v>
      </c>
      <c r="D237" s="893">
        <v>134622079.73000002</v>
      </c>
    </row>
    <row r="238" spans="2:4">
      <c r="B238" s="201" t="s">
        <v>880</v>
      </c>
      <c r="C238" s="893">
        <v>987271557</v>
      </c>
      <c r="D238" s="893">
        <v>380822708.71000004</v>
      </c>
    </row>
    <row r="239" spans="2:4">
      <c r="B239" s="201" t="s">
        <v>881</v>
      </c>
      <c r="C239" s="893">
        <v>2580185401</v>
      </c>
      <c r="D239" s="893">
        <v>887451082.57999992</v>
      </c>
    </row>
    <row r="240" spans="2:4">
      <c r="B240" s="201" t="s">
        <v>882</v>
      </c>
      <c r="C240" s="893">
        <v>57378164</v>
      </c>
      <c r="D240" s="893">
        <v>18276768.419999998</v>
      </c>
    </row>
    <row r="241" spans="2:4">
      <c r="B241" s="201" t="s">
        <v>883</v>
      </c>
      <c r="C241" s="893">
        <v>133676559</v>
      </c>
      <c r="D241" s="893">
        <v>39111282.329999998</v>
      </c>
    </row>
    <row r="242" spans="2:4">
      <c r="B242" s="201" t="s">
        <v>884</v>
      </c>
      <c r="C242" s="893">
        <v>56652131</v>
      </c>
      <c r="D242" s="893">
        <v>20301638.099999998</v>
      </c>
    </row>
    <row r="243" spans="2:4">
      <c r="B243" s="201" t="s">
        <v>714</v>
      </c>
      <c r="C243" s="893">
        <v>458229892</v>
      </c>
      <c r="D243" s="893">
        <v>121144427.84999998</v>
      </c>
    </row>
    <row r="244" spans="2:4">
      <c r="B244" s="201" t="s">
        <v>715</v>
      </c>
      <c r="C244" s="893">
        <v>9892703343</v>
      </c>
      <c r="D244" s="893">
        <v>3588247193.5800009</v>
      </c>
    </row>
    <row r="245" spans="2:4">
      <c r="B245" s="889" t="s">
        <v>885</v>
      </c>
      <c r="C245" s="890">
        <v>15813237287</v>
      </c>
      <c r="D245" s="890">
        <v>5981290889.9500008</v>
      </c>
    </row>
    <row r="246" spans="2:4">
      <c r="B246" s="891" t="s">
        <v>886</v>
      </c>
      <c r="C246" s="892">
        <v>15813237287</v>
      </c>
      <c r="D246" s="892">
        <v>5981290889.9500008</v>
      </c>
    </row>
    <row r="247" spans="2:4">
      <c r="B247" s="201" t="s">
        <v>753</v>
      </c>
      <c r="C247" s="893">
        <v>543303242</v>
      </c>
      <c r="D247" s="893">
        <v>141417670.29999998</v>
      </c>
    </row>
    <row r="248" spans="2:4">
      <c r="B248" s="201" t="s">
        <v>887</v>
      </c>
      <c r="C248" s="893">
        <v>3962624522</v>
      </c>
      <c r="D248" s="893">
        <v>898326055.77000022</v>
      </c>
    </row>
    <row r="249" spans="2:4">
      <c r="B249" s="201" t="s">
        <v>888</v>
      </c>
      <c r="C249" s="893">
        <v>975975075</v>
      </c>
      <c r="D249" s="893">
        <v>230346943.99999994</v>
      </c>
    </row>
    <row r="250" spans="2:4">
      <c r="B250" s="201" t="s">
        <v>714</v>
      </c>
      <c r="C250" s="893">
        <v>708714052</v>
      </c>
      <c r="D250" s="893">
        <v>296674245.06000006</v>
      </c>
    </row>
    <row r="251" spans="2:4">
      <c r="B251" s="201" t="s">
        <v>889</v>
      </c>
      <c r="C251" s="893">
        <v>9622620396</v>
      </c>
      <c r="D251" s="893">
        <v>4414525974.8200006</v>
      </c>
    </row>
    <row r="252" spans="2:4">
      <c r="B252" s="889" t="s">
        <v>890</v>
      </c>
      <c r="C252" s="890">
        <v>4093497050</v>
      </c>
      <c r="D252" s="890">
        <v>1017593172.8700001</v>
      </c>
    </row>
    <row r="253" spans="2:4">
      <c r="B253" s="891" t="s">
        <v>891</v>
      </c>
      <c r="C253" s="892">
        <v>4093497050</v>
      </c>
      <c r="D253" s="892">
        <v>1017593172.8700001</v>
      </c>
    </row>
    <row r="254" spans="2:4">
      <c r="B254" s="201" t="s">
        <v>753</v>
      </c>
      <c r="C254" s="893">
        <v>775826238</v>
      </c>
      <c r="D254" s="893">
        <v>298248270.88000011</v>
      </c>
    </row>
    <row r="255" spans="2:4">
      <c r="B255" s="201" t="s">
        <v>892</v>
      </c>
      <c r="C255" s="893">
        <v>335240000</v>
      </c>
      <c r="D255" s="893">
        <v>3343315.2800000003</v>
      </c>
    </row>
    <row r="256" spans="2:4">
      <c r="B256" s="201" t="s">
        <v>893</v>
      </c>
      <c r="C256" s="893">
        <v>762735241</v>
      </c>
      <c r="D256" s="893">
        <v>238308683.78000006</v>
      </c>
    </row>
    <row r="257" spans="2:4">
      <c r="B257" s="201" t="s">
        <v>894</v>
      </c>
      <c r="C257" s="893">
        <v>113827675</v>
      </c>
      <c r="D257" s="893">
        <v>47950408.829999998</v>
      </c>
    </row>
    <row r="258" spans="2:4">
      <c r="B258" s="201" t="s">
        <v>895</v>
      </c>
      <c r="C258" s="893">
        <v>373454374</v>
      </c>
      <c r="D258" s="893">
        <v>120305637.36</v>
      </c>
    </row>
    <row r="259" spans="2:4">
      <c r="B259" s="201" t="s">
        <v>896</v>
      </c>
      <c r="C259" s="893">
        <v>1439495534</v>
      </c>
      <c r="D259" s="893">
        <v>158114319.35999998</v>
      </c>
    </row>
    <row r="260" spans="2:4">
      <c r="B260" s="201" t="s">
        <v>897</v>
      </c>
      <c r="C260" s="893">
        <v>58050791</v>
      </c>
      <c r="D260" s="893">
        <v>36495987.489999995</v>
      </c>
    </row>
    <row r="261" spans="2:4">
      <c r="B261" s="201" t="s">
        <v>898</v>
      </c>
      <c r="C261" s="893">
        <v>234867197</v>
      </c>
      <c r="D261" s="893">
        <v>114826549.89000002</v>
      </c>
    </row>
    <row r="262" spans="2:4">
      <c r="B262" s="889" t="s">
        <v>899</v>
      </c>
      <c r="C262" s="890">
        <v>1133583046</v>
      </c>
      <c r="D262" s="890">
        <v>361449681.95999998</v>
      </c>
    </row>
    <row r="263" spans="2:4">
      <c r="B263" s="891" t="s">
        <v>900</v>
      </c>
      <c r="C263" s="892">
        <v>1133583046</v>
      </c>
      <c r="D263" s="892">
        <v>361449681.95999998</v>
      </c>
    </row>
    <row r="264" spans="2:4">
      <c r="B264" s="201" t="s">
        <v>775</v>
      </c>
      <c r="C264" s="893">
        <v>597152628</v>
      </c>
      <c r="D264" s="893">
        <v>190341680.70999998</v>
      </c>
    </row>
    <row r="265" spans="2:4">
      <c r="B265" s="201" t="s">
        <v>901</v>
      </c>
      <c r="C265" s="893">
        <v>151801255</v>
      </c>
      <c r="D265" s="893">
        <v>54720622.38000001</v>
      </c>
    </row>
    <row r="266" spans="2:4">
      <c r="B266" s="201" t="s">
        <v>902</v>
      </c>
      <c r="C266" s="893">
        <v>207521921</v>
      </c>
      <c r="D266" s="893">
        <v>60101758.960000001</v>
      </c>
    </row>
    <row r="267" spans="2:4">
      <c r="B267" s="201" t="s">
        <v>903</v>
      </c>
      <c r="C267" s="893">
        <v>154907242</v>
      </c>
      <c r="D267" s="893">
        <v>54753198.190000005</v>
      </c>
    </row>
    <row r="268" spans="2:4">
      <c r="B268" s="201" t="s">
        <v>701</v>
      </c>
      <c r="C268" s="893">
        <v>22200000</v>
      </c>
      <c r="D268" s="893">
        <v>1532421.72</v>
      </c>
    </row>
    <row r="269" spans="2:4">
      <c r="B269" s="889" t="s">
        <v>904</v>
      </c>
      <c r="C269" s="890">
        <v>1418222023</v>
      </c>
      <c r="D269" s="890">
        <v>560799492.6400001</v>
      </c>
    </row>
    <row r="270" spans="2:4">
      <c r="B270" s="891" t="s">
        <v>905</v>
      </c>
      <c r="C270" s="892">
        <v>1418222023</v>
      </c>
      <c r="D270" s="892">
        <v>560799492.6400001</v>
      </c>
    </row>
    <row r="271" spans="2:4">
      <c r="B271" s="201" t="s">
        <v>753</v>
      </c>
      <c r="C271" s="893">
        <v>402117660</v>
      </c>
      <c r="D271" s="893">
        <v>123895633.40000002</v>
      </c>
    </row>
    <row r="272" spans="2:4">
      <c r="B272" s="201" t="s">
        <v>906</v>
      </c>
      <c r="C272" s="893">
        <v>258464180</v>
      </c>
      <c r="D272" s="893">
        <v>95619885.330000013</v>
      </c>
    </row>
    <row r="273" spans="2:4">
      <c r="B273" s="201" t="s">
        <v>907</v>
      </c>
      <c r="C273" s="893">
        <v>216326972</v>
      </c>
      <c r="D273" s="893">
        <v>73947373.090000033</v>
      </c>
    </row>
    <row r="274" spans="2:4">
      <c r="B274" s="201" t="s">
        <v>908</v>
      </c>
      <c r="C274" s="893">
        <v>39867334</v>
      </c>
      <c r="D274" s="893">
        <v>29831157.75</v>
      </c>
    </row>
    <row r="275" spans="2:4">
      <c r="B275" s="201" t="s">
        <v>714</v>
      </c>
      <c r="C275" s="893">
        <v>202520000</v>
      </c>
      <c r="D275" s="893">
        <v>100959996</v>
      </c>
    </row>
    <row r="276" spans="2:4">
      <c r="B276" s="201" t="s">
        <v>909</v>
      </c>
      <c r="C276" s="893">
        <v>298925877</v>
      </c>
      <c r="D276" s="893">
        <v>136545447.06999999</v>
      </c>
    </row>
    <row r="277" spans="2:4">
      <c r="B277" s="889" t="s">
        <v>494</v>
      </c>
      <c r="C277" s="890">
        <v>8619263346</v>
      </c>
      <c r="D277" s="890">
        <v>4309631656.500001</v>
      </c>
    </row>
    <row r="278" spans="2:4">
      <c r="B278" s="891" t="s">
        <v>910</v>
      </c>
      <c r="C278" s="892">
        <v>8619263346</v>
      </c>
      <c r="D278" s="892">
        <v>4309631656.500001</v>
      </c>
    </row>
    <row r="279" spans="2:4">
      <c r="B279" s="201" t="s">
        <v>911</v>
      </c>
      <c r="C279" s="893">
        <v>7768763512</v>
      </c>
      <c r="D279" s="893">
        <v>3884381745.000001</v>
      </c>
    </row>
    <row r="280" spans="2:4">
      <c r="B280" s="201" t="s">
        <v>701</v>
      </c>
      <c r="C280" s="893">
        <v>298830351</v>
      </c>
      <c r="D280" s="893">
        <v>149415175.5</v>
      </c>
    </row>
    <row r="281" spans="2:4">
      <c r="B281" s="201" t="s">
        <v>824</v>
      </c>
      <c r="C281" s="893">
        <v>551669483</v>
      </c>
      <c r="D281" s="893">
        <v>275834736</v>
      </c>
    </row>
    <row r="282" spans="2:4">
      <c r="B282" s="889" t="s">
        <v>496</v>
      </c>
      <c r="C282" s="890">
        <v>10864798551</v>
      </c>
      <c r="D282" s="890">
        <v>9189352563.1100006</v>
      </c>
    </row>
    <row r="283" spans="2:4">
      <c r="B283" s="891" t="s">
        <v>912</v>
      </c>
      <c r="C283" s="892">
        <v>10864798551</v>
      </c>
      <c r="D283" s="892">
        <v>9189352563.1100006</v>
      </c>
    </row>
    <row r="284" spans="2:4">
      <c r="B284" s="201" t="s">
        <v>717</v>
      </c>
      <c r="C284" s="893">
        <v>1796411554</v>
      </c>
      <c r="D284" s="893">
        <v>898205774.75999999</v>
      </c>
    </row>
    <row r="285" spans="2:4">
      <c r="B285" s="201" t="s">
        <v>913</v>
      </c>
      <c r="C285" s="893">
        <v>4500003000</v>
      </c>
      <c r="D285" s="893">
        <v>4500003000</v>
      </c>
    </row>
    <row r="286" spans="2:4">
      <c r="B286" s="201" t="s">
        <v>914</v>
      </c>
      <c r="C286" s="893">
        <v>946997376</v>
      </c>
      <c r="D286" s="893">
        <v>473498685.5999999</v>
      </c>
    </row>
    <row r="287" spans="2:4">
      <c r="B287" s="201" t="s">
        <v>915</v>
      </c>
      <c r="C287" s="893">
        <v>607483027</v>
      </c>
      <c r="D287" s="893">
        <v>303741508.75000006</v>
      </c>
    </row>
    <row r="288" spans="2:4">
      <c r="B288" s="201" t="s">
        <v>701</v>
      </c>
      <c r="C288" s="893">
        <v>3013903594</v>
      </c>
      <c r="D288" s="893">
        <v>3013903594</v>
      </c>
    </row>
    <row r="289" spans="2:4">
      <c r="B289" s="889" t="s">
        <v>497</v>
      </c>
      <c r="C289" s="890">
        <v>974248087</v>
      </c>
      <c r="D289" s="890">
        <v>487077418.34000009</v>
      </c>
    </row>
    <row r="290" spans="2:4">
      <c r="B290" s="891" t="s">
        <v>916</v>
      </c>
      <c r="C290" s="892">
        <v>974248087</v>
      </c>
      <c r="D290" s="892">
        <v>487077418.34000009</v>
      </c>
    </row>
    <row r="291" spans="2:4">
      <c r="B291" s="201" t="s">
        <v>917</v>
      </c>
      <c r="C291" s="893">
        <v>972945088</v>
      </c>
      <c r="D291" s="893">
        <v>486425918.84000009</v>
      </c>
    </row>
    <row r="292" spans="2:4">
      <c r="B292" s="201" t="s">
        <v>714</v>
      </c>
      <c r="C292" s="893">
        <v>1302999</v>
      </c>
      <c r="D292" s="893">
        <v>651499.5</v>
      </c>
    </row>
    <row r="293" spans="2:4">
      <c r="B293" s="889" t="s">
        <v>498</v>
      </c>
      <c r="C293" s="890">
        <v>1175371875</v>
      </c>
      <c r="D293" s="890">
        <v>587685918.06000006</v>
      </c>
    </row>
    <row r="294" spans="2:4">
      <c r="B294" s="891" t="s">
        <v>918</v>
      </c>
      <c r="C294" s="892">
        <v>1175371875</v>
      </c>
      <c r="D294" s="892">
        <v>587685918.06000006</v>
      </c>
    </row>
    <row r="295" spans="2:4">
      <c r="B295" s="201" t="s">
        <v>775</v>
      </c>
      <c r="C295" s="893">
        <v>180284027</v>
      </c>
      <c r="D295" s="893">
        <v>100847460.06000003</v>
      </c>
    </row>
    <row r="296" spans="2:4">
      <c r="B296" s="201" t="s">
        <v>919</v>
      </c>
      <c r="C296" s="893">
        <v>857087848</v>
      </c>
      <c r="D296" s="893">
        <v>417838458</v>
      </c>
    </row>
    <row r="297" spans="2:4">
      <c r="B297" s="201" t="s">
        <v>701</v>
      </c>
      <c r="C297" s="893">
        <v>138000000</v>
      </c>
      <c r="D297" s="893">
        <v>69000000</v>
      </c>
    </row>
    <row r="298" spans="2:4">
      <c r="B298" s="889" t="s">
        <v>499</v>
      </c>
      <c r="C298" s="890">
        <v>165328228</v>
      </c>
      <c r="D298" s="890">
        <v>82550000</v>
      </c>
    </row>
    <row r="299" spans="2:4">
      <c r="B299" s="891" t="s">
        <v>920</v>
      </c>
      <c r="C299" s="892">
        <v>165328228</v>
      </c>
      <c r="D299" s="892">
        <v>82550000</v>
      </c>
    </row>
    <row r="300" spans="2:4">
      <c r="B300" s="201" t="s">
        <v>921</v>
      </c>
      <c r="C300" s="893">
        <v>165328228</v>
      </c>
      <c r="D300" s="893">
        <v>82550000</v>
      </c>
    </row>
    <row r="301" spans="2:4">
      <c r="B301" s="889" t="s">
        <v>500</v>
      </c>
      <c r="C301" s="890">
        <v>601381669</v>
      </c>
      <c r="D301" s="890">
        <v>300690828</v>
      </c>
    </row>
    <row r="302" spans="2:4">
      <c r="B302" s="891" t="s">
        <v>922</v>
      </c>
      <c r="C302" s="892">
        <v>601381669</v>
      </c>
      <c r="D302" s="892">
        <v>300690828</v>
      </c>
    </row>
    <row r="303" spans="2:4">
      <c r="B303" s="201" t="s">
        <v>923</v>
      </c>
      <c r="C303" s="893">
        <v>601381669</v>
      </c>
      <c r="D303" s="893">
        <v>300690828</v>
      </c>
    </row>
    <row r="304" spans="2:4">
      <c r="B304" s="889" t="s">
        <v>502</v>
      </c>
      <c r="C304" s="890">
        <v>167150779513</v>
      </c>
      <c r="D304" s="890">
        <v>75252709901.040054</v>
      </c>
    </row>
    <row r="305" spans="2:13">
      <c r="B305" s="891" t="s">
        <v>924</v>
      </c>
      <c r="C305" s="892">
        <v>167150779513</v>
      </c>
      <c r="D305" s="892">
        <v>75252709901.040054</v>
      </c>
    </row>
    <row r="306" spans="2:13">
      <c r="B306" s="201" t="s">
        <v>925</v>
      </c>
      <c r="C306" s="893">
        <v>167150779513</v>
      </c>
      <c r="D306" s="893">
        <v>75252709901.040054</v>
      </c>
    </row>
    <row r="307" spans="2:13">
      <c r="B307" s="889" t="s">
        <v>503</v>
      </c>
      <c r="C307" s="890">
        <v>68790001031</v>
      </c>
      <c r="D307" s="890">
        <v>29275787233.57</v>
      </c>
    </row>
    <row r="308" spans="2:13">
      <c r="B308" s="891" t="s">
        <v>926</v>
      </c>
      <c r="C308" s="892">
        <v>68790001031</v>
      </c>
      <c r="D308" s="892">
        <v>29275787233.57</v>
      </c>
    </row>
    <row r="309" spans="2:13">
      <c r="B309" s="201" t="s">
        <v>927</v>
      </c>
      <c r="C309" s="893">
        <v>335955937</v>
      </c>
      <c r="D309" s="893">
        <v>1850854.0699999998</v>
      </c>
    </row>
    <row r="310" spans="2:13">
      <c r="B310" s="201" t="s">
        <v>928</v>
      </c>
      <c r="C310" s="893">
        <v>0</v>
      </c>
      <c r="D310" s="893">
        <v>0</v>
      </c>
    </row>
    <row r="311" spans="2:13">
      <c r="B311" s="201" t="s">
        <v>929</v>
      </c>
      <c r="C311" s="893">
        <v>24102000000</v>
      </c>
      <c r="D311" s="893">
        <v>12885039798.33</v>
      </c>
    </row>
    <row r="312" spans="2:13">
      <c r="B312" s="201" t="s">
        <v>930</v>
      </c>
      <c r="C312" s="893">
        <v>35314336049</v>
      </c>
      <c r="D312" s="893">
        <v>11713613045.09</v>
      </c>
    </row>
    <row r="313" spans="2:13" ht="15.75" thickBot="1">
      <c r="B313" s="201" t="s">
        <v>931</v>
      </c>
      <c r="C313" s="893">
        <v>9037709045</v>
      </c>
      <c r="D313" s="893">
        <v>4675283536.0799999</v>
      </c>
    </row>
    <row r="314" spans="2:13" ht="15.75" thickBot="1">
      <c r="B314" s="894" t="s">
        <v>932</v>
      </c>
      <c r="C314" s="895">
        <v>861074372943</v>
      </c>
      <c r="D314" s="895">
        <v>402204341107.20026</v>
      </c>
    </row>
    <row r="315" spans="2:13">
      <c r="B315" s="584" t="s">
        <v>933</v>
      </c>
      <c r="C315" s="584"/>
      <c r="D315" s="584"/>
      <c r="E315" s="584"/>
      <c r="F315" s="584"/>
      <c r="G315" s="584"/>
      <c r="H315" s="584"/>
      <c r="I315" s="584"/>
      <c r="J315" s="584"/>
      <c r="K315" s="584"/>
      <c r="L315" s="584"/>
      <c r="M315" s="584"/>
    </row>
    <row r="316" spans="2:13">
      <c r="B316" s="584" t="s">
        <v>456</v>
      </c>
      <c r="C316" s="584"/>
      <c r="D316" s="584"/>
      <c r="E316" s="584"/>
      <c r="F316" s="584"/>
      <c r="G316" s="584"/>
      <c r="H316" s="584"/>
      <c r="I316" s="584"/>
      <c r="J316" s="584"/>
      <c r="K316" s="584"/>
      <c r="L316" s="584"/>
      <c r="M316" s="584"/>
    </row>
    <row r="317" spans="2:13">
      <c r="B317" s="584" t="s">
        <v>205</v>
      </c>
      <c r="C317" s="584"/>
      <c r="D317" s="584"/>
      <c r="E317" s="584"/>
      <c r="F317" s="584"/>
      <c r="G317" s="584"/>
      <c r="H317" s="584"/>
      <c r="I317" s="584"/>
      <c r="J317" s="584"/>
      <c r="K317" s="584"/>
      <c r="L317" s="584"/>
      <c r="M317" s="584"/>
    </row>
    <row r="318" spans="2:13">
      <c r="B318" s="584" t="s">
        <v>458</v>
      </c>
      <c r="C318" s="584"/>
      <c r="D318" s="584"/>
      <c r="E318" s="584"/>
      <c r="F318" s="584"/>
      <c r="G318" s="584"/>
      <c r="H318" s="586"/>
      <c r="I318" s="586"/>
      <c r="J318" s="586"/>
      <c r="K318" s="586"/>
      <c r="L318" s="586"/>
      <c r="M318" s="586"/>
    </row>
    <row r="319" spans="2:13">
      <c r="B319" s="587" t="s">
        <v>131</v>
      </c>
      <c r="C319" s="587"/>
      <c r="D319" s="587"/>
      <c r="E319" s="587"/>
      <c r="F319" s="587"/>
      <c r="G319" s="587"/>
    </row>
  </sheetData>
  <mergeCells count="3">
    <mergeCell ref="B2:D2"/>
    <mergeCell ref="B3:D3"/>
    <mergeCell ref="B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66890-D769-46B7-B78D-79A2F957CE4F}">
  <dimension ref="B2:G40"/>
  <sheetViews>
    <sheetView showGridLines="0" topLeftCell="A19" zoomScale="70" zoomScaleNormal="70" workbookViewId="0">
      <selection activeCell="A2" sqref="A2"/>
    </sheetView>
  </sheetViews>
  <sheetFormatPr defaultRowHeight="15"/>
  <cols>
    <col min="2" max="2" width="56" customWidth="1"/>
    <col min="3" max="3" width="14.7109375" customWidth="1"/>
    <col min="4" max="4" width="14.28515625" customWidth="1"/>
    <col min="5" max="5" width="11.85546875" customWidth="1"/>
    <col min="6" max="6" width="13" customWidth="1"/>
  </cols>
  <sheetData>
    <row r="2" spans="2:7">
      <c r="B2" s="213" t="s">
        <v>226</v>
      </c>
      <c r="C2" s="213"/>
      <c r="D2" s="213"/>
      <c r="E2" s="213"/>
      <c r="F2" s="213"/>
      <c r="G2" s="213"/>
    </row>
    <row r="3" spans="2:7">
      <c r="B3" s="214" t="s">
        <v>22</v>
      </c>
      <c r="C3" s="214"/>
      <c r="D3" s="214"/>
      <c r="E3" s="214"/>
      <c r="F3" s="214"/>
      <c r="G3" s="214"/>
    </row>
    <row r="6" spans="2:7">
      <c r="B6" s="138" t="s">
        <v>23</v>
      </c>
      <c r="C6" s="141" t="s">
        <v>7</v>
      </c>
      <c r="D6" s="142"/>
      <c r="E6" s="142"/>
      <c r="F6" s="143"/>
    </row>
    <row r="7" spans="2:7">
      <c r="B7" s="138"/>
      <c r="C7" s="138" t="s">
        <v>9</v>
      </c>
      <c r="D7" s="138"/>
      <c r="E7" s="138" t="s">
        <v>10</v>
      </c>
      <c r="F7" s="138"/>
    </row>
    <row r="8" spans="2:7">
      <c r="B8" s="138"/>
      <c r="C8" s="2">
        <v>2019</v>
      </c>
      <c r="D8" s="2">
        <v>2020</v>
      </c>
      <c r="E8" s="2">
        <v>2019</v>
      </c>
      <c r="F8" s="2">
        <v>2020</v>
      </c>
    </row>
    <row r="9" spans="2:7">
      <c r="B9" s="3" t="s">
        <v>24</v>
      </c>
      <c r="C9" s="4">
        <v>3.6210656738245035</v>
      </c>
      <c r="D9" s="12">
        <v>4.9678317196114392</v>
      </c>
      <c r="E9" s="4">
        <v>0.19206135099359653</v>
      </c>
      <c r="F9" s="4">
        <v>0.24533569267411282</v>
      </c>
    </row>
    <row r="10" spans="2:7">
      <c r="B10" s="5" t="s">
        <v>25</v>
      </c>
      <c r="C10" s="6">
        <v>3.4818609424465592</v>
      </c>
      <c r="D10" s="6">
        <v>5.9518461738253308</v>
      </c>
      <c r="E10" s="6">
        <v>0.12204556019016852</v>
      </c>
      <c r="F10" s="6">
        <v>0.18538076090237141</v>
      </c>
    </row>
    <row r="11" spans="2:7">
      <c r="B11" s="5" t="s">
        <v>26</v>
      </c>
      <c r="C11" s="6">
        <v>3.8923202855912962</v>
      </c>
      <c r="D11" s="6">
        <v>3.3747035406545649</v>
      </c>
      <c r="E11" s="6">
        <v>7.0015790803428013E-2</v>
      </c>
      <c r="F11" s="22">
        <v>5.9954931771741396E-2</v>
      </c>
    </row>
    <row r="12" spans="2:7">
      <c r="B12" s="3" t="s">
        <v>27</v>
      </c>
      <c r="C12" s="4">
        <v>6.9224233138207865</v>
      </c>
      <c r="D12" s="4">
        <v>-2.1713057820865629</v>
      </c>
      <c r="E12" s="4">
        <v>1.7755708569943185</v>
      </c>
      <c r="F12" s="23">
        <v>-0.57910066516414083</v>
      </c>
    </row>
    <row r="13" spans="2:7">
      <c r="B13" s="13" t="s">
        <v>28</v>
      </c>
      <c r="C13" s="4">
        <v>5.8016774741087573</v>
      </c>
      <c r="D13" s="4">
        <v>-9.6213493202075</v>
      </c>
      <c r="E13" s="4">
        <v>0.10493749705587203</v>
      </c>
      <c r="F13" s="23">
        <v>-0.1663910107691369</v>
      </c>
    </row>
    <row r="14" spans="2:7">
      <c r="B14" s="13" t="s">
        <v>29</v>
      </c>
      <c r="C14" s="4">
        <v>2.5028233425413049</v>
      </c>
      <c r="D14" s="4">
        <v>-1.381086013141271</v>
      </c>
      <c r="E14" s="4">
        <v>0.28314384682869115</v>
      </c>
      <c r="F14" s="23">
        <v>-0.18897211854738047</v>
      </c>
    </row>
    <row r="15" spans="2:7">
      <c r="B15" s="14" t="s">
        <v>30</v>
      </c>
      <c r="C15" s="6">
        <v>3.3367784816896489</v>
      </c>
      <c r="D15" s="6">
        <v>2.5239872865398922</v>
      </c>
      <c r="E15" s="6">
        <v>0.14010821392169764</v>
      </c>
      <c r="F15" s="22">
        <v>0.10442823827367789</v>
      </c>
    </row>
    <row r="16" spans="2:7">
      <c r="B16" s="14" t="s">
        <v>31</v>
      </c>
      <c r="C16" s="6">
        <v>3.7746525117886591</v>
      </c>
      <c r="D16" s="6">
        <v>-9.3789049774863713</v>
      </c>
      <c r="E16" s="6">
        <v>4.8187827074011758E-2</v>
      </c>
      <c r="F16" s="22">
        <v>-0.11322928564439161</v>
      </c>
    </row>
    <row r="17" spans="2:6" ht="26.25">
      <c r="B17" s="15" t="s">
        <v>32</v>
      </c>
      <c r="C17" s="6">
        <v>-2.5350844753527184</v>
      </c>
      <c r="D17" s="6">
        <v>1.0451401196871046</v>
      </c>
      <c r="E17" s="6">
        <v>-2.6666971412625706E-2</v>
      </c>
      <c r="F17" s="22">
        <v>1.0432090122731037E-2</v>
      </c>
    </row>
    <row r="18" spans="2:6">
      <c r="B18" s="14" t="s">
        <v>33</v>
      </c>
      <c r="C18" s="6">
        <v>2.9996707268344238</v>
      </c>
      <c r="D18" s="6">
        <v>-4.5344662531352071</v>
      </c>
      <c r="E18" s="6">
        <v>0.12151477724560746</v>
      </c>
      <c r="F18" s="22">
        <v>-0.19060316129939778</v>
      </c>
    </row>
    <row r="19" spans="2:6">
      <c r="B19" s="13" t="s">
        <v>34</v>
      </c>
      <c r="C19" s="4">
        <v>1.6220617640736208</v>
      </c>
      <c r="D19" s="4">
        <v>3.5443892248964772</v>
      </c>
      <c r="E19" s="4">
        <v>5.1861909924924905E-2</v>
      </c>
      <c r="F19" s="23">
        <v>0.1069679534131259</v>
      </c>
    </row>
    <row r="20" spans="2:6">
      <c r="B20" s="13" t="s">
        <v>35</v>
      </c>
      <c r="C20" s="4">
        <v>13.452487756176225</v>
      </c>
      <c r="D20" s="4">
        <v>-3.2487955277426153</v>
      </c>
      <c r="E20" s="4">
        <v>1.3540133716731055</v>
      </c>
      <c r="F20" s="23">
        <v>-0.36961487044310132</v>
      </c>
    </row>
    <row r="21" spans="2:6">
      <c r="B21" s="3" t="s">
        <v>36</v>
      </c>
      <c r="C21" s="4">
        <v>5.2623138360957</v>
      </c>
      <c r="D21" s="4">
        <v>0.95893189283549418</v>
      </c>
      <c r="E21" s="4">
        <v>3.1640948046103596</v>
      </c>
      <c r="F21" s="23">
        <v>0.58388033866404876</v>
      </c>
    </row>
    <row r="22" spans="2:6">
      <c r="B22" s="14" t="s">
        <v>37</v>
      </c>
      <c r="C22" s="6">
        <v>11.298390645373885</v>
      </c>
      <c r="D22" s="16">
        <v>4.9921420074837926</v>
      </c>
      <c r="E22" s="6">
        <v>0.16454151071455014</v>
      </c>
      <c r="F22" s="22">
        <v>7.5484054880192858E-2</v>
      </c>
    </row>
    <row r="23" spans="2:6">
      <c r="B23" s="14" t="s">
        <v>38</v>
      </c>
      <c r="C23" s="6">
        <v>2.5832340673172212</v>
      </c>
      <c r="D23" s="6">
        <v>1.7909775260014982</v>
      </c>
      <c r="E23" s="6">
        <v>0.26014931298498734</v>
      </c>
      <c r="F23" s="22">
        <v>0.17310366112335848</v>
      </c>
    </row>
    <row r="24" spans="2:6">
      <c r="B24" s="14" t="s">
        <v>39</v>
      </c>
      <c r="C24" s="6">
        <v>5.5851922053108609</v>
      </c>
      <c r="D24" s="6">
        <v>-17.429467963107541</v>
      </c>
      <c r="E24" s="6">
        <v>0.4806645562523939</v>
      </c>
      <c r="F24" s="22">
        <v>-1.4733687085605076</v>
      </c>
    </row>
    <row r="25" spans="2:6">
      <c r="B25" s="14" t="s">
        <v>40</v>
      </c>
      <c r="C25" s="6">
        <v>6.318283387263989</v>
      </c>
      <c r="D25" s="6">
        <v>-3.015872721006474</v>
      </c>
      <c r="E25" s="6">
        <v>0.53103856714004405</v>
      </c>
      <c r="F25" s="22">
        <v>-0.25845391315781174</v>
      </c>
    </row>
    <row r="26" spans="2:6">
      <c r="B26" s="14" t="s">
        <v>41</v>
      </c>
      <c r="C26" s="6">
        <v>-5.4958808607674854</v>
      </c>
      <c r="D26" s="6">
        <v>4.5501537131078749</v>
      </c>
      <c r="E26" s="6">
        <v>-5.3343952956393242E-2</v>
      </c>
      <c r="F26" s="22">
        <v>3.8215716870399721E-2</v>
      </c>
    </row>
    <row r="27" spans="2:6">
      <c r="B27" s="14" t="s">
        <v>42</v>
      </c>
      <c r="C27" s="6">
        <v>8.1387560051190206</v>
      </c>
      <c r="D27" s="6">
        <v>8.9819894612688245</v>
      </c>
      <c r="E27" s="6">
        <v>0.36303256959331248</v>
      </c>
      <c r="F27" s="22">
        <v>0.39965831298866583</v>
      </c>
    </row>
    <row r="28" spans="2:6">
      <c r="B28" s="14" t="s">
        <v>43</v>
      </c>
      <c r="C28" s="6">
        <v>4.7107895251036496</v>
      </c>
      <c r="D28" s="16">
        <v>4.9936291992771658</v>
      </c>
      <c r="E28" s="6">
        <v>0.37117150719731806</v>
      </c>
      <c r="F28" s="22">
        <v>0.38568069338859484</v>
      </c>
    </row>
    <row r="29" spans="2:6">
      <c r="B29" s="14" t="s">
        <v>44</v>
      </c>
      <c r="C29" s="6">
        <v>3.6794314517760256</v>
      </c>
      <c r="D29" s="6">
        <v>1.8790156442583452</v>
      </c>
      <c r="E29" s="6">
        <v>0.18312841603226107</v>
      </c>
      <c r="F29" s="22">
        <v>9.908558881764018E-2</v>
      </c>
    </row>
    <row r="30" spans="2:6">
      <c r="B30" s="17" t="s">
        <v>45</v>
      </c>
      <c r="C30" s="6">
        <v>3.049383393914411</v>
      </c>
      <c r="D30" s="6">
        <v>2.0439874858580822</v>
      </c>
      <c r="E30" s="6">
        <v>6.7191345643776476E-2</v>
      </c>
      <c r="F30" s="22">
        <v>4.5045664870859092E-2</v>
      </c>
    </row>
    <row r="31" spans="2:6">
      <c r="B31" s="17" t="s">
        <v>46</v>
      </c>
      <c r="C31" s="6">
        <v>4.0585408923167137</v>
      </c>
      <c r="D31" s="6">
        <v>1.7605689612318685</v>
      </c>
      <c r="E31" s="6">
        <v>0.11593707038848459</v>
      </c>
      <c r="F31" s="22">
        <v>5.403992394678038E-2</v>
      </c>
    </row>
    <row r="32" spans="2:6">
      <c r="B32" s="14" t="s">
        <v>47</v>
      </c>
      <c r="C32" s="6">
        <v>4.5181601474471051</v>
      </c>
      <c r="D32" s="6">
        <v>12.077690150732906</v>
      </c>
      <c r="E32" s="6">
        <v>0.14023625048165156</v>
      </c>
      <c r="F32" s="6">
        <v>0.38258724106739972</v>
      </c>
    </row>
    <row r="33" spans="2:6">
      <c r="B33" s="17" t="s">
        <v>48</v>
      </c>
      <c r="C33" s="6">
        <v>3.1666747720586983</v>
      </c>
      <c r="D33" s="6">
        <v>14.635598482155459</v>
      </c>
      <c r="E33" s="6">
        <v>6.8887141938343999E-2</v>
      </c>
      <c r="F33" s="6">
        <v>0.31178244920974124</v>
      </c>
    </row>
    <row r="34" spans="2:6">
      <c r="B34" s="17" t="s">
        <v>49</v>
      </c>
      <c r="C34" s="6">
        <v>7.1731732038536933</v>
      </c>
      <c r="D34" s="6">
        <v>7.3842744113934486</v>
      </c>
      <c r="E34" s="6">
        <v>7.1349108543307546E-2</v>
      </c>
      <c r="F34" s="6">
        <v>7.6605689777581004E-2</v>
      </c>
    </row>
    <row r="35" spans="2:6">
      <c r="B35" s="14" t="s">
        <v>50</v>
      </c>
      <c r="C35" s="6">
        <v>6.6943214347595443</v>
      </c>
      <c r="D35" s="6">
        <v>3.9952938015830313</v>
      </c>
      <c r="E35" s="6">
        <v>0.50430873473595805</v>
      </c>
      <c r="F35" s="6">
        <v>0.30337224110668293</v>
      </c>
    </row>
    <row r="36" spans="2:6" ht="25.5">
      <c r="B36" s="18" t="s">
        <v>51</v>
      </c>
      <c r="C36" s="6">
        <v>5.740854801395173</v>
      </c>
      <c r="D36" s="6">
        <v>3.0912743042759416</v>
      </c>
      <c r="E36" s="6">
        <v>0.21916733243427647</v>
      </c>
      <c r="F36" s="6">
        <v>0.11255381067043288</v>
      </c>
    </row>
    <row r="37" spans="2:6">
      <c r="B37" s="19" t="s">
        <v>52</v>
      </c>
      <c r="C37" s="4">
        <v>5.5777923018641076</v>
      </c>
      <c r="D37" s="4">
        <v>0.26419977513350545</v>
      </c>
      <c r="E37" s="4">
        <v>5.1529268294172441</v>
      </c>
      <c r="F37" s="4">
        <v>0.25011536617402075</v>
      </c>
    </row>
    <row r="38" spans="2:6">
      <c r="B38" s="19" t="s">
        <v>53</v>
      </c>
      <c r="C38" s="4">
        <v>6.7323502757404157</v>
      </c>
      <c r="D38" s="4">
        <v>-3.2206093298739944</v>
      </c>
      <c r="E38" s="4">
        <v>0.51280919506886091</v>
      </c>
      <c r="F38" s="4">
        <v>-0.24313968149195259</v>
      </c>
    </row>
    <row r="39" spans="2:6">
      <c r="B39" s="20" t="s">
        <v>19</v>
      </c>
      <c r="C39" s="21">
        <v>5.7311973445719957</v>
      </c>
      <c r="D39" s="21">
        <v>4.0257722816221531E-3</v>
      </c>
      <c r="E39" s="21">
        <v>5.7311973445719957</v>
      </c>
      <c r="F39" s="21">
        <v>4.0257722816221531E-3</v>
      </c>
    </row>
    <row r="40" spans="2:6">
      <c r="B40" s="1" t="s">
        <v>4</v>
      </c>
    </row>
  </sheetData>
  <mergeCells count="6">
    <mergeCell ref="B2:G2"/>
    <mergeCell ref="B3:G3"/>
    <mergeCell ref="B6:B8"/>
    <mergeCell ref="C6:F6"/>
    <mergeCell ref="C7:D7"/>
    <mergeCell ref="E7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71761-E031-47E1-9DF8-932DB58ACAB2}">
  <dimension ref="B2:L20"/>
  <sheetViews>
    <sheetView showGridLines="0" topLeftCell="A7" workbookViewId="0">
      <selection activeCell="B2" sqref="B2:L3"/>
    </sheetView>
  </sheetViews>
  <sheetFormatPr defaultRowHeight="15"/>
  <sheetData>
    <row r="2" spans="2:12">
      <c r="B2" s="213" t="s">
        <v>54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2:12">
      <c r="B3" s="214" t="s">
        <v>55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2:12">
      <c r="B4" s="137" t="s">
        <v>227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</row>
    <row r="20" spans="2:2">
      <c r="B20" s="1" t="s">
        <v>4</v>
      </c>
    </row>
  </sheetData>
  <mergeCells count="3">
    <mergeCell ref="B2:L2"/>
    <mergeCell ref="B3:L3"/>
    <mergeCell ref="B4:L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01F22-BC43-4E4B-8ADA-E2FA1D31D18D}">
  <dimension ref="B2:L17"/>
  <sheetViews>
    <sheetView showGridLines="0" workbookViewId="0">
      <selection activeCell="B4" sqref="B4:F4"/>
    </sheetView>
  </sheetViews>
  <sheetFormatPr defaultRowHeight="15"/>
  <cols>
    <col min="2" max="2" width="30.28515625" bestFit="1" customWidth="1"/>
    <col min="3" max="4" width="11" customWidth="1"/>
    <col min="5" max="5" width="19.85546875" customWidth="1"/>
    <col min="6" max="6" width="16.5703125" customWidth="1"/>
  </cols>
  <sheetData>
    <row r="2" spans="2:12" ht="15" customHeight="1">
      <c r="B2" s="213" t="s">
        <v>228</v>
      </c>
      <c r="C2" s="213"/>
      <c r="D2" s="213"/>
      <c r="E2" s="213"/>
      <c r="F2" s="213"/>
      <c r="G2" s="10"/>
      <c r="H2" s="10"/>
      <c r="I2" s="10"/>
      <c r="J2" s="10"/>
      <c r="K2" s="10"/>
      <c r="L2" s="10"/>
    </row>
    <row r="3" spans="2:12">
      <c r="B3" s="214" t="s">
        <v>5</v>
      </c>
      <c r="C3" s="214"/>
      <c r="D3" s="214"/>
      <c r="E3" s="214"/>
      <c r="F3" s="214"/>
      <c r="G3" s="11"/>
      <c r="H3" s="11"/>
      <c r="I3" s="11"/>
      <c r="J3" s="11"/>
      <c r="K3" s="11"/>
      <c r="L3" s="11"/>
    </row>
    <row r="4" spans="2:12">
      <c r="B4" s="137" t="s">
        <v>229</v>
      </c>
      <c r="C4" s="137"/>
      <c r="D4" s="137"/>
      <c r="E4" s="137"/>
      <c r="F4" s="137"/>
    </row>
    <row r="6" spans="2:12">
      <c r="B6" s="144" t="s">
        <v>56</v>
      </c>
      <c r="C6" s="144">
        <v>2019</v>
      </c>
      <c r="D6" s="144">
        <v>2020</v>
      </c>
      <c r="E6" s="146" t="s">
        <v>57</v>
      </c>
      <c r="F6" s="146" t="s">
        <v>58</v>
      </c>
    </row>
    <row r="7" spans="2:12">
      <c r="B7" s="145"/>
      <c r="C7" s="145"/>
      <c r="D7" s="145"/>
      <c r="E7" s="147"/>
      <c r="F7" s="147"/>
    </row>
    <row r="8" spans="2:12">
      <c r="B8" s="145"/>
      <c r="C8" s="145"/>
      <c r="D8" s="145"/>
      <c r="E8" s="147"/>
      <c r="F8" s="147"/>
    </row>
    <row r="9" spans="2:12" ht="15.75">
      <c r="B9" s="24" t="s">
        <v>59</v>
      </c>
      <c r="C9" s="25">
        <v>283.49999999999932</v>
      </c>
      <c r="D9" s="25">
        <v>-67.899999999999636</v>
      </c>
      <c r="E9" s="25">
        <f>D9-C9</f>
        <v>-351.39999999999895</v>
      </c>
      <c r="F9" s="26">
        <f>D9/C9-1</f>
        <v>-1.2395061728395054</v>
      </c>
    </row>
    <row r="10" spans="2:12">
      <c r="B10" s="27" t="s">
        <v>60</v>
      </c>
      <c r="C10" s="28">
        <v>-387.40000000000055</v>
      </c>
      <c r="D10" s="28">
        <v>-721.29999999999973</v>
      </c>
      <c r="E10" s="28">
        <f t="shared" ref="E10:E16" si="0">D10-C10</f>
        <v>-333.89999999999918</v>
      </c>
      <c r="F10" s="29">
        <f t="shared" ref="F10:F15" si="1">D10/C10-1</f>
        <v>0.86189984512131823</v>
      </c>
    </row>
    <row r="11" spans="2:12">
      <c r="B11" s="30" t="s">
        <v>61</v>
      </c>
      <c r="C11" s="31">
        <v>-2135.5000000000005</v>
      </c>
      <c r="D11" s="31">
        <v>-1861.1</v>
      </c>
      <c r="E11" s="31">
        <f t="shared" si="0"/>
        <v>274.40000000000055</v>
      </c>
      <c r="F11" s="32">
        <f t="shared" si="1"/>
        <v>-0.12849449777569677</v>
      </c>
    </row>
    <row r="12" spans="2:12">
      <c r="B12" s="30" t="s">
        <v>62</v>
      </c>
      <c r="C12" s="31">
        <v>1748.1</v>
      </c>
      <c r="D12" s="33">
        <v>1139.8000000000002</v>
      </c>
      <c r="E12" s="33">
        <f t="shared" si="0"/>
        <v>-608.29999999999973</v>
      </c>
      <c r="F12" s="32">
        <f t="shared" si="1"/>
        <v>-0.34797780447342819</v>
      </c>
    </row>
    <row r="13" spans="2:12">
      <c r="B13" s="27" t="s">
        <v>63</v>
      </c>
      <c r="C13" s="34">
        <v>-1003.2</v>
      </c>
      <c r="D13" s="35">
        <v>-977.50000000000011</v>
      </c>
      <c r="E13" s="35">
        <f t="shared" si="0"/>
        <v>25.699999999999932</v>
      </c>
      <c r="F13" s="36">
        <f t="shared" si="1"/>
        <v>-2.5618022328548595E-2</v>
      </c>
    </row>
    <row r="14" spans="2:12">
      <c r="B14" s="30" t="s">
        <v>64</v>
      </c>
      <c r="C14" s="31">
        <v>24.999999999999993</v>
      </c>
      <c r="D14" s="31">
        <v>0.29999999999999716</v>
      </c>
      <c r="E14" s="31">
        <f t="shared" si="0"/>
        <v>-24.699999999999996</v>
      </c>
      <c r="F14" s="37">
        <f t="shared" si="1"/>
        <v>-0.9880000000000001</v>
      </c>
    </row>
    <row r="15" spans="2:12">
      <c r="B15" s="30" t="s">
        <v>65</v>
      </c>
      <c r="C15" s="31">
        <v>-1028.2</v>
      </c>
      <c r="D15" s="33">
        <v>-977.80000000000007</v>
      </c>
      <c r="E15" s="33">
        <f t="shared" si="0"/>
        <v>50.399999999999977</v>
      </c>
      <c r="F15" s="37">
        <f t="shared" si="1"/>
        <v>-4.9017700836413103E-2</v>
      </c>
    </row>
    <row r="16" spans="2:12">
      <c r="B16" s="38" t="s">
        <v>66</v>
      </c>
      <c r="C16" s="39">
        <v>1674.1</v>
      </c>
      <c r="D16" s="40">
        <v>1630.9</v>
      </c>
      <c r="E16" s="40">
        <f t="shared" si="0"/>
        <v>-43.199999999999818</v>
      </c>
      <c r="F16" s="41">
        <f>D16/C16-1</f>
        <v>-2.5804910100949652E-2</v>
      </c>
    </row>
    <row r="17" spans="2:2">
      <c r="B17" s="1" t="s">
        <v>4</v>
      </c>
    </row>
  </sheetData>
  <mergeCells count="8">
    <mergeCell ref="B2:F2"/>
    <mergeCell ref="B3:F3"/>
    <mergeCell ref="B6:B8"/>
    <mergeCell ref="C6:C8"/>
    <mergeCell ref="D6:D8"/>
    <mergeCell ref="E6:E8"/>
    <mergeCell ref="F6:F8"/>
    <mergeCell ref="B4:F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BDC76-C8F9-4DEA-94C6-686536B0FEF0}">
  <dimension ref="B2:L13"/>
  <sheetViews>
    <sheetView showGridLines="0" workbookViewId="0">
      <selection activeCell="B4" sqref="B4:F4"/>
    </sheetView>
  </sheetViews>
  <sheetFormatPr defaultRowHeight="15"/>
  <cols>
    <col min="2" max="2" width="30.28515625" bestFit="1" customWidth="1"/>
    <col min="3" max="4" width="11" customWidth="1"/>
    <col min="5" max="5" width="19.85546875" customWidth="1"/>
    <col min="6" max="6" width="16.5703125" customWidth="1"/>
  </cols>
  <sheetData>
    <row r="2" spans="2:12" ht="15" customHeight="1">
      <c r="B2" s="213" t="s">
        <v>230</v>
      </c>
      <c r="C2" s="213"/>
      <c r="D2" s="213"/>
      <c r="E2" s="213"/>
      <c r="F2" s="213"/>
      <c r="G2" s="10"/>
      <c r="H2" s="10"/>
      <c r="I2" s="10"/>
      <c r="J2" s="10"/>
      <c r="K2" s="10"/>
      <c r="L2" s="10"/>
    </row>
    <row r="3" spans="2:12">
      <c r="B3" s="214" t="s">
        <v>5</v>
      </c>
      <c r="C3" s="214"/>
      <c r="D3" s="214"/>
      <c r="E3" s="214"/>
      <c r="F3" s="214"/>
      <c r="G3" s="11"/>
      <c r="H3" s="11"/>
      <c r="I3" s="11"/>
      <c r="J3" s="11"/>
      <c r="K3" s="11"/>
      <c r="L3" s="11"/>
    </row>
    <row r="4" spans="2:12">
      <c r="B4" s="137" t="s">
        <v>229</v>
      </c>
      <c r="C4" s="137"/>
      <c r="D4" s="137"/>
      <c r="E4" s="137"/>
      <c r="F4" s="137"/>
    </row>
    <row r="6" spans="2:12">
      <c r="B6" s="144" t="s">
        <v>56</v>
      </c>
      <c r="C6" s="144">
        <v>2019</v>
      </c>
      <c r="D6" s="144">
        <v>2020</v>
      </c>
      <c r="E6" s="146" t="s">
        <v>57</v>
      </c>
      <c r="F6" s="146" t="s">
        <v>58</v>
      </c>
    </row>
    <row r="7" spans="2:12">
      <c r="B7" s="145"/>
      <c r="C7" s="145"/>
      <c r="D7" s="145"/>
      <c r="E7" s="147"/>
      <c r="F7" s="147"/>
    </row>
    <row r="8" spans="2:12">
      <c r="B8" s="145"/>
      <c r="C8" s="145"/>
      <c r="D8" s="145"/>
      <c r="E8" s="147"/>
      <c r="F8" s="147"/>
    </row>
    <row r="9" spans="2:12" ht="15.75">
      <c r="B9" s="24" t="s">
        <v>67</v>
      </c>
      <c r="C9" s="25">
        <v>-580.40000000000009</v>
      </c>
      <c r="D9" s="25">
        <v>-1126.3000000000002</v>
      </c>
      <c r="E9" s="25">
        <f>D9-C9</f>
        <v>-545.90000000000009</v>
      </c>
      <c r="F9" s="26">
        <f>D9/C9-1</f>
        <v>0.94055823569951769</v>
      </c>
    </row>
    <row r="10" spans="2:12">
      <c r="B10" s="42" t="s">
        <v>68</v>
      </c>
      <c r="C10" s="28">
        <v>-936</v>
      </c>
      <c r="D10" s="28">
        <v>-758.4</v>
      </c>
      <c r="E10" s="28">
        <f>D10-C10</f>
        <v>177.60000000000002</v>
      </c>
      <c r="F10" s="29">
        <f>D10/C10-1</f>
        <v>-0.18974358974358974</v>
      </c>
    </row>
    <row r="11" spans="2:12">
      <c r="B11" s="42" t="s">
        <v>69</v>
      </c>
      <c r="C11" s="28">
        <v>-44</v>
      </c>
      <c r="D11" s="28">
        <v>-2517.9</v>
      </c>
      <c r="E11" s="28">
        <f>D11-C11</f>
        <v>-2473.9</v>
      </c>
      <c r="F11" s="29">
        <f>D11/C11-1</f>
        <v>56.225000000000001</v>
      </c>
    </row>
    <row r="12" spans="2:12">
      <c r="B12" s="43" t="s">
        <v>70</v>
      </c>
      <c r="C12" s="39">
        <v>399.6</v>
      </c>
      <c r="D12" s="40">
        <v>2150</v>
      </c>
      <c r="E12" s="40">
        <f>D12-C12</f>
        <v>1750.4</v>
      </c>
      <c r="F12" s="41">
        <f>D12/C12-1</f>
        <v>4.3803803803803802</v>
      </c>
    </row>
    <row r="13" spans="2:12">
      <c r="B13" s="1" t="s">
        <v>4</v>
      </c>
    </row>
  </sheetData>
  <mergeCells count="8">
    <mergeCell ref="B2:F2"/>
    <mergeCell ref="B3:F3"/>
    <mergeCell ref="B6:B8"/>
    <mergeCell ref="C6:C8"/>
    <mergeCell ref="D6:D8"/>
    <mergeCell ref="E6:E8"/>
    <mergeCell ref="F6:F8"/>
    <mergeCell ref="B4:F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5514E-1BCE-40DE-A09D-AF72518A1FF4}">
  <dimension ref="B2:L17"/>
  <sheetViews>
    <sheetView showGridLines="0" workbookViewId="0">
      <selection activeCell="C21" sqref="C21"/>
    </sheetView>
  </sheetViews>
  <sheetFormatPr defaultRowHeight="15"/>
  <cols>
    <col min="2" max="2" width="30.28515625" bestFit="1" customWidth="1"/>
    <col min="3" max="4" width="11" customWidth="1"/>
    <col min="5" max="5" width="19.85546875" customWidth="1"/>
    <col min="6" max="6" width="16.5703125" customWidth="1"/>
  </cols>
  <sheetData>
    <row r="2" spans="2:12" ht="15" customHeight="1">
      <c r="B2" s="213" t="s">
        <v>231</v>
      </c>
      <c r="C2" s="213"/>
      <c r="D2" s="213"/>
      <c r="E2" s="213"/>
      <c r="F2" s="213"/>
      <c r="G2" s="10"/>
      <c r="H2" s="10"/>
      <c r="I2" s="10"/>
      <c r="J2" s="10"/>
      <c r="K2" s="10"/>
      <c r="L2" s="10"/>
    </row>
    <row r="3" spans="2:12">
      <c r="B3" s="214" t="s">
        <v>5</v>
      </c>
      <c r="C3" s="214"/>
      <c r="D3" s="214"/>
      <c r="E3" s="214"/>
      <c r="F3" s="214"/>
      <c r="G3" s="11"/>
      <c r="H3" s="11"/>
      <c r="I3" s="11"/>
      <c r="J3" s="11"/>
      <c r="K3" s="11"/>
      <c r="L3" s="11"/>
    </row>
    <row r="4" spans="2:12">
      <c r="B4" s="137" t="s">
        <v>229</v>
      </c>
      <c r="C4" s="137"/>
      <c r="D4" s="137"/>
      <c r="E4" s="137"/>
      <c r="F4" s="137"/>
    </row>
    <row r="6" spans="2:12">
      <c r="B6" s="144" t="s">
        <v>56</v>
      </c>
      <c r="C6" s="144">
        <v>2019</v>
      </c>
      <c r="D6" s="144">
        <v>2020</v>
      </c>
      <c r="E6" s="146" t="s">
        <v>57</v>
      </c>
      <c r="F6" s="146" t="s">
        <v>58</v>
      </c>
    </row>
    <row r="7" spans="2:12">
      <c r="B7" s="145"/>
      <c r="C7" s="145"/>
      <c r="D7" s="145"/>
      <c r="E7" s="147"/>
      <c r="F7" s="147"/>
    </row>
    <row r="8" spans="2:12">
      <c r="B8" s="145"/>
      <c r="C8" s="145"/>
      <c r="D8" s="145"/>
      <c r="E8" s="147"/>
      <c r="F8" s="147"/>
    </row>
    <row r="9" spans="2:12" ht="15.75">
      <c r="B9" s="44" t="s">
        <v>71</v>
      </c>
      <c r="C9" s="45">
        <v>7989.2</v>
      </c>
      <c r="D9" s="45">
        <v>7252.8</v>
      </c>
      <c r="E9" s="45">
        <v>-736.39999999999964</v>
      </c>
      <c r="F9" s="46">
        <v>-9.2174435487908601E-2</v>
      </c>
    </row>
    <row r="10" spans="2:12">
      <c r="B10" s="47" t="s">
        <v>72</v>
      </c>
      <c r="C10" s="48">
        <v>2655.4</v>
      </c>
      <c r="D10" s="48">
        <v>2723.4</v>
      </c>
      <c r="E10" s="48">
        <f>D10-C10</f>
        <v>68</v>
      </c>
      <c r="F10" s="49">
        <f>D10/C10-1</f>
        <v>2.5608194622279035E-2</v>
      </c>
    </row>
    <row r="11" spans="2:12">
      <c r="B11" s="50" t="s">
        <v>73</v>
      </c>
      <c r="C11" s="51">
        <v>1202.6000000000001</v>
      </c>
      <c r="D11" s="51">
        <v>1249.3</v>
      </c>
      <c r="E11" s="51">
        <f t="shared" ref="E11:E16" si="0">D11-C11</f>
        <v>46.699999999999818</v>
      </c>
      <c r="F11" s="52">
        <f t="shared" ref="F11:F16" si="1">D11/C11-1</f>
        <v>3.8832529519374548E-2</v>
      </c>
    </row>
    <row r="12" spans="2:12">
      <c r="B12" s="50" t="s">
        <v>74</v>
      </c>
      <c r="C12" s="51">
        <v>1452.8</v>
      </c>
      <c r="D12" s="51">
        <v>1474.1000000000001</v>
      </c>
      <c r="E12" s="51">
        <f t="shared" si="0"/>
        <v>21.300000000000182</v>
      </c>
      <c r="F12" s="52">
        <f t="shared" si="1"/>
        <v>1.4661343612334843E-2</v>
      </c>
    </row>
    <row r="13" spans="2:12">
      <c r="B13" s="53" t="s">
        <v>75</v>
      </c>
      <c r="C13" s="54">
        <v>2178.6999999999998</v>
      </c>
      <c r="D13" s="54">
        <v>1610.6</v>
      </c>
      <c r="E13" s="54">
        <f t="shared" si="0"/>
        <v>-568.09999999999991</v>
      </c>
      <c r="F13" s="55">
        <f t="shared" si="1"/>
        <v>-0.26075182448248957</v>
      </c>
    </row>
    <row r="14" spans="2:12">
      <c r="B14" s="53" t="s">
        <v>76</v>
      </c>
      <c r="C14" s="54">
        <v>475.90000000000009</v>
      </c>
      <c r="D14" s="54">
        <v>457.20000000000027</v>
      </c>
      <c r="E14" s="54">
        <f t="shared" si="0"/>
        <v>-18.699999999999818</v>
      </c>
      <c r="F14" s="55">
        <f t="shared" si="1"/>
        <v>-3.9293969321285593E-2</v>
      </c>
    </row>
    <row r="15" spans="2:12">
      <c r="B15" s="53" t="s">
        <v>77</v>
      </c>
      <c r="C15" s="54">
        <v>1743.2</v>
      </c>
      <c r="D15" s="54">
        <v>1703.2</v>
      </c>
      <c r="E15" s="54">
        <f t="shared" si="0"/>
        <v>-40</v>
      </c>
      <c r="F15" s="55">
        <f t="shared" si="1"/>
        <v>-2.2946305644791165E-2</v>
      </c>
    </row>
    <row r="16" spans="2:12">
      <c r="B16" s="56" t="s">
        <v>78</v>
      </c>
      <c r="C16" s="57">
        <v>936</v>
      </c>
      <c r="D16" s="57">
        <v>758.4</v>
      </c>
      <c r="E16" s="57">
        <f t="shared" si="0"/>
        <v>-177.60000000000002</v>
      </c>
      <c r="F16" s="58">
        <f t="shared" si="1"/>
        <v>-0.18974358974358974</v>
      </c>
    </row>
    <row r="17" spans="2:2">
      <c r="B17" s="1" t="s">
        <v>4</v>
      </c>
    </row>
  </sheetData>
  <mergeCells count="8">
    <mergeCell ref="B2:F2"/>
    <mergeCell ref="B3:F3"/>
    <mergeCell ref="B6:B8"/>
    <mergeCell ref="C6:C8"/>
    <mergeCell ref="D6:D8"/>
    <mergeCell ref="E6:E8"/>
    <mergeCell ref="F6:F8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Tabla 1 </vt:lpstr>
      <vt:lpstr>Gráfico 1</vt:lpstr>
      <vt:lpstr>Gráfico 2</vt:lpstr>
      <vt:lpstr>Tabla 2</vt:lpstr>
      <vt:lpstr>Tabla 3</vt:lpstr>
      <vt:lpstr>Gráfico 3</vt:lpstr>
      <vt:lpstr>Tabla 4</vt:lpstr>
      <vt:lpstr>Tabla 5</vt:lpstr>
      <vt:lpstr>Tabla 6</vt:lpstr>
      <vt:lpstr>Tabla 7</vt:lpstr>
      <vt:lpstr>Tabla 8</vt:lpstr>
      <vt:lpstr>Gráfico 4</vt:lpstr>
      <vt:lpstr>Gráfico 5</vt:lpstr>
      <vt:lpstr>Tabla 9</vt:lpstr>
      <vt:lpstr>Gráfico 6</vt:lpstr>
      <vt:lpstr>Tabla 10</vt:lpstr>
      <vt:lpstr>Tabla 11</vt:lpstr>
      <vt:lpstr>Tabla 12</vt:lpstr>
      <vt:lpstr>Tabla 13</vt:lpstr>
      <vt:lpstr>Tabla 14</vt:lpstr>
      <vt:lpstr>Tabla 15</vt:lpstr>
      <vt:lpstr>Tabla 16</vt:lpstr>
      <vt:lpstr>Tabla 17</vt:lpstr>
      <vt:lpstr>Tabla 18</vt:lpstr>
      <vt:lpstr>Gráfico 7</vt:lpstr>
      <vt:lpstr>Tabla 19</vt:lpstr>
      <vt:lpstr>Tabla 20</vt:lpstr>
      <vt:lpstr>Tabla 21</vt:lpstr>
      <vt:lpstr>Tabla 22</vt:lpstr>
      <vt:lpstr>Tabla 23</vt:lpstr>
      <vt:lpstr>Tabla 24</vt:lpstr>
      <vt:lpstr>Tabla 25</vt:lpstr>
      <vt:lpstr>Tablas 26, 27 y 28</vt:lpstr>
      <vt:lpstr>Tabla 29</vt:lpstr>
      <vt:lpstr>Tabla 30</vt:lpstr>
      <vt:lpstr>Tabla 31</vt:lpstr>
      <vt:lpstr>Tabla 32</vt:lpstr>
      <vt:lpstr>Tabla 33</vt:lpstr>
      <vt:lpstr>Tabla 34</vt:lpstr>
      <vt:lpstr>Tabla 35</vt:lpstr>
      <vt:lpstr>Tabla 36</vt:lpstr>
      <vt:lpstr>Tabla 37</vt:lpstr>
      <vt:lpstr>Tabla 38</vt:lpstr>
      <vt:lpstr>Tabla 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Gonzalez</dc:creator>
  <cp:lastModifiedBy>Juan Gonzalez</cp:lastModifiedBy>
  <dcterms:created xsi:type="dcterms:W3CDTF">2020-07-15T19:56:30Z</dcterms:created>
  <dcterms:modified xsi:type="dcterms:W3CDTF">2020-07-31T17:42:33Z</dcterms:modified>
</cp:coreProperties>
</file>