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4/PGE 2025/BBDD Adenda PGE 2025/MGMP/"/>
    </mc:Choice>
  </mc:AlternateContent>
  <xr:revisionPtr revIDLastSave="307" documentId="13_ncr:1_{3324A5BF-981D-4912-A966-49C838F10F08}" xr6:coauthVersionLast="47" xr6:coauthVersionMax="47" xr10:uidLastSave="{4AEABD43-C497-49AB-AA12-CAAD47910D4D}"/>
  <bookViews>
    <workbookView xWindow="-28920" yWindow="2775" windowWidth="29040" windowHeight="15720" activeTab="2" xr2:uid="{B4E6BE13-DD43-4DF4-88E1-350F148BD571}"/>
  </bookViews>
  <sheets>
    <sheet name="Tabla 1" sheetId="1" r:id="rId1"/>
    <sheet name="Tabla 2" sheetId="2" r:id="rId2"/>
    <sheet name="Tabla 3" sheetId="3" r:id="rId3"/>
  </sheets>
  <definedNames>
    <definedName name="_xlnm._FilterDatabase" localSheetId="2" hidden="1">'Tabla 3'!$B$5:$G$334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L8" i="2"/>
  <c r="M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8" i="2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11" i="1"/>
</calcChain>
</file>

<file path=xl/sharedStrings.xml><?xml version="1.0" encoding="utf-8"?>
<sst xmlns="http://schemas.openxmlformats.org/spreadsheetml/2006/main" count="441" uniqueCount="324">
  <si>
    <t>Detalle
Título - Subtítulo - Grupo</t>
  </si>
  <si>
    <t>Proyecciones</t>
  </si>
  <si>
    <t>% PIB 2024*</t>
  </si>
  <si>
    <t>% PIB 2025*</t>
  </si>
  <si>
    <t>% PIB 2026*</t>
  </si>
  <si>
    <t>% PIB 2027*</t>
  </si>
  <si>
    <t>6 = 1/PIB</t>
  </si>
  <si>
    <t>7 = 2/PIB</t>
  </si>
  <si>
    <t>8 = 3/PIB</t>
  </si>
  <si>
    <t>9 = 4/PIB</t>
  </si>
  <si>
    <t>10 = 5/PIB</t>
  </si>
  <si>
    <r>
      <t>Presupuesto Vigente 2024</t>
    </r>
    <r>
      <rPr>
        <b/>
        <vertAlign val="superscript"/>
        <sz val="11"/>
        <color theme="0"/>
        <rFont val="Times New Roman"/>
        <family val="1"/>
      </rPr>
      <t>/1</t>
    </r>
  </si>
  <si>
    <t>Proyecto PGE 2025</t>
  </si>
  <si>
    <t>% PIB 2028*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</si>
  <si>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</si>
  <si>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</si>
  <si>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</si>
  <si>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</si>
  <si>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</si>
  <si>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</si>
  <si>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</si>
  <si>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</si>
  <si>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</si>
  <si>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</si>
  <si>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</si>
  <si>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</si>
  <si>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</si>
  <si>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</si>
  <si>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</si>
  <si>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</si>
  <si>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</si>
  <si>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</si>
  <si>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</si>
  <si>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 General</t>
  </si>
  <si>
    <t>PIB Nominal 2024</t>
  </si>
  <si>
    <t>PIB Nominal 2025</t>
  </si>
  <si>
    <t>PIB Nominal 2026</t>
  </si>
  <si>
    <t>PIB Nominal 2027</t>
  </si>
  <si>
    <t>PIB Nominal 2028</t>
  </si>
  <si>
    <t>Detalle
Finalidad - 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</si>
  <si>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</si>
  <si>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</si>
  <si>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</si>
  <si>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</si>
  <si>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</si>
  <si>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</si>
  <si>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</si>
  <si>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</si>
  <si>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</si>
  <si>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</si>
  <si>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</si>
  <si>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</si>
  <si>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</si>
  <si>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</si>
  <si>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</si>
  <si>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</si>
  <si>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</si>
  <si>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</si>
  <si>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</si>
  <si>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</si>
  <si>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</si>
  <si>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</si>
  <si>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</si>
  <si>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</si>
  <si>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</si>
  <si>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</si>
  <si>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</si>
  <si>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</si>
  <si>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</si>
  <si>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Valores en millones RD$ y cómo % del PIB</t>
  </si>
  <si>
    <t>Detalle
Capítulo - Subcapítulo - Programa</t>
  </si>
  <si>
    <t>0101 - SENADO DE LA REPÚBLICA</t>
  </si>
  <si>
    <t>01 - CÁMARA  DE SENADORES</t>
  </si>
  <si>
    <t>11 - Representación, fiscalización y gestión legislativa</t>
  </si>
  <si>
    <t>98 - Administración de contribuciones especiales</t>
  </si>
  <si>
    <t>0102 - CÁMARA DE DIPUTADOS</t>
  </si>
  <si>
    <t>01 - CÁMARA DE DIPUTADOS</t>
  </si>
  <si>
    <t>0201 - PRESIDENCIA DE LA REPÚBLICA</t>
  </si>
  <si>
    <t>01 - MINISTERIO ADMINISTRATIVO DE LA PRESIDENCIA</t>
  </si>
  <si>
    <t>01 - Actividades centrales</t>
  </si>
  <si>
    <t>11 - Fondo a cargo del Poder Ejecutivo</t>
  </si>
  <si>
    <t>15 - Gestión integrada del control y reducción de la demanda de drogas y administración de bienes incautados</t>
  </si>
  <si>
    <t>18 - Coordinación y fomento de las actividades culturales</t>
  </si>
  <si>
    <t>22 - Apoyo al desarrollo provincial</t>
  </si>
  <si>
    <t>23 - Promoción del desarrollo y fortalecimiento del sector marítimo y marino nacional</t>
  </si>
  <si>
    <t>24 - Formulación de políticas para la mitigación y adaptación al cambio climático</t>
  </si>
  <si>
    <t>25 - Estrategia, comunicación, publicidad y prensa gubernamental</t>
  </si>
  <si>
    <t>26 - Implementación de estrategias y acciones para la economía circular y gestión de residuos sólidos</t>
  </si>
  <si>
    <t>99 - Administración de activos, pasivos y transferencias</t>
  </si>
  <si>
    <t>02 - GABINETE DE LA POLÍTICA SOCIAL</t>
  </si>
  <si>
    <t>12 - Protección social</t>
  </si>
  <si>
    <t>13 - Desarrollo social comunitario</t>
  </si>
  <si>
    <t>14 - Asistencia social integral</t>
  </si>
  <si>
    <t>15 - Desarrollo integral y protección al adulto mayor</t>
  </si>
  <si>
    <t>16 - Fomento de la inclusión socioeconómica de adolescentes y jóvenes de 14 a 24 años en condición de vulnerabilidad</t>
  </si>
  <si>
    <t>41 - Prevención y atención de la tuberculosis</t>
  </si>
  <si>
    <t>45 - Reducción de embarazo en adolescentes</t>
  </si>
  <si>
    <t>04 - CONTRALORIA GENERAL DE LA REPUBLICA</t>
  </si>
  <si>
    <t>11 - Control fiscal</t>
  </si>
  <si>
    <t>06 - MINISTERIO DE LA PRESIDENCIA</t>
  </si>
  <si>
    <t>12 - Servicio integral de emergencias</t>
  </si>
  <si>
    <t>13 - Atención y prevención de desastres</t>
  </si>
  <si>
    <t>14 - Fomento del sector inmobiliario del Estado</t>
  </si>
  <si>
    <t>16 - Promoción y fomento de la ética en el sector público</t>
  </si>
  <si>
    <t>18 - Desarrollo territorial y de comunidades</t>
  </si>
  <si>
    <t>19 - Coordinación e implementación de intervenciones estratégica</t>
  </si>
  <si>
    <t>0202 - MINISTERIO DE  INTERIOR Y POLICÍA</t>
  </si>
  <si>
    <t>01 - MINISTERIO DE INTERIOR Y POLICIA</t>
  </si>
  <si>
    <t>11 - Asistencia y prevención para seguridad ciudadana</t>
  </si>
  <si>
    <t>12 - Servicios de control y regulación migratoria</t>
  </si>
  <si>
    <t>13 - Atención de emergencia a ciudadanos</t>
  </si>
  <si>
    <t>14 - Investigación, formación y capacitación</t>
  </si>
  <si>
    <t>15 - Gestión integral provincial</t>
  </si>
  <si>
    <t>50 - Reducción de crímenes y delitos que afectan a la seguridad ciudadana</t>
  </si>
  <si>
    <t>02 - POLICIA NACIONAL</t>
  </si>
  <si>
    <t>11 - Servicios de seguridad ciudadana y orden público</t>
  </si>
  <si>
    <t>12 - Servicios de ordenamiento y asistencia del transporte terrestre</t>
  </si>
  <si>
    <t>13 - Formación y cultura de la P.N.</t>
  </si>
  <si>
    <t>14 - Servicios de salud, seguridad y bienestar social de la P.N.</t>
  </si>
  <si>
    <t>0203 - MINISTERIO DE DEFENSA</t>
  </si>
  <si>
    <t>01 - MINISTERIO DE DEFENSA</t>
  </si>
  <si>
    <t>11 - Defensa nacional</t>
  </si>
  <si>
    <t>12 - Servicios de salud y asistencia social</t>
  </si>
  <si>
    <t>13 - Educación y capacitación militar</t>
  </si>
  <si>
    <t>02 - EJERCITO DE LA  REPUBLICA DOMINICANA</t>
  </si>
  <si>
    <t>11 - Defensa terrestre</t>
  </si>
  <si>
    <t>12 - Educación  y capacitación militar</t>
  </si>
  <si>
    <t>03 - ARMADA DE LA REPUBLICA DOMINICANA</t>
  </si>
  <si>
    <t>11 - Defensa naval</t>
  </si>
  <si>
    <t>12 - Educación y capacitación naval</t>
  </si>
  <si>
    <t>13 - Servicios de salud</t>
  </si>
  <si>
    <t>04 - FUERZA AEREA DE LA  REPUBLICA DOMINICANA</t>
  </si>
  <si>
    <t>11 - Defensa aérea</t>
  </si>
  <si>
    <t>12 - Educación y capacitación militar</t>
  </si>
  <si>
    <t>13 - Servicio de salud</t>
  </si>
  <si>
    <t>0204 - MINISTERIO DE RELACIONES EXTERIORES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</si>
  <si>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</si>
  <si>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</si>
  <si>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</si>
  <si>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</si>
  <si>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</si>
  <si>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0205 - MINISTERIO DE HACIENDA</t>
  </si>
  <si>
    <t>01 - MINISTERIO DE HACIENDA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</si>
  <si>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</si>
  <si>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</si>
  <si>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</si>
  <si>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</si>
  <si>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</si>
  <si>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</si>
  <si>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17 - Servicios de contabilidad gubernamental</t>
  </si>
  <si>
    <t>18 - Administración de crédito público</t>
  </si>
  <si>
    <t>19 - Modernización de la administración financiera</t>
  </si>
  <si>
    <t>20 - Gestión del sistema presupuestario dominicano</t>
  </si>
  <si>
    <t>21 - Administración de pensiones y jubilaciones</t>
  </si>
  <si>
    <t>0206 - MINISTERIO DE EDUCACIÓN</t>
  </si>
  <si>
    <t>01 - MINISTERIO DE EDUCACION</t>
  </si>
  <si>
    <t>03 - Actividades comunes a los programas 13, 14, 19 y 23</t>
  </si>
  <si>
    <t>11 - Servicios técnicos pedagógicos</t>
  </si>
  <si>
    <t>13 - Servicios de educación primaria para niños y niñas de 6 a 11 años</t>
  </si>
  <si>
    <t>14 - Servicios de educación secundaria para niños (as) y adolescentes de 12 a 17 años</t>
  </si>
  <si>
    <t>15 - Servicios de educación de adultos - incluye adolescentes y jóvenes mayores de 14 años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</si>
  <si>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</si>
  <si>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</si>
  <si>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</si>
  <si>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</si>
  <si>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</si>
  <si>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</si>
  <si>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23 - Servicio educativo del grado preprimario nivel inicial</t>
  </si>
  <si>
    <t>24 - Alfabetización de estudiantes del primer ciclo del nivel primario</t>
  </si>
  <si>
    <t>46 - Salud escolar</t>
  </si>
  <si>
    <t>0207 - MINISTERIO DE SALUD PÚBLICA Y ASISTENCIA SOCIAL</t>
  </si>
  <si>
    <t>01 - MINISTERIO DE SALUD PUBLICA Y ASISTENCIA SOCIAL</t>
  </si>
  <si>
    <t>18 - Provisión de medicamentos, insumos sanitarios y reactivos de laboratorio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</si>
  <si>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</si>
  <si>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</si>
  <si>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</si>
  <si>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</si>
  <si>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</si>
  <si>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0208 - MINISTERIO DE DEPORTES Y RECREACIÓN</t>
  </si>
  <si>
    <t>01 - MINISTERIO DE DEPORTES Y RECREACIÓN</t>
  </si>
  <si>
    <t>11 - Construcción, reparación y mantenimiento de instalaciones deportivas</t>
  </si>
  <si>
    <t>12 - Apoyo y supervisión al deporte federado y alto rendimiento</t>
  </si>
  <si>
    <t>13 - Formación, capacitación y asistencia técnica deportiva</t>
  </si>
  <si>
    <t>14 - Fomento del deporte escolar y universitario</t>
  </si>
  <si>
    <t>15 - Fomento de la recreación, la actividad física y el deporte de tiempo libre</t>
  </si>
  <si>
    <t>20 - Fomento y apoyo al desarrollo y regulación del béisbol</t>
  </si>
  <si>
    <t>0209 - MINISTERIO DE TRABAJO</t>
  </si>
  <si>
    <t>01 - MINISTERIO DE TRABAJO</t>
  </si>
  <si>
    <t>12 - Libre ejercicio de los derechos laborales en el sector formal privado</t>
  </si>
  <si>
    <t>13 - Protección de la seguridad social de los trabajadores y trabajadoras: ambiente laboral sano y seguro</t>
  </si>
  <si>
    <t>21 - Aumento del empleo</t>
  </si>
  <si>
    <t>0210 - MINISTERIO DE AGRICULTURA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</si>
  <si>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</si>
  <si>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</si>
  <si>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</si>
  <si>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</si>
  <si>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</si>
  <si>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</si>
  <si>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15 - Fomento del uso eficiente y racional del agua para la agricultura</t>
  </si>
  <si>
    <t>18 - Prevención y control de enfermedades bovinas</t>
  </si>
  <si>
    <t>19 - Fomento y desarrollo de la productividad de los sistemas de producción de leche bovina</t>
  </si>
  <si>
    <t>0211 - MINISTERIO DE OBRAS PÚBLICAS Y COMUNICACIONES</t>
  </si>
  <si>
    <t>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</si>
  <si>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</si>
  <si>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</si>
  <si>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</si>
  <si>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</si>
  <si>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</si>
  <si>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</si>
  <si>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</si>
  <si>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</si>
  <si>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</si>
  <si>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</si>
  <si>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</si>
  <si>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</si>
  <si>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25 - Promoción para la modernización y seguridad portuaria</t>
  </si>
  <si>
    <t>26 - Reglamentación y supervisión del transporte aéreo</t>
  </si>
  <si>
    <t>0212 - MINISTERIO DE INDUSTRIA, COMERCIO Y MIPYMES (MICM)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</si>
  <si>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</si>
  <si>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</si>
  <si>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textil</t>
  </si>
  <si>
    <t>17 - Supervisión, regulación y fomento del comercio</t>
  </si>
  <si>
    <t>18 - Fomento y desarrollo de la micro, pequeña y mediana empresa</t>
  </si>
  <si>
    <t>19 - Fortalecimiento del Sistema Dominicano de la Calidad</t>
  </si>
  <si>
    <t>0213 - MINISTERIO DE TURISMO</t>
  </si>
  <si>
    <t>01 - MINISTERIO DE TURISMO</t>
  </si>
  <si>
    <t>11 - Fomento y promoción turística</t>
  </si>
  <si>
    <t>12 - Supervisión y regulación de los servicios turísticos</t>
  </si>
  <si>
    <t>13 - Fomento y desarrollo de infraestructuras turísticas</t>
  </si>
  <si>
    <t>0214 - PROCURADURÍA GENERAL DE LA REPÚBLICA</t>
  </si>
  <si>
    <t>01 - PROCURADURIA GENERAL DE LA REPUBLICA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</si>
  <si>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</si>
  <si>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</si>
  <si>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</si>
  <si>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0215 - MINISTERIO DE LA MUJER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</si>
  <si>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</si>
  <si>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</si>
  <si>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</si>
  <si>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de género e intrafamiliar</t>
  </si>
  <si>
    <t>15 - Promoción de los derechos integrales de la mujer</t>
  </si>
  <si>
    <t>0216 - MINISTERIO DE CULTURA</t>
  </si>
  <si>
    <t>01 - MINISTERIO DE CULTURA</t>
  </si>
  <si>
    <t>11 - Conservación, restauración, salvaguarda patrimonio cultura material e inmaterial</t>
  </si>
  <si>
    <t>12 - Difusión patrimonio cultural (material e inmaterial)</t>
  </si>
  <si>
    <t>13 - Fomento, difusión y desarrollo de la cultura</t>
  </si>
  <si>
    <t>0217 - MINISTERIO DE LA JUVENTUD</t>
  </si>
  <si>
    <t>01 - MINISTERIO DE LA JUVENTUD</t>
  </si>
  <si>
    <t>11 - Desarrollo integral de la juventud</t>
  </si>
  <si>
    <t>0218 - MINISTERIO DE MEDIO AMBIENTE Y RECURSOS NATURALES</t>
  </si>
  <si>
    <t>01 - MINISTERIO DE MEDIO AMBIENTE Y REC. NAT.</t>
  </si>
  <si>
    <t>03 - Actividades comunes a los programas del 11 al 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</si>
  <si>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</si>
  <si>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</si>
  <si>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</si>
  <si>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</si>
  <si>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</si>
  <si>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17 - Transversalización del cambio climático en las políticas nacionales</t>
  </si>
  <si>
    <t>0219 - MINISTERIO DE EDUCACIÓN SUPERIOR CIENCIA Y TECNOLOGÍA</t>
  </si>
  <si>
    <t>01 - MINISTERIO DE EDUCACION SUPERIOR CIENCIA Y TECNOLOGIA</t>
  </si>
  <si>
    <t>11 - Fomento y desarrollo de la educación superior</t>
  </si>
  <si>
    <t>12 - Fomento y desarrollo de la ciencia y la tecnología</t>
  </si>
  <si>
    <t>0220 - MINISTERIO DE ECONOMÍA, PLANIFICACIÓN Y DESARROLLO</t>
  </si>
  <si>
    <t>01 - MINISTERIO DE ECONOMIA, PLANIFICACION Y DESARROLLO</t>
  </si>
  <si>
    <t>12 - Normalización y producción de estadísticas nacionales</t>
  </si>
  <si>
    <t>13 - Análisis de estudios económicos y sociales</t>
  </si>
  <si>
    <t>14 - Planificación económica y social</t>
  </si>
  <si>
    <t>16 - Coordinación de la cooperación internacional</t>
  </si>
  <si>
    <t>18 - Ordenamiento territorial y desarrollo regional</t>
  </si>
  <si>
    <t>98 - Administracion de contribuciones especiales</t>
  </si>
  <si>
    <t>99 - Administracion de activos, pasivos y transferencias</t>
  </si>
  <si>
    <t>0221 - MINISTERIO DE ADMINISTRACIÓN PÚBLICA</t>
  </si>
  <si>
    <t>01 - MINISTERIO DE ADMINISTRACION PUBLICA (MAP)</t>
  </si>
  <si>
    <t>11 - Profesionalización de la función pública</t>
  </si>
  <si>
    <t>17 - Formación y capacitación de servidores de la administración pública</t>
  </si>
  <si>
    <t>18 - Programación e implementación del gobierno electrónico y atención ciudadana</t>
  </si>
  <si>
    <t>0222 - MINISTERIO DE ENERGIA Y MINAS</t>
  </si>
  <si>
    <t>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</si>
  <si>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</si>
  <si>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</si>
  <si>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</si>
  <si>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0223 - MINISTERIO DE LA VIVIENDA, HABITAT Y EDIFICACIONES (MIVHED)</t>
  </si>
  <si>
    <t>01 - MINISTERIO DE LA VIVIENDA, HABITAT Y EDIFICACIONES (MIVHED)</t>
  </si>
  <si>
    <t>11 - Desarrollo de la vivienda y el hábitat</t>
  </si>
  <si>
    <t>12 - Construcción, reconstrucción y mejoramiento de edificaciones</t>
  </si>
  <si>
    <t>0301 - PODER JUDICIAL</t>
  </si>
  <si>
    <t>01 - PODER JUDICIAL</t>
  </si>
  <si>
    <t>11 - Administración de justicia</t>
  </si>
  <si>
    <t>0401 - JUNTA CENTRAL ELECTORAL</t>
  </si>
  <si>
    <t>01 - JUNTA CENTRAL ELECTORAL</t>
  </si>
  <si>
    <t>12 - Gestión del registro del estado civil</t>
  </si>
  <si>
    <t>13 - Administración de la cédula de identidad y electoral</t>
  </si>
  <si>
    <t>0402 - CÁMARA DE CUENTAS</t>
  </si>
  <si>
    <t>01 - CAMARA DE CUENTAS</t>
  </si>
  <si>
    <t>11 - Control externo, fiscalización y análisis de los recursos públicos</t>
  </si>
  <si>
    <t>0403 - TRIBUNAL CONSTITUCIONAL</t>
  </si>
  <si>
    <t>01 - TRIBUNAL CONSTITUCIONAL</t>
  </si>
  <si>
    <t>11 - Administración constitucional</t>
  </si>
  <si>
    <t>0404 - DEFENSOR DEL PUEBLO</t>
  </si>
  <si>
    <t>01 - DEFENSOR DEL PUEBLO</t>
  </si>
  <si>
    <t>11 - Defensa de los derechos personales y colectivos frente a los servicios públicos</t>
  </si>
  <si>
    <t>0405 - TRIBUNAL SUPERIOR  ELECTORAL ( TSE)</t>
  </si>
  <si>
    <t>01 - TRIBUNAL SUPERIOR  ELECTORAL ( TSE)</t>
  </si>
  <si>
    <t>11 - Administración de justicia y derechos Electorales</t>
  </si>
  <si>
    <t>0406 - OFICINA NACIONAL DE DEFENSA PUBLICA</t>
  </si>
  <si>
    <t>01 - OFICINA NACIONAL DE DEFENSA PUBLICA</t>
  </si>
  <si>
    <t>11 - Servicio nacional de defensa pública</t>
  </si>
  <si>
    <t>0998 - ADMINISTRACION DE DEUDA PUBLICA Y ACTIVOS FINANCIEROS</t>
  </si>
  <si>
    <t>01 - DEUDA PUBLICA Y OTRAS OPERACIONES FINANCIERAS</t>
  </si>
  <si>
    <t>96 - Deuda pública y otras operaciones financieras</t>
  </si>
  <si>
    <t>0999 - ADMINISTRACION DE OBLIGACIONES DEL TESORO NACIONAL</t>
  </si>
  <si>
    <t>01 - ADM. DE OBLIGACIONES DEL TESORO</t>
  </si>
  <si>
    <t>11 - Pago Energia No Cortable</t>
  </si>
  <si>
    <t>97 - Subsidios del Estado</t>
  </si>
  <si>
    <t>22 - Calidad de vida e inclusión social de niños con discapacidad intelectual (CAID)</t>
  </si>
  <si>
    <t>24 - Investigación e información meteorológica</t>
  </si>
  <si>
    <t>11 - Gestión de los procesos electorales</t>
  </si>
  <si>
    <t>Notas:</t>
  </si>
  <si>
    <t>*El PIB utilizado para los años 2024-2028 corresponde al presente en el Panorama Macroeconómico revisado al agosto 2024, Ministerio de Economía, Planificación y Desarrollo (MEPyD).</t>
  </si>
  <si>
    <t>1/ Presupuesto vigente al 31 de agosto 2024</t>
  </si>
  <si>
    <r>
      <t>Fuente: Sistema de Información de la Gestión Financiera (SIGEF) y proyecciones de la Dirección General de Presupues</t>
    </r>
    <r>
      <rPr>
        <b/>
        <sz val="8"/>
        <color rgb="FF000000"/>
        <rFont val="Times New Roman"/>
        <family val="1"/>
      </rPr>
      <t>to.</t>
    </r>
  </si>
  <si>
    <t>PIB en Millones de RD$</t>
  </si>
  <si>
    <t>Tabla 3. Clasificación Institucional del Gasto del Gobierno Central en el período 2024-2028</t>
  </si>
  <si>
    <t>Tabla 1. Clasificación Económica del Gasto del Gobierno Central en el período 2024-2028</t>
  </si>
  <si>
    <t>Tabla 2. Clasificación Funcional del Gasto del Gobierno Central en el período 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</si>
</sst>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,,"/>
    <numFmt numFmtId="165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b/>
      <vertAlign val="superscript"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indexed="8"/>
      <name val="Aptos Narrow"/>
      <family val="2"/>
      <scheme val="minor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249977111117893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0"/>
      </top>
      <bottom style="thin">
        <color rgb="FF0070C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</cellStyleXfs>
  <cellXfs count="45">
    <xf numFmtId="0" fontId="0" fillId="0" borderId="0" xfId="0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wrapText="1" indent="2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left" indent="1"/>
    </xf>
    <xf numFmtId="164" fontId="5" fillId="2" borderId="3" xfId="0" applyNumberFormat="1" applyFont="1" applyFill="1" applyBorder="1"/>
    <xf numFmtId="165" fontId="5" fillId="2" borderId="3" xfId="1" applyNumberFormat="1" applyFont="1" applyFill="1" applyBorder="1"/>
    <xf numFmtId="164" fontId="5" fillId="0" borderId="0" xfId="0" applyNumberFormat="1" applyFont="1"/>
    <xf numFmtId="165" fontId="5" fillId="0" borderId="0" xfId="1" applyNumberFormat="1" applyFont="1"/>
    <xf numFmtId="165" fontId="6" fillId="0" borderId="0" xfId="1" applyNumberFormat="1" applyFont="1"/>
    <xf numFmtId="164" fontId="5" fillId="2" borderId="2" xfId="0" applyNumberFormat="1" applyFont="1" applyFill="1" applyBorder="1"/>
    <xf numFmtId="165" fontId="5" fillId="2" borderId="2" xfId="1" applyNumberFormat="1" applyFont="1" applyFill="1" applyBorder="1"/>
    <xf numFmtId="0" fontId="6" fillId="0" borderId="0" xfId="0" applyFont="1" applyAlignment="1">
      <alignment horizontal="left" wrapText="1" indent="1"/>
    </xf>
    <xf numFmtId="164" fontId="2" fillId="0" borderId="6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left" vertical="center" wrapText="1" indent="2"/>
    </xf>
    <xf numFmtId="165" fontId="0" fillId="0" borderId="0" xfId="1" applyNumberFormat="1" applyFont="1"/>
    <xf numFmtId="164" fontId="6" fillId="0" borderId="0" xfId="0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/>
    </xf>
    <xf numFmtId="0" fontId="3" fillId="3" borderId="11" xfId="0" applyFont="1" applyFill="1" applyBorder="1"/>
    <xf numFmtId="164" fontId="13" fillId="4" borderId="9" xfId="0" applyNumberFormat="1" applyFont="1" applyFill="1" applyBorder="1"/>
    <xf numFmtId="0" fontId="3" fillId="3" borderId="10" xfId="0" applyFont="1" applyFill="1" applyBorder="1"/>
    <xf numFmtId="164" fontId="13" fillId="4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indent="1"/>
    </xf>
    <xf numFmtId="164" fontId="3" fillId="5" borderId="4" xfId="0" applyNumberFormat="1" applyFont="1" applyFill="1" applyBorder="1"/>
    <xf numFmtId="165" fontId="3" fillId="5" borderId="4" xfId="1" applyNumberFormat="1" applyFont="1" applyFill="1" applyBorder="1"/>
    <xf numFmtId="0" fontId="3" fillId="3" borderId="7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right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10 3" xfId="2" xr:uid="{5E69F3B3-D83C-4ED2-B082-4B43A1CDBE85}"/>
    <cellStyle name="Normal 3" xfId="3" xr:uid="{4A7BA92D-2F79-4CA2-97CC-D05E482E0FC7}"/>
    <cellStyle name="Normal 5" xfId="4" xr:uid="{730F8383-5004-4EA9-8B81-20C1818AD47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0226-7B0B-49F5-92D3-D23BDFA20099}">
  <sheetPr>
    <tabColor theme="9" tint="0.79998168889431442"/>
  </sheetPr>
  <dimension ref="D5:R34"/>
  <sheetViews>
    <sheetView showGridLines="0" topLeftCell="D1" workbookViewId="0">
      <selection activeCell="D7" sqref="D7:D10"/>
    </sheetView>
  </sheetViews>
  <sheetFormatPr baseColWidth="10" defaultColWidth="9.140625" defaultRowHeight="15" x14ac:dyDescent="0.25"/>
  <cols>
    <col min="4" max="4" width="52.28515625" customWidth="1"/>
    <col min="5" max="5" width="17.42578125" customWidth="1"/>
    <col min="6" max="6" width="13" customWidth="1"/>
    <col min="7" max="9" width="11.85546875" customWidth="1"/>
    <col min="10" max="10" width="9.28515625" bestFit="1" customWidth="1"/>
    <col min="11" max="11" width="10.7109375" customWidth="1"/>
    <col min="12" max="12" width="12.5703125" customWidth="1"/>
    <col min="13" max="13" width="11.7109375" customWidth="1"/>
    <col min="14" max="14" width="12.42578125" customWidth="1"/>
    <col min="16" max="16" width="13" customWidth="1"/>
    <col min="17" max="17" width="18.28515625" bestFit="1" customWidth="1"/>
    <col min="18" max="18" width="13" bestFit="1" customWidth="1"/>
    <col min="19" max="19" width="11.85546875" bestFit="1" customWidth="1"/>
  </cols>
  <sheetData>
    <row r="5" spans="4:18" ht="19.5" thickBot="1" x14ac:dyDescent="0.3">
      <c r="D5" s="38" t="s">
        <v>322</v>
      </c>
      <c r="E5" s="38"/>
      <c r="F5" s="38"/>
      <c r="G5" s="38"/>
      <c r="H5" s="38"/>
      <c r="I5" s="38"/>
      <c r="J5" s="38"/>
      <c r="K5" s="38"/>
      <c r="L5" s="38"/>
      <c r="M5" s="38"/>
      <c r="N5" s="38"/>
      <c r="Q5" s="37" t="s">
        <v>320</v>
      </c>
      <c r="R5" s="37"/>
    </row>
    <row r="6" spans="4:18" ht="16.5" thickBot="1" x14ac:dyDescent="0.3">
      <c r="D6" s="39" t="s">
        <v>69</v>
      </c>
      <c r="E6" s="39"/>
      <c r="F6" s="39"/>
      <c r="G6" s="39"/>
      <c r="H6" s="39"/>
      <c r="I6" s="39"/>
      <c r="J6" s="39"/>
      <c r="K6" s="39"/>
      <c r="L6" s="39"/>
      <c r="M6" s="39"/>
      <c r="N6" s="39"/>
      <c r="Q6" s="25" t="s">
        <v>34</v>
      </c>
      <c r="R6" s="26">
        <v>7447461031915.3164</v>
      </c>
    </row>
    <row r="7" spans="4:18" ht="15.75" thickBot="1" x14ac:dyDescent="0.3">
      <c r="D7" s="42" t="s">
        <v>0</v>
      </c>
      <c r="E7" s="42" t="s">
        <v>11</v>
      </c>
      <c r="F7" s="42" t="s">
        <v>12</v>
      </c>
      <c r="G7" s="40" t="s">
        <v>1</v>
      </c>
      <c r="H7" s="40"/>
      <c r="I7" s="40"/>
      <c r="J7" s="42" t="s">
        <v>2</v>
      </c>
      <c r="K7" s="42" t="s">
        <v>3</v>
      </c>
      <c r="L7" s="40" t="s">
        <v>1</v>
      </c>
      <c r="M7" s="40"/>
      <c r="N7" s="40"/>
      <c r="Q7" s="27" t="s">
        <v>35</v>
      </c>
      <c r="R7" s="26">
        <v>8113264048168.5469</v>
      </c>
    </row>
    <row r="8" spans="4:18" ht="15.75" thickBot="1" x14ac:dyDescent="0.3">
      <c r="D8" s="42"/>
      <c r="E8" s="42"/>
      <c r="F8" s="42"/>
      <c r="G8" s="41">
        <v>2026</v>
      </c>
      <c r="H8" s="41">
        <v>2027</v>
      </c>
      <c r="I8" s="41">
        <v>2028</v>
      </c>
      <c r="J8" s="42"/>
      <c r="K8" s="42"/>
      <c r="L8" s="42" t="s">
        <v>4</v>
      </c>
      <c r="M8" s="42" t="s">
        <v>5</v>
      </c>
      <c r="N8" s="42" t="s">
        <v>13</v>
      </c>
      <c r="Q8" s="25" t="s">
        <v>36</v>
      </c>
      <c r="R8" s="26">
        <v>8859684340600.0547</v>
      </c>
    </row>
    <row r="9" spans="4:18" ht="15.75" thickBot="1" x14ac:dyDescent="0.3">
      <c r="D9" s="42"/>
      <c r="E9" s="42"/>
      <c r="F9" s="42"/>
      <c r="G9" s="41"/>
      <c r="H9" s="41"/>
      <c r="I9" s="41"/>
      <c r="J9" s="42"/>
      <c r="K9" s="42"/>
      <c r="L9" s="42"/>
      <c r="M9" s="42"/>
      <c r="N9" s="42"/>
      <c r="Q9" s="25" t="s">
        <v>37</v>
      </c>
      <c r="R9" s="26">
        <v>9674775299935.2617</v>
      </c>
    </row>
    <row r="10" spans="4:18" x14ac:dyDescent="0.25">
      <c r="D10" s="42"/>
      <c r="E10" s="29">
        <v>1</v>
      </c>
      <c r="F10" s="29">
        <v>2</v>
      </c>
      <c r="G10" s="29">
        <v>3</v>
      </c>
      <c r="H10" s="29">
        <v>4</v>
      </c>
      <c r="I10" s="29">
        <v>5</v>
      </c>
      <c r="J10" s="29" t="s">
        <v>6</v>
      </c>
      <c r="K10" s="29" t="s">
        <v>7</v>
      </c>
      <c r="L10" s="29" t="s">
        <v>8</v>
      </c>
      <c r="M10" s="29" t="s">
        <v>9</v>
      </c>
      <c r="N10" s="29" t="s">
        <v>10</v>
      </c>
      <c r="Q10" s="27" t="s">
        <v>38</v>
      </c>
      <c r="R10" s="28">
        <v>10564854627529.307</v>
      </c>
    </row>
    <row r="11" spans="4:18" x14ac:dyDescent="0.25">
      <c r="D11" s="5" t="s">
        <v>14</v>
      </c>
      <c r="E11" s="8">
        <v>1254512252175.0298</v>
      </c>
      <c r="F11" s="8">
        <v>1308196684792</v>
      </c>
      <c r="G11" s="8">
        <v>1398639583251.3909</v>
      </c>
      <c r="H11" s="8">
        <v>1491141252544.1216</v>
      </c>
      <c r="I11" s="8">
        <v>1597870982343.5635</v>
      </c>
      <c r="J11" s="9">
        <f t="shared" ref="J11:J30" si="0">E11/$R$6</f>
        <v>0.16844831370032667</v>
      </c>
      <c r="K11" s="9">
        <f t="shared" ref="K11:K30" si="1">F11/$R$7</f>
        <v>0.16124172429557579</v>
      </c>
      <c r="L11" s="9">
        <f t="shared" ref="L11:L30" si="2">G11/$R$8</f>
        <v>0.15786562246264665</v>
      </c>
      <c r="M11" s="9">
        <f t="shared" ref="M11:M30" si="3">H11/$R$9</f>
        <v>0.1541267064418643</v>
      </c>
      <c r="N11" s="9">
        <f t="shared" ref="N11:N30" si="4">I11/$R$10</f>
        <v>0.15124401032267124</v>
      </c>
    </row>
    <row r="12" spans="4:18" x14ac:dyDescent="0.25">
      <c r="D12" s="1" t="s">
        <v>15</v>
      </c>
      <c r="E12" s="10">
        <v>495954103481.34003</v>
      </c>
      <c r="F12" s="10">
        <v>516919627204</v>
      </c>
      <c r="G12" s="10">
        <v>559554357827.56836</v>
      </c>
      <c r="H12" s="10">
        <v>603175414979.88599</v>
      </c>
      <c r="I12" s="10">
        <v>648774525296.22375</v>
      </c>
      <c r="J12" s="11">
        <f t="shared" si="0"/>
        <v>6.6593715812137924E-2</v>
      </c>
      <c r="K12" s="11">
        <f t="shared" si="1"/>
        <v>6.3712905698007846E-2</v>
      </c>
      <c r="L12" s="11">
        <f t="shared" si="2"/>
        <v>6.3157369531031224E-2</v>
      </c>
      <c r="M12" s="11">
        <f t="shared" si="3"/>
        <v>6.2345160097301906E-2</v>
      </c>
      <c r="N12" s="11">
        <f t="shared" si="4"/>
        <v>6.1408750822342921E-2</v>
      </c>
    </row>
    <row r="13" spans="4:18" x14ac:dyDescent="0.25">
      <c r="D13" s="2" t="s">
        <v>16</v>
      </c>
      <c r="E13" s="6">
        <v>339049196302.35999</v>
      </c>
      <c r="F13" s="6">
        <v>358382354922</v>
      </c>
      <c r="G13" s="6">
        <v>388390828938.08264</v>
      </c>
      <c r="H13" s="6">
        <v>419309482084.12769</v>
      </c>
      <c r="I13" s="6">
        <v>452593477303.71246</v>
      </c>
      <c r="J13" s="12">
        <f t="shared" si="0"/>
        <v>4.5525474366284034E-2</v>
      </c>
      <c r="K13" s="12">
        <f t="shared" si="1"/>
        <v>4.4172401242493727E-2</v>
      </c>
      <c r="L13" s="12">
        <f t="shared" si="2"/>
        <v>4.3837998511781905E-2</v>
      </c>
      <c r="M13" s="12">
        <f t="shared" si="3"/>
        <v>4.3340487927087411E-2</v>
      </c>
      <c r="N13" s="12">
        <f t="shared" si="4"/>
        <v>4.2839536677047096E-2</v>
      </c>
    </row>
    <row r="14" spans="4:18" x14ac:dyDescent="0.25">
      <c r="D14" s="2" t="s">
        <v>17</v>
      </c>
      <c r="E14" s="6">
        <v>155774042131.20999</v>
      </c>
      <c r="F14" s="6">
        <v>154227539164</v>
      </c>
      <c r="G14" s="6">
        <v>166835015337.67316</v>
      </c>
      <c r="H14" s="6">
        <v>179527355713.59109</v>
      </c>
      <c r="I14" s="6">
        <v>191834555546.9805</v>
      </c>
      <c r="J14" s="12">
        <f t="shared" si="0"/>
        <v>2.0916395730525693E-2</v>
      </c>
      <c r="K14" s="12">
        <f t="shared" si="1"/>
        <v>1.90093084914221E-2</v>
      </c>
      <c r="L14" s="12">
        <f t="shared" si="2"/>
        <v>1.8830808065377829E-2</v>
      </c>
      <c r="M14" s="12">
        <f t="shared" si="3"/>
        <v>1.855623000513432E-2</v>
      </c>
      <c r="N14" s="12">
        <f t="shared" si="4"/>
        <v>1.815780361493179E-2</v>
      </c>
    </row>
    <row r="15" spans="4:18" ht="30" x14ac:dyDescent="0.25">
      <c r="D15" s="3" t="s">
        <v>18</v>
      </c>
      <c r="E15" s="6">
        <v>360934193.34999996</v>
      </c>
      <c r="F15" s="6">
        <v>508236100</v>
      </c>
      <c r="G15" s="6">
        <v>527016533.81251323</v>
      </c>
      <c r="H15" s="6">
        <v>537080164.16724455</v>
      </c>
      <c r="I15" s="6">
        <v>544995427.53079033</v>
      </c>
      <c r="J15" s="12">
        <f t="shared" si="0"/>
        <v>4.8464059335558008E-5</v>
      </c>
      <c r="K15" s="12">
        <f t="shared" si="1"/>
        <v>6.2642617938057495E-5</v>
      </c>
      <c r="L15" s="12">
        <f t="shared" si="2"/>
        <v>5.9484798052841139E-5</v>
      </c>
      <c r="M15" s="12">
        <f t="shared" si="3"/>
        <v>5.5513450960544625E-5</v>
      </c>
      <c r="N15" s="12">
        <f t="shared" si="4"/>
        <v>5.1585700584149235E-5</v>
      </c>
    </row>
    <row r="16" spans="4:18" ht="30" x14ac:dyDescent="0.25">
      <c r="D16" s="3" t="s">
        <v>19</v>
      </c>
      <c r="E16" s="6">
        <v>353579508.41999996</v>
      </c>
      <c r="F16" s="6">
        <v>3385145672</v>
      </c>
      <c r="G16" s="6">
        <v>3385145672</v>
      </c>
      <c r="H16" s="6">
        <v>3385145672</v>
      </c>
      <c r="I16" s="6">
        <v>3385145672</v>
      </c>
      <c r="J16" s="12">
        <f t="shared" si="0"/>
        <v>4.7476516749100383E-5</v>
      </c>
      <c r="K16" s="12">
        <f t="shared" si="1"/>
        <v>4.1723597949017182E-4</v>
      </c>
      <c r="L16" s="12">
        <f t="shared" si="2"/>
        <v>3.8208423030235508E-4</v>
      </c>
      <c r="M16" s="12">
        <f t="shared" si="3"/>
        <v>3.4989398379336534E-4</v>
      </c>
      <c r="N16" s="12">
        <f t="shared" si="4"/>
        <v>3.2041573607451037E-4</v>
      </c>
    </row>
    <row r="17" spans="4:14" ht="30" x14ac:dyDescent="0.25">
      <c r="D17" s="3" t="s">
        <v>20</v>
      </c>
      <c r="E17" s="6">
        <v>416351346</v>
      </c>
      <c r="F17" s="6">
        <v>416351346</v>
      </c>
      <c r="G17" s="6">
        <v>416351346</v>
      </c>
      <c r="H17" s="6">
        <v>416351346</v>
      </c>
      <c r="I17" s="6">
        <v>416351346</v>
      </c>
      <c r="J17" s="12">
        <f t="shared" si="0"/>
        <v>5.5905139243531426E-5</v>
      </c>
      <c r="K17" s="12">
        <f t="shared" si="1"/>
        <v>5.1317366663788704E-5</v>
      </c>
      <c r="L17" s="12">
        <f t="shared" si="2"/>
        <v>4.699392551629002E-5</v>
      </c>
      <c r="M17" s="12">
        <f t="shared" si="3"/>
        <v>4.3034730326272902E-5</v>
      </c>
      <c r="N17" s="12">
        <f t="shared" si="4"/>
        <v>3.9409093705378108E-5</v>
      </c>
    </row>
    <row r="18" spans="4:14" x14ac:dyDescent="0.25">
      <c r="D18" s="1" t="s">
        <v>21</v>
      </c>
      <c r="E18" s="10">
        <v>77061341956.580002</v>
      </c>
      <c r="F18" s="10">
        <v>90986168678</v>
      </c>
      <c r="G18" s="10">
        <v>98222209958.315887</v>
      </c>
      <c r="H18" s="10">
        <v>106680177431.57523</v>
      </c>
      <c r="I18" s="10">
        <v>116364277912.34198</v>
      </c>
      <c r="J18" s="11">
        <f t="shared" si="0"/>
        <v>1.0347330670995346E-2</v>
      </c>
      <c r="K18" s="11">
        <f t="shared" si="1"/>
        <v>1.1214496180305979E-2</v>
      </c>
      <c r="L18" s="11">
        <f t="shared" si="2"/>
        <v>1.1086423193228962E-2</v>
      </c>
      <c r="M18" s="11">
        <f t="shared" si="3"/>
        <v>1.1026631019770462E-2</v>
      </c>
      <c r="N18" s="11">
        <f t="shared" si="4"/>
        <v>1.101428103034437E-2</v>
      </c>
    </row>
    <row r="19" spans="4:14" x14ac:dyDescent="0.25">
      <c r="D19" s="1" t="s">
        <v>22</v>
      </c>
      <c r="E19" s="10">
        <v>263806764432</v>
      </c>
      <c r="F19" s="10">
        <v>298486441612</v>
      </c>
      <c r="G19" s="10">
        <v>323845923246.93408</v>
      </c>
      <c r="H19" s="10">
        <v>345476982474.16888</v>
      </c>
      <c r="I19" s="10">
        <v>376124897863.66174</v>
      </c>
      <c r="J19" s="11">
        <f t="shared" si="0"/>
        <v>3.542237593476269E-2</v>
      </c>
      <c r="K19" s="11">
        <f t="shared" si="1"/>
        <v>3.6789933107055604E-2</v>
      </c>
      <c r="L19" s="11">
        <f t="shared" si="2"/>
        <v>3.6552760888205686E-2</v>
      </c>
      <c r="M19" s="11">
        <f t="shared" si="3"/>
        <v>3.5709044578687073E-2</v>
      </c>
      <c r="N19" s="11">
        <f t="shared" si="4"/>
        <v>3.5601521376695193E-2</v>
      </c>
    </row>
    <row r="20" spans="4:14" x14ac:dyDescent="0.25">
      <c r="D20" s="1" t="s">
        <v>23</v>
      </c>
      <c r="E20" s="10">
        <v>21201850000</v>
      </c>
      <c r="F20" s="10">
        <v>13500000000</v>
      </c>
      <c r="G20" s="10">
        <v>8500000000.000001</v>
      </c>
      <c r="H20" s="10">
        <v>6000000000.0000019</v>
      </c>
      <c r="I20" s="10">
        <v>3000000000.0000019</v>
      </c>
      <c r="J20" s="11">
        <f t="shared" si="0"/>
        <v>2.8468561176945655E-3</v>
      </c>
      <c r="K20" s="11">
        <f t="shared" si="1"/>
        <v>1.6639419005532591E-3</v>
      </c>
      <c r="L20" s="11">
        <f t="shared" si="2"/>
        <v>9.5940212689612679E-4</v>
      </c>
      <c r="M20" s="11">
        <f t="shared" si="3"/>
        <v>6.2016944207894426E-4</v>
      </c>
      <c r="N20" s="11">
        <f t="shared" si="4"/>
        <v>2.839603672522639E-4</v>
      </c>
    </row>
    <row r="21" spans="4:14" x14ac:dyDescent="0.25">
      <c r="D21" s="1" t="s">
        <v>24</v>
      </c>
      <c r="E21" s="10">
        <v>396336613995.82007</v>
      </c>
      <c r="F21" s="10">
        <v>388252040903</v>
      </c>
      <c r="G21" s="10">
        <v>408459819402.97681</v>
      </c>
      <c r="H21" s="10">
        <v>429749240548.81274</v>
      </c>
      <c r="I21" s="10">
        <v>453546356268.77002</v>
      </c>
      <c r="J21" s="11">
        <f t="shared" si="0"/>
        <v>5.3217682146621634E-2</v>
      </c>
      <c r="K21" s="11">
        <f t="shared" si="1"/>
        <v>4.7853988061764406E-2</v>
      </c>
      <c r="L21" s="11">
        <f t="shared" si="2"/>
        <v>4.6103202292567501E-2</v>
      </c>
      <c r="M21" s="11">
        <f t="shared" si="3"/>
        <v>4.4419557790834521E-2</v>
      </c>
      <c r="N21" s="11">
        <f t="shared" si="4"/>
        <v>4.2929729964001996E-2</v>
      </c>
    </row>
    <row r="22" spans="4:14" x14ac:dyDescent="0.25">
      <c r="D22" s="1" t="s">
        <v>25</v>
      </c>
      <c r="E22" s="10">
        <v>151578309.28999999</v>
      </c>
      <c r="F22" s="10">
        <v>52406395</v>
      </c>
      <c r="G22" s="10">
        <v>57272815.595820218</v>
      </c>
      <c r="H22" s="10">
        <v>59437109.678706579</v>
      </c>
      <c r="I22" s="10">
        <v>60925002.565855607</v>
      </c>
      <c r="J22" s="11">
        <f t="shared" si="0"/>
        <v>2.0353018114552996E-5</v>
      </c>
      <c r="K22" s="11">
        <f t="shared" si="1"/>
        <v>6.4593478886996155E-6</v>
      </c>
      <c r="L22" s="11">
        <f t="shared" si="2"/>
        <v>6.4644307171717146E-6</v>
      </c>
      <c r="M22" s="11">
        <f t="shared" si="3"/>
        <v>6.1435131913714111E-6</v>
      </c>
      <c r="N22" s="11">
        <f t="shared" si="4"/>
        <v>5.7667620344818234E-6</v>
      </c>
    </row>
    <row r="23" spans="4:14" x14ac:dyDescent="0.25">
      <c r="D23" s="4" t="s">
        <v>26</v>
      </c>
      <c r="E23" s="13">
        <v>204113805824.30997</v>
      </c>
      <c r="F23" s="13">
        <v>176037926167</v>
      </c>
      <c r="G23" s="13">
        <v>193956857949.89508</v>
      </c>
      <c r="H23" s="13">
        <v>211898826541.25284</v>
      </c>
      <c r="I23" s="13">
        <v>230846412277.79391</v>
      </c>
      <c r="J23" s="14">
        <f t="shared" si="0"/>
        <v>2.7407166677287948E-2</v>
      </c>
      <c r="K23" s="14">
        <f t="shared" si="1"/>
        <v>2.1697546773020167E-2</v>
      </c>
      <c r="L23" s="14">
        <f t="shared" si="2"/>
        <v>2.1892073181555206E-2</v>
      </c>
      <c r="M23" s="14">
        <f t="shared" si="3"/>
        <v>2.1902196172211952E-2</v>
      </c>
      <c r="N23" s="14">
        <f t="shared" si="4"/>
        <v>2.1850410669756615E-2</v>
      </c>
    </row>
    <row r="24" spans="4:14" x14ac:dyDescent="0.25">
      <c r="D24" s="1" t="s">
        <v>27</v>
      </c>
      <c r="E24" s="10">
        <v>58519663628</v>
      </c>
      <c r="F24" s="10">
        <v>53087528542</v>
      </c>
      <c r="G24" s="10">
        <v>60765293135.794273</v>
      </c>
      <c r="H24" s="10">
        <v>64565641864.220337</v>
      </c>
      <c r="I24" s="10">
        <v>71183455157.353485</v>
      </c>
      <c r="J24" s="11">
        <f t="shared" si="0"/>
        <v>7.8576663076476792E-3</v>
      </c>
      <c r="K24" s="11">
        <f t="shared" si="1"/>
        <v>6.5433009731741378E-3</v>
      </c>
      <c r="L24" s="11">
        <f t="shared" si="2"/>
        <v>6.858629585405604E-3</v>
      </c>
      <c r="M24" s="11">
        <f t="shared" si="3"/>
        <v>6.6736063487337401E-3</v>
      </c>
      <c r="N24" s="11">
        <f t="shared" si="4"/>
        <v>6.7377600229223808E-3</v>
      </c>
    </row>
    <row r="25" spans="4:14" x14ac:dyDescent="0.25">
      <c r="D25" s="1" t="s">
        <v>28</v>
      </c>
      <c r="E25" s="10">
        <v>69623186560.48999</v>
      </c>
      <c r="F25" s="10">
        <v>60505319620</v>
      </c>
      <c r="G25" s="10">
        <v>68431454902.34874</v>
      </c>
      <c r="H25" s="10">
        <v>75006067723.622787</v>
      </c>
      <c r="I25" s="10">
        <v>82383647323.321793</v>
      </c>
      <c r="J25" s="11">
        <f t="shared" si="0"/>
        <v>9.3485801754620932E-3</v>
      </c>
      <c r="K25" s="11">
        <f t="shared" si="1"/>
        <v>7.457580483117422E-3</v>
      </c>
      <c r="L25" s="11">
        <f t="shared" si="2"/>
        <v>7.7239156917540885E-3</v>
      </c>
      <c r="M25" s="11">
        <f t="shared" si="3"/>
        <v>7.7527451954491067E-3</v>
      </c>
      <c r="N25" s="11">
        <f t="shared" si="4"/>
        <v>7.7978969165038107E-3</v>
      </c>
    </row>
    <row r="26" spans="4:14" x14ac:dyDescent="0.25">
      <c r="D26" s="1" t="s">
        <v>29</v>
      </c>
      <c r="E26" s="10">
        <v>54547226.399999999</v>
      </c>
      <c r="F26" s="10">
        <v>10094704</v>
      </c>
      <c r="G26" s="10">
        <v>13647569.461076243</v>
      </c>
      <c r="H26" s="10">
        <v>10974439.385108119</v>
      </c>
      <c r="I26" s="10">
        <v>11913210.557596304</v>
      </c>
      <c r="J26" s="11">
        <f t="shared" si="0"/>
        <v>7.3242714753717487E-6</v>
      </c>
      <c r="K26" s="11">
        <f t="shared" si="1"/>
        <v>1.2442222932801915E-6</v>
      </c>
      <c r="L26" s="11">
        <f t="shared" si="2"/>
        <v>1.5404126079904909E-6</v>
      </c>
      <c r="M26" s="11">
        <f t="shared" si="3"/>
        <v>1.1343353250986154E-6</v>
      </c>
      <c r="N26" s="11">
        <f t="shared" si="4"/>
        <v>1.127626548362864E-6</v>
      </c>
    </row>
    <row r="27" spans="4:14" x14ac:dyDescent="0.25">
      <c r="D27" s="1" t="s">
        <v>30</v>
      </c>
      <c r="E27" s="10">
        <v>4235751019.6399999</v>
      </c>
      <c r="F27" s="10">
        <v>1120835769</v>
      </c>
      <c r="G27" s="10">
        <v>1221989126.9220133</v>
      </c>
      <c r="H27" s="10">
        <v>1320675955.2435145</v>
      </c>
      <c r="I27" s="10">
        <v>1436580867.0638933</v>
      </c>
      <c r="J27" s="11">
        <f t="shared" si="0"/>
        <v>5.6875101480734593E-4</v>
      </c>
      <c r="K27" s="11">
        <f t="shared" si="1"/>
        <v>1.3814856293910618E-4</v>
      </c>
      <c r="L27" s="11">
        <f t="shared" si="2"/>
        <v>1.3792693734269651E-4</v>
      </c>
      <c r="M27" s="11">
        <f t="shared" si="3"/>
        <v>1.3650714505507449E-4</v>
      </c>
      <c r="N27" s="11">
        <f t="shared" si="4"/>
        <v>1.3597734353301287E-4</v>
      </c>
    </row>
    <row r="28" spans="4:14" x14ac:dyDescent="0.25">
      <c r="D28" s="1" t="s">
        <v>31</v>
      </c>
      <c r="E28" s="10">
        <v>71502221098.779999</v>
      </c>
      <c r="F28" s="10">
        <v>59867023257</v>
      </c>
      <c r="G28" s="10">
        <v>61944172666.814629</v>
      </c>
      <c r="H28" s="10">
        <v>69265684723.893753</v>
      </c>
      <c r="I28" s="10">
        <v>73972706140.545685</v>
      </c>
      <c r="J28" s="11">
        <f t="shared" si="0"/>
        <v>9.6008855625245564E-3</v>
      </c>
      <c r="K28" s="11">
        <f t="shared" si="1"/>
        <v>7.3789072932384254E-3</v>
      </c>
      <c r="L28" s="11">
        <f t="shared" si="2"/>
        <v>6.9916907065132785E-3</v>
      </c>
      <c r="M28" s="11">
        <f t="shared" si="3"/>
        <v>7.1594101750722047E-3</v>
      </c>
      <c r="N28" s="11">
        <f t="shared" si="4"/>
        <v>7.0017722674377125E-3</v>
      </c>
    </row>
    <row r="29" spans="4:14" x14ac:dyDescent="0.25">
      <c r="D29" s="1" t="s">
        <v>32</v>
      </c>
      <c r="E29" s="10">
        <v>178436290.99999988</v>
      </c>
      <c r="F29" s="10">
        <v>1447124275</v>
      </c>
      <c r="G29" s="10">
        <v>1580300548.554358</v>
      </c>
      <c r="H29" s="10">
        <v>1729781834.8873568</v>
      </c>
      <c r="I29" s="10">
        <v>1858109578.9514458</v>
      </c>
      <c r="J29" s="11">
        <f t="shared" si="0"/>
        <v>2.3959345370902889E-5</v>
      </c>
      <c r="K29" s="11">
        <f t="shared" si="1"/>
        <v>1.7836523825779681E-4</v>
      </c>
      <c r="L29" s="11">
        <f t="shared" si="2"/>
        <v>1.7836984793154903E-4</v>
      </c>
      <c r="M29" s="11">
        <f t="shared" si="3"/>
        <v>1.787929725767307E-4</v>
      </c>
      <c r="N29" s="11">
        <f t="shared" si="4"/>
        <v>1.7587649281133389E-4</v>
      </c>
    </row>
    <row r="30" spans="4:14" x14ac:dyDescent="0.25">
      <c r="D30" s="30" t="s">
        <v>33</v>
      </c>
      <c r="E30" s="31">
        <v>1458626057999.3403</v>
      </c>
      <c r="F30" s="31">
        <v>1484234610959</v>
      </c>
      <c r="G30" s="31">
        <v>1592596441201.2854</v>
      </c>
      <c r="H30" s="31">
        <v>1703040079085.3669</v>
      </c>
      <c r="I30" s="31">
        <v>1828717394621.3569</v>
      </c>
      <c r="J30" s="32">
        <f t="shared" si="0"/>
        <v>0.19585548037761469</v>
      </c>
      <c r="K30" s="32">
        <f t="shared" si="1"/>
        <v>0.18293927106859595</v>
      </c>
      <c r="L30" s="32">
        <f t="shared" si="2"/>
        <v>0.1797576956442018</v>
      </c>
      <c r="M30" s="32">
        <f t="shared" si="3"/>
        <v>0.17602890261407547</v>
      </c>
      <c r="N30" s="32">
        <f t="shared" si="4"/>
        <v>0.17309442099242781</v>
      </c>
    </row>
    <row r="31" spans="4:14" x14ac:dyDescent="0.25">
      <c r="D31" s="24" t="s">
        <v>316</v>
      </c>
      <c r="N31" s="11"/>
    </row>
    <row r="32" spans="4:14" x14ac:dyDescent="0.25">
      <c r="D32" s="24" t="s">
        <v>317</v>
      </c>
      <c r="G32" s="19"/>
      <c r="H32" s="19"/>
      <c r="I32" s="19"/>
    </row>
    <row r="33" spans="4:4" x14ac:dyDescent="0.25">
      <c r="D33" s="24" t="s">
        <v>318</v>
      </c>
    </row>
    <row r="34" spans="4:4" x14ac:dyDescent="0.25">
      <c r="D34" s="24" t="s">
        <v>319</v>
      </c>
    </row>
  </sheetData>
  <mergeCells count="16">
    <mergeCell ref="Q5:R5"/>
    <mergeCell ref="D5:N5"/>
    <mergeCell ref="D6:N6"/>
    <mergeCell ref="L7:N7"/>
    <mergeCell ref="G8:G9"/>
    <mergeCell ref="H8:H9"/>
    <mergeCell ref="I8:I9"/>
    <mergeCell ref="L8:L9"/>
    <mergeCell ref="M8:M9"/>
    <mergeCell ref="N8:N9"/>
    <mergeCell ref="D7:D10"/>
    <mergeCell ref="E7:E9"/>
    <mergeCell ref="F7:F9"/>
    <mergeCell ref="G7:I7"/>
    <mergeCell ref="J7:J9"/>
    <mergeCell ref="K7:K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663C-C2FA-41CA-90DF-137A6B6A1FA4}">
  <sheetPr>
    <tabColor theme="9" tint="0.79998168889431442"/>
  </sheetPr>
  <dimension ref="D2:R40"/>
  <sheetViews>
    <sheetView showGridLines="0" zoomScale="85" zoomScaleNormal="85" workbookViewId="0">
      <selection activeCell="D20" sqref="D20"/>
    </sheetView>
  </sheetViews>
  <sheetFormatPr baseColWidth="10" defaultColWidth="9.140625" defaultRowHeight="15" x14ac:dyDescent="0.25"/>
  <cols>
    <col min="4" max="4" width="52.28515625" customWidth="1"/>
    <col min="5" max="5" width="17.42578125" customWidth="1"/>
    <col min="6" max="7" width="25" customWidth="1"/>
    <col min="8" max="9" width="11.85546875" customWidth="1"/>
    <col min="10" max="10" width="9.140625" customWidth="1"/>
    <col min="11" max="11" width="10.7109375" customWidth="1"/>
    <col min="12" max="12" width="12.5703125" customWidth="1"/>
    <col min="13" max="13" width="11.7109375" customWidth="1"/>
    <col min="14" max="14" width="12.42578125" customWidth="1"/>
    <col min="15" max="15" width="11.7109375" customWidth="1"/>
    <col min="16" max="16" width="9.140625" customWidth="1"/>
    <col min="17" max="17" width="18.28515625" bestFit="1" customWidth="1"/>
    <col min="18" max="18" width="13" bestFit="1" customWidth="1"/>
    <col min="19" max="21" width="9.140625" customWidth="1"/>
    <col min="22" max="22" width="20.42578125" bestFit="1" customWidth="1"/>
  </cols>
  <sheetData>
    <row r="2" spans="4:18" ht="19.5" thickBot="1" x14ac:dyDescent="0.3">
      <c r="D2" s="38" t="s">
        <v>323</v>
      </c>
      <c r="E2" s="38"/>
      <c r="F2" s="38"/>
      <c r="G2" s="38"/>
      <c r="H2" s="38"/>
      <c r="I2" s="38"/>
      <c r="J2" s="38"/>
      <c r="K2" s="38"/>
      <c r="L2" s="38"/>
      <c r="M2" s="38"/>
      <c r="N2" s="38"/>
      <c r="Q2" s="37" t="s">
        <v>320</v>
      </c>
      <c r="R2" s="37"/>
    </row>
    <row r="3" spans="4:18" ht="16.5" thickBot="1" x14ac:dyDescent="0.3">
      <c r="D3" s="43" t="s">
        <v>69</v>
      </c>
      <c r="E3" s="43"/>
      <c r="F3" s="43"/>
      <c r="G3" s="43"/>
      <c r="H3" s="43"/>
      <c r="I3" s="43"/>
      <c r="J3" s="43"/>
      <c r="K3" s="43"/>
      <c r="L3" s="43"/>
      <c r="M3" s="43"/>
      <c r="N3" s="43"/>
      <c r="Q3" s="25" t="s">
        <v>34</v>
      </c>
      <c r="R3" s="26">
        <v>7447461031915.3164</v>
      </c>
    </row>
    <row r="4" spans="4:18" ht="15.75" thickBot="1" x14ac:dyDescent="0.3">
      <c r="D4" s="42" t="s">
        <v>39</v>
      </c>
      <c r="E4" s="42" t="s">
        <v>11</v>
      </c>
      <c r="F4" s="42" t="s">
        <v>12</v>
      </c>
      <c r="G4" s="40" t="s">
        <v>1</v>
      </c>
      <c r="H4" s="40"/>
      <c r="I4" s="40"/>
      <c r="J4" s="42" t="s">
        <v>2</v>
      </c>
      <c r="K4" s="42" t="s">
        <v>3</v>
      </c>
      <c r="L4" s="40" t="s">
        <v>1</v>
      </c>
      <c r="M4" s="40"/>
      <c r="N4" s="40"/>
      <c r="Q4" s="27" t="s">
        <v>35</v>
      </c>
      <c r="R4" s="26">
        <v>8113264048168.5469</v>
      </c>
    </row>
    <row r="5" spans="4:18" ht="15.75" thickBot="1" x14ac:dyDescent="0.3">
      <c r="D5" s="42"/>
      <c r="E5" s="42"/>
      <c r="F5" s="42"/>
      <c r="G5" s="41">
        <v>2026</v>
      </c>
      <c r="H5" s="41">
        <v>2027</v>
      </c>
      <c r="I5" s="41">
        <v>2028</v>
      </c>
      <c r="J5" s="42"/>
      <c r="K5" s="42"/>
      <c r="L5" s="42" t="s">
        <v>4</v>
      </c>
      <c r="M5" s="42" t="s">
        <v>5</v>
      </c>
      <c r="N5" s="42" t="s">
        <v>13</v>
      </c>
      <c r="Q5" s="25" t="s">
        <v>36</v>
      </c>
      <c r="R5" s="26">
        <v>8859684340600.0547</v>
      </c>
    </row>
    <row r="6" spans="4:18" ht="15.75" thickBot="1" x14ac:dyDescent="0.3">
      <c r="D6" s="42"/>
      <c r="E6" s="42"/>
      <c r="F6" s="42"/>
      <c r="G6" s="41"/>
      <c r="H6" s="41"/>
      <c r="I6" s="41"/>
      <c r="J6" s="42"/>
      <c r="K6" s="42"/>
      <c r="L6" s="42"/>
      <c r="M6" s="42"/>
      <c r="N6" s="42"/>
      <c r="Q6" s="25" t="s">
        <v>37</v>
      </c>
      <c r="R6" s="26">
        <v>9674775299935.2617</v>
      </c>
    </row>
    <row r="7" spans="4:18" x14ac:dyDescent="0.25">
      <c r="D7" s="42"/>
      <c r="E7" s="29">
        <v>1</v>
      </c>
      <c r="F7" s="29">
        <v>2</v>
      </c>
      <c r="G7" s="29">
        <v>3</v>
      </c>
      <c r="H7" s="29">
        <v>4</v>
      </c>
      <c r="I7" s="29">
        <v>5</v>
      </c>
      <c r="J7" s="29" t="s">
        <v>6</v>
      </c>
      <c r="K7" s="29" t="s">
        <v>7</v>
      </c>
      <c r="L7" s="29" t="s">
        <v>8</v>
      </c>
      <c r="M7" s="29" t="s">
        <v>9</v>
      </c>
      <c r="N7" s="29" t="s">
        <v>10</v>
      </c>
      <c r="Q7" s="27" t="s">
        <v>38</v>
      </c>
      <c r="R7" s="28">
        <v>10564854627529.307</v>
      </c>
    </row>
    <row r="8" spans="4:18" x14ac:dyDescent="0.25">
      <c r="D8" s="5" t="s">
        <v>40</v>
      </c>
      <c r="E8" s="8">
        <v>239655377116.57999</v>
      </c>
      <c r="F8" s="8">
        <v>238964288875</v>
      </c>
      <c r="G8" s="8">
        <v>256015305376.39063</v>
      </c>
      <c r="H8" s="8">
        <v>272182344666.66739</v>
      </c>
      <c r="I8" s="8">
        <v>292678872272.23468</v>
      </c>
      <c r="J8" s="9">
        <f t="shared" ref="J8:J36" si="0">E8/$R$3</f>
        <v>3.2179473795104385E-2</v>
      </c>
      <c r="K8" s="9">
        <f t="shared" ref="K8:K36" si="1">F8/$R$4</f>
        <v>2.9453532814446334E-2</v>
      </c>
      <c r="L8" s="9">
        <f t="shared" ref="L8:L36" si="2">G8/$R$5</f>
        <v>2.8896662176008298E-2</v>
      </c>
      <c r="M8" s="9">
        <f t="shared" ref="M8:M36" si="3">H8/$R$6</f>
        <v>2.8133195472610995E-2</v>
      </c>
      <c r="N8" s="9">
        <f t="shared" ref="N8:N36" si="4">I8/$R$7</f>
        <v>2.7703066685800717E-2</v>
      </c>
    </row>
    <row r="9" spans="4:18" x14ac:dyDescent="0.25">
      <c r="D9" s="7" t="s">
        <v>41</v>
      </c>
      <c r="E9" s="6">
        <v>102111846216.09</v>
      </c>
      <c r="F9" s="6">
        <v>92986411967</v>
      </c>
      <c r="G9" s="6">
        <v>96582694480.574631</v>
      </c>
      <c r="H9" s="6">
        <v>100702541724.97168</v>
      </c>
      <c r="I9" s="6">
        <v>108567076538.56485</v>
      </c>
      <c r="J9" s="12">
        <f t="shared" si="0"/>
        <v>1.3710960793013934E-2</v>
      </c>
      <c r="K9" s="12">
        <f t="shared" si="1"/>
        <v>1.1461036078073947E-2</v>
      </c>
      <c r="L9" s="12">
        <f t="shared" si="2"/>
        <v>1.0901369706590835E-2</v>
      </c>
      <c r="M9" s="12">
        <f t="shared" si="3"/>
        <v>1.0408773186251212E-2</v>
      </c>
      <c r="N9" s="12">
        <f t="shared" si="4"/>
        <v>1.0276248975131835E-2</v>
      </c>
    </row>
    <row r="10" spans="4:18" x14ac:dyDescent="0.25">
      <c r="D10" s="7" t="s">
        <v>42</v>
      </c>
      <c r="E10" s="6">
        <v>13262982359</v>
      </c>
      <c r="F10" s="6">
        <v>15166993749</v>
      </c>
      <c r="G10" s="6">
        <v>15823651077.672585</v>
      </c>
      <c r="H10" s="6">
        <v>16490378088.72208</v>
      </c>
      <c r="I10" s="6">
        <v>17169738705.482264</v>
      </c>
      <c r="J10" s="12">
        <f t="shared" si="0"/>
        <v>1.7808730119114251E-3</v>
      </c>
      <c r="K10" s="12">
        <f t="shared" si="1"/>
        <v>1.8694071410659599E-3</v>
      </c>
      <c r="L10" s="12">
        <f t="shared" si="2"/>
        <v>1.7860287646095606E-3</v>
      </c>
      <c r="M10" s="12">
        <f t="shared" si="3"/>
        <v>1.7044714298256028E-3</v>
      </c>
      <c r="N10" s="12">
        <f t="shared" si="4"/>
        <v>1.6251751028113837E-3</v>
      </c>
    </row>
    <row r="11" spans="4:18" x14ac:dyDescent="0.25">
      <c r="D11" s="7" t="s">
        <v>43</v>
      </c>
      <c r="E11" s="6">
        <v>53413683520.099998</v>
      </c>
      <c r="F11" s="6">
        <v>53706951427</v>
      </c>
      <c r="G11" s="6">
        <v>59526488181.374855</v>
      </c>
      <c r="H11" s="6">
        <v>65223477199.960785</v>
      </c>
      <c r="I11" s="6">
        <v>71421713305.646301</v>
      </c>
      <c r="J11" s="12">
        <f t="shared" si="0"/>
        <v>7.1720661969497035E-3</v>
      </c>
      <c r="K11" s="12">
        <f t="shared" si="1"/>
        <v>6.6196479133602921E-3</v>
      </c>
      <c r="L11" s="12">
        <f t="shared" si="2"/>
        <v>6.7188046315139038E-3</v>
      </c>
      <c r="M11" s="12">
        <f t="shared" si="3"/>
        <v>6.7416012442580685E-3</v>
      </c>
      <c r="N11" s="12">
        <f t="shared" si="4"/>
        <v>6.7603119800190717E-3</v>
      </c>
    </row>
    <row r="12" spans="4:18" x14ac:dyDescent="0.25">
      <c r="D12" s="7" t="s">
        <v>44</v>
      </c>
      <c r="E12" s="6">
        <v>70866865021.389984</v>
      </c>
      <c r="F12" s="6">
        <v>77103931732</v>
      </c>
      <c r="G12" s="6">
        <v>84082471636.76857</v>
      </c>
      <c r="H12" s="6">
        <v>89765947653.012848</v>
      </c>
      <c r="I12" s="6">
        <v>95520343722.541275</v>
      </c>
      <c r="J12" s="12">
        <f t="shared" si="0"/>
        <v>9.5155737932293219E-3</v>
      </c>
      <c r="K12" s="12">
        <f t="shared" si="1"/>
        <v>9.5034416819461346E-3</v>
      </c>
      <c r="L12" s="12">
        <f t="shared" si="2"/>
        <v>9.4904590732940008E-3</v>
      </c>
      <c r="M12" s="12">
        <f t="shared" si="3"/>
        <v>9.2783496122761135E-3</v>
      </c>
      <c r="N12" s="12">
        <f t="shared" si="4"/>
        <v>9.041330627838429E-3</v>
      </c>
    </row>
    <row r="13" spans="4:18" x14ac:dyDescent="0.25">
      <c r="D13" s="5" t="s">
        <v>45</v>
      </c>
      <c r="E13" s="8">
        <v>268242808822.16995</v>
      </c>
      <c r="F13" s="8">
        <v>230637101483</v>
      </c>
      <c r="G13" s="8">
        <v>241046420716.65518</v>
      </c>
      <c r="H13" s="8">
        <v>256160050846.03625</v>
      </c>
      <c r="I13" s="8">
        <v>269326397949.24832</v>
      </c>
      <c r="J13" s="9">
        <f t="shared" si="0"/>
        <v>3.6018021131314873E-2</v>
      </c>
      <c r="K13" s="9">
        <f t="shared" si="1"/>
        <v>2.8427165702201326E-2</v>
      </c>
      <c r="L13" s="9">
        <f t="shared" si="2"/>
        <v>2.7207111613677358E-2</v>
      </c>
      <c r="M13" s="9">
        <f t="shared" si="3"/>
        <v>2.6477105969350042E-2</v>
      </c>
      <c r="N13" s="9">
        <f t="shared" si="4"/>
        <v>2.5492674290799294E-2</v>
      </c>
    </row>
    <row r="14" spans="4:18" x14ac:dyDescent="0.25">
      <c r="D14" s="7" t="s">
        <v>46</v>
      </c>
      <c r="E14" s="6">
        <v>31221831647.150002</v>
      </c>
      <c r="F14" s="6">
        <v>23281068771</v>
      </c>
      <c r="G14" s="6">
        <v>19004771928.923595</v>
      </c>
      <c r="H14" s="6">
        <v>16963362152.958668</v>
      </c>
      <c r="I14" s="6">
        <v>14181850778.280594</v>
      </c>
      <c r="J14" s="12">
        <f t="shared" si="0"/>
        <v>4.1922786186261466E-3</v>
      </c>
      <c r="K14" s="12">
        <f t="shared" si="1"/>
        <v>2.8695070976095458E-3</v>
      </c>
      <c r="L14" s="12">
        <f t="shared" si="2"/>
        <v>2.1450845423276591E-3</v>
      </c>
      <c r="M14" s="12">
        <f t="shared" si="3"/>
        <v>1.7533598070305753E-3</v>
      </c>
      <c r="N14" s="12">
        <f t="shared" si="4"/>
        <v>1.3423611851057866E-3</v>
      </c>
    </row>
    <row r="15" spans="4:18" x14ac:dyDescent="0.25">
      <c r="D15" s="7" t="s">
        <v>47</v>
      </c>
      <c r="E15" s="6">
        <v>21286813752.5</v>
      </c>
      <c r="F15" s="6">
        <v>18069727753</v>
      </c>
      <c r="G15" s="6">
        <v>19357417354.014069</v>
      </c>
      <c r="H15" s="6">
        <v>21233784710.768925</v>
      </c>
      <c r="I15" s="6">
        <v>23094034299.468388</v>
      </c>
      <c r="J15" s="12">
        <f t="shared" si="0"/>
        <v>2.8582645362328963E-3</v>
      </c>
      <c r="K15" s="12">
        <f t="shared" si="1"/>
        <v>2.2271834918375401E-3</v>
      </c>
      <c r="L15" s="12">
        <f t="shared" si="2"/>
        <v>2.1848879271361282E-3</v>
      </c>
      <c r="M15" s="12">
        <f t="shared" si="3"/>
        <v>2.1947574028836629E-3</v>
      </c>
      <c r="N15" s="12">
        <f t="shared" si="4"/>
        <v>2.1859301536711396E-3</v>
      </c>
    </row>
    <row r="16" spans="4:18" x14ac:dyDescent="0.25">
      <c r="D16" s="7" t="s">
        <v>48</v>
      </c>
      <c r="E16" s="6">
        <v>9819894973.9500008</v>
      </c>
      <c r="F16" s="6">
        <v>8478676742</v>
      </c>
      <c r="G16" s="6">
        <v>8908102826.5134068</v>
      </c>
      <c r="H16" s="6">
        <v>9368895416.5035839</v>
      </c>
      <c r="I16" s="6">
        <v>9852774524.4616127</v>
      </c>
      <c r="J16" s="12">
        <f t="shared" si="0"/>
        <v>1.3185560732534036E-3</v>
      </c>
      <c r="K16" s="12">
        <f t="shared" si="1"/>
        <v>1.0450389253526069E-3</v>
      </c>
      <c r="L16" s="12">
        <f t="shared" si="2"/>
        <v>1.0054650351019247E-3</v>
      </c>
      <c r="M16" s="12">
        <f t="shared" si="3"/>
        <v>9.6838377389150065E-4</v>
      </c>
      <c r="N16" s="12">
        <f t="shared" si="4"/>
        <v>9.3259915747328928E-4</v>
      </c>
    </row>
    <row r="17" spans="4:14" x14ac:dyDescent="0.25">
      <c r="D17" s="7" t="s">
        <v>49</v>
      </c>
      <c r="E17" s="6">
        <v>96687168227.139999</v>
      </c>
      <c r="F17" s="6">
        <v>90444999546</v>
      </c>
      <c r="G17" s="6">
        <v>94664546486.855652</v>
      </c>
      <c r="H17" s="6">
        <v>101375952654.70584</v>
      </c>
      <c r="I17" s="6">
        <v>105740584852.45984</v>
      </c>
      <c r="J17" s="12">
        <f t="shared" si="0"/>
        <v>1.2982567859408359E-2</v>
      </c>
      <c r="K17" s="12">
        <f t="shared" si="1"/>
        <v>1.1147794402971103E-2</v>
      </c>
      <c r="L17" s="12">
        <f t="shared" si="2"/>
        <v>1.0684866734252537E-2</v>
      </c>
      <c r="M17" s="12">
        <f t="shared" si="3"/>
        <v>1.0478377999681729E-2</v>
      </c>
      <c r="N17" s="12">
        <f t="shared" si="4"/>
        <v>1.0008711769391217E-2</v>
      </c>
    </row>
    <row r="18" spans="4:14" x14ac:dyDescent="0.25">
      <c r="D18" s="7" t="s">
        <v>50</v>
      </c>
      <c r="E18" s="6">
        <v>951305387.72000003</v>
      </c>
      <c r="F18" s="6">
        <v>879261823</v>
      </c>
      <c r="G18" s="6">
        <v>929850238.47342026</v>
      </c>
      <c r="H18" s="6">
        <v>1018472608.5146434</v>
      </c>
      <c r="I18" s="6">
        <v>1106626947.8208418</v>
      </c>
      <c r="J18" s="12">
        <f t="shared" si="0"/>
        <v>1.2773553075917822E-4</v>
      </c>
      <c r="K18" s="12">
        <f t="shared" si="1"/>
        <v>1.0837337695159579E-4</v>
      </c>
      <c r="L18" s="12">
        <f t="shared" si="2"/>
        <v>1.0495297605720824E-4</v>
      </c>
      <c r="M18" s="12">
        <f t="shared" si="3"/>
        <v>1.0527093156586888E-4</v>
      </c>
      <c r="N18" s="12">
        <f t="shared" si="4"/>
        <v>1.0474606483815265E-4</v>
      </c>
    </row>
    <row r="19" spans="4:14" x14ac:dyDescent="0.25">
      <c r="D19" s="7" t="s">
        <v>51</v>
      </c>
      <c r="E19" s="6">
        <v>97274124673.350006</v>
      </c>
      <c r="F19" s="6">
        <v>77465525556</v>
      </c>
      <c r="G19" s="6">
        <v>85001188825.558105</v>
      </c>
      <c r="H19" s="6">
        <v>92158214090.934601</v>
      </c>
      <c r="I19" s="6">
        <v>100415716212.48593</v>
      </c>
      <c r="J19" s="12">
        <f t="shared" si="0"/>
        <v>1.3061380819112971E-2</v>
      </c>
      <c r="K19" s="12">
        <f t="shared" si="1"/>
        <v>9.5480099126672366E-3</v>
      </c>
      <c r="L19" s="12">
        <f t="shared" si="2"/>
        <v>9.59415545269879E-3</v>
      </c>
      <c r="M19" s="12">
        <f t="shared" si="3"/>
        <v>9.525618035961133E-3</v>
      </c>
      <c r="N19" s="12">
        <f t="shared" si="4"/>
        <v>9.5046945511988671E-3</v>
      </c>
    </row>
    <row r="20" spans="4:14" x14ac:dyDescent="0.25">
      <c r="D20" s="7" t="s">
        <v>52</v>
      </c>
      <c r="E20" s="6">
        <v>3605536376</v>
      </c>
      <c r="F20" s="6">
        <v>3805308248</v>
      </c>
      <c r="G20" s="6">
        <v>4395950036.239399</v>
      </c>
      <c r="H20" s="6">
        <v>4859356547.3593464</v>
      </c>
      <c r="I20" s="6">
        <v>5384921530.2375479</v>
      </c>
      <c r="J20" s="12">
        <f t="shared" si="0"/>
        <v>4.8412960612332853E-4</v>
      </c>
      <c r="K20" s="12">
        <f t="shared" si="1"/>
        <v>4.6902309913837871E-4</v>
      </c>
      <c r="L20" s="12">
        <f t="shared" si="2"/>
        <v>4.9617456641143343E-4</v>
      </c>
      <c r="M20" s="12">
        <f t="shared" si="3"/>
        <v>5.0227073980641825E-4</v>
      </c>
      <c r="N20" s="12">
        <f t="shared" si="4"/>
        <v>5.0970143178362534E-4</v>
      </c>
    </row>
    <row r="21" spans="4:14" x14ac:dyDescent="0.25">
      <c r="D21" s="7" t="s">
        <v>53</v>
      </c>
      <c r="E21" s="6">
        <v>149703020</v>
      </c>
      <c r="F21" s="6">
        <v>149703020</v>
      </c>
      <c r="G21" s="6">
        <v>155691140.80000001</v>
      </c>
      <c r="H21" s="6">
        <v>163475697.84000003</v>
      </c>
      <c r="I21" s="6">
        <v>171649482.73200005</v>
      </c>
      <c r="J21" s="12">
        <f t="shared" si="0"/>
        <v>2.0101215616767021E-5</v>
      </c>
      <c r="K21" s="12">
        <f t="shared" si="1"/>
        <v>1.8451639082767595E-5</v>
      </c>
      <c r="L21" s="12">
        <f t="shared" si="2"/>
        <v>1.7572989602635803E-5</v>
      </c>
      <c r="M21" s="12">
        <f t="shared" si="3"/>
        <v>1.689710538714981E-5</v>
      </c>
      <c r="N21" s="12">
        <f t="shared" si="4"/>
        <v>1.6247216718413281E-5</v>
      </c>
    </row>
    <row r="22" spans="4:14" x14ac:dyDescent="0.25">
      <c r="D22" s="7" t="s">
        <v>54</v>
      </c>
      <c r="E22" s="6">
        <v>7246430764.3599997</v>
      </c>
      <c r="F22" s="6">
        <v>8062830024</v>
      </c>
      <c r="G22" s="6">
        <v>8628901879.2775173</v>
      </c>
      <c r="H22" s="6">
        <v>9018536966.4506416</v>
      </c>
      <c r="I22" s="6">
        <v>9378239321.3016129</v>
      </c>
      <c r="J22" s="12">
        <f t="shared" si="0"/>
        <v>9.7300687218183186E-4</v>
      </c>
      <c r="K22" s="12">
        <f t="shared" si="1"/>
        <v>9.937837565905511E-4</v>
      </c>
      <c r="L22" s="12">
        <f t="shared" si="2"/>
        <v>9.7395139008903933E-4</v>
      </c>
      <c r="M22" s="12">
        <f t="shared" si="3"/>
        <v>9.3217017314200449E-4</v>
      </c>
      <c r="N22" s="12">
        <f t="shared" si="4"/>
        <v>8.8768276061880892E-4</v>
      </c>
    </row>
    <row r="23" spans="4:14" x14ac:dyDescent="0.25">
      <c r="D23" s="5" t="s">
        <v>55</v>
      </c>
      <c r="E23" s="8">
        <v>9518000231.2700005</v>
      </c>
      <c r="F23" s="8">
        <v>14788243644</v>
      </c>
      <c r="G23" s="8">
        <v>16047377796.745373</v>
      </c>
      <c r="H23" s="8">
        <v>17171279207.813282</v>
      </c>
      <c r="I23" s="8">
        <v>18504540371.181358</v>
      </c>
      <c r="J23" s="9">
        <f t="shared" si="0"/>
        <v>1.2780194740840676E-3</v>
      </c>
      <c r="K23" s="9">
        <f t="shared" si="1"/>
        <v>1.8227243136920009E-3</v>
      </c>
      <c r="L23" s="9">
        <f t="shared" si="2"/>
        <v>1.8112809869768459E-3</v>
      </c>
      <c r="M23" s="9">
        <f t="shared" si="3"/>
        <v>1.7748504410152227E-3</v>
      </c>
      <c r="N23" s="9">
        <f t="shared" si="4"/>
        <v>1.7515186932116665E-3</v>
      </c>
    </row>
    <row r="24" spans="4:14" x14ac:dyDescent="0.25">
      <c r="D24" s="7" t="s">
        <v>56</v>
      </c>
      <c r="E24" s="6">
        <v>1033106074.13</v>
      </c>
      <c r="F24" s="6">
        <v>1069403568</v>
      </c>
      <c r="G24" s="6">
        <v>1138643277.8909013</v>
      </c>
      <c r="H24" s="6">
        <v>1209849982.2821009</v>
      </c>
      <c r="I24" s="6">
        <v>1278223403.047339</v>
      </c>
      <c r="J24" s="12">
        <f t="shared" si="0"/>
        <v>1.3871923192383711E-4</v>
      </c>
      <c r="K24" s="12">
        <f t="shared" si="1"/>
        <v>1.31809289288619E-4</v>
      </c>
      <c r="L24" s="12">
        <f t="shared" si="2"/>
        <v>1.2851962148053038E-4</v>
      </c>
      <c r="M24" s="12">
        <f t="shared" si="3"/>
        <v>1.2505199808518516E-4</v>
      </c>
      <c r="N24" s="12">
        <f t="shared" si="4"/>
        <v>1.2098826231992024E-4</v>
      </c>
    </row>
    <row r="25" spans="4:14" x14ac:dyDescent="0.25">
      <c r="D25" s="7" t="s">
        <v>57</v>
      </c>
      <c r="E25" s="20">
        <v>7782433724.000001</v>
      </c>
      <c r="F25" s="20">
        <v>8369852296</v>
      </c>
      <c r="G25" s="20">
        <v>8855675746.5907764</v>
      </c>
      <c r="H25" s="20">
        <v>9292385953.8601074</v>
      </c>
      <c r="I25" s="20">
        <v>9730792518.1196041</v>
      </c>
      <c r="J25" s="21">
        <f t="shared" si="0"/>
        <v>1.0449781060483828E-3</v>
      </c>
      <c r="K25" s="21">
        <f t="shared" si="1"/>
        <v>1.0316257730930592E-3</v>
      </c>
      <c r="L25" s="21">
        <f t="shared" si="2"/>
        <v>9.9954754663313366E-4</v>
      </c>
      <c r="M25" s="21">
        <f t="shared" si="3"/>
        <v>9.6047563543127327E-4</v>
      </c>
      <c r="N25" s="21">
        <f t="shared" si="4"/>
        <v>9.2105313903360767E-4</v>
      </c>
    </row>
    <row r="26" spans="4:14" x14ac:dyDescent="0.25">
      <c r="D26" s="7" t="s">
        <v>58</v>
      </c>
      <c r="E26" s="6">
        <v>702460433.13999999</v>
      </c>
      <c r="F26" s="6">
        <v>5348987780</v>
      </c>
      <c r="G26" s="6">
        <v>6053058772.2636957</v>
      </c>
      <c r="H26" s="6">
        <v>6669043271.671073</v>
      </c>
      <c r="I26" s="6">
        <v>7495524450.0144148</v>
      </c>
      <c r="J26" s="12">
        <f t="shared" si="0"/>
        <v>9.4322136111847944E-5</v>
      </c>
      <c r="K26" s="12">
        <f t="shared" si="1"/>
        <v>6.5928925131032278E-4</v>
      </c>
      <c r="L26" s="12">
        <f t="shared" si="2"/>
        <v>6.8321381886318202E-4</v>
      </c>
      <c r="M26" s="12">
        <f t="shared" si="3"/>
        <v>6.8932280749876417E-4</v>
      </c>
      <c r="N26" s="12">
        <f t="shared" si="4"/>
        <v>7.0947729185813848E-4</v>
      </c>
    </row>
    <row r="27" spans="4:14" x14ac:dyDescent="0.25">
      <c r="D27" s="5" t="s">
        <v>59</v>
      </c>
      <c r="E27" s="8">
        <v>646575841287.32007</v>
      </c>
      <c r="F27" s="8">
        <v>666358505819</v>
      </c>
      <c r="G27" s="8">
        <v>716156561368.69226</v>
      </c>
      <c r="H27" s="8">
        <v>767680324564.68347</v>
      </c>
      <c r="I27" s="8">
        <v>822403604969.08508</v>
      </c>
      <c r="J27" s="9">
        <f t="shared" si="0"/>
        <v>8.6818291296387698E-2</v>
      </c>
      <c r="K27" s="9">
        <f t="shared" si="1"/>
        <v>8.2131988046096061E-2</v>
      </c>
      <c r="L27" s="9">
        <f t="shared" si="2"/>
        <v>8.0833191549145866E-2</v>
      </c>
      <c r="M27" s="9">
        <f t="shared" si="3"/>
        <v>7.9348646430043746E-2</v>
      </c>
      <c r="N27" s="9">
        <f t="shared" si="4"/>
        <v>7.784334323220235E-2</v>
      </c>
    </row>
    <row r="28" spans="4:14" x14ac:dyDescent="0.25">
      <c r="D28" s="7" t="s">
        <v>60</v>
      </c>
      <c r="E28" s="6">
        <v>30878514935.52</v>
      </c>
      <c r="F28" s="6">
        <v>30826676151</v>
      </c>
      <c r="G28" s="6">
        <v>33783252256.753868</v>
      </c>
      <c r="H28" s="6">
        <v>36661814949.181229</v>
      </c>
      <c r="I28" s="6">
        <v>39697725861.199402</v>
      </c>
      <c r="J28" s="12">
        <f t="shared" si="0"/>
        <v>4.1461801281259952E-3</v>
      </c>
      <c r="K28" s="12">
        <f t="shared" si="1"/>
        <v>3.799540600180353E-3</v>
      </c>
      <c r="L28" s="12">
        <f t="shared" si="2"/>
        <v>3.8131440080703565E-3</v>
      </c>
      <c r="M28" s="12">
        <f t="shared" si="3"/>
        <v>3.789422887105869E-3</v>
      </c>
      <c r="N28" s="12">
        <f t="shared" si="4"/>
        <v>3.7575269382086234E-3</v>
      </c>
    </row>
    <row r="29" spans="4:14" x14ac:dyDescent="0.25">
      <c r="D29" s="7" t="s">
        <v>61</v>
      </c>
      <c r="E29" s="6">
        <v>139008433412.81998</v>
      </c>
      <c r="F29" s="6">
        <v>137862566364</v>
      </c>
      <c r="G29" s="6">
        <v>146120387699.87534</v>
      </c>
      <c r="H29" s="6">
        <v>155160528399.47644</v>
      </c>
      <c r="I29" s="6">
        <v>162940326331.96515</v>
      </c>
      <c r="J29" s="12">
        <f t="shared" si="0"/>
        <v>1.8665211246774418E-2</v>
      </c>
      <c r="K29" s="12">
        <f t="shared" si="1"/>
        <v>1.6992244495619552E-2</v>
      </c>
      <c r="L29" s="12">
        <f t="shared" si="2"/>
        <v>1.6492730675546709E-2</v>
      </c>
      <c r="M29" s="12">
        <f t="shared" si="3"/>
        <v>1.6037636388362909E-2</v>
      </c>
      <c r="N29" s="12">
        <f t="shared" si="4"/>
        <v>1.5422864968476174E-2</v>
      </c>
    </row>
    <row r="30" spans="4:14" ht="30" x14ac:dyDescent="0.25">
      <c r="D30" s="15" t="s">
        <v>62</v>
      </c>
      <c r="E30" s="6">
        <v>12885383746.710001</v>
      </c>
      <c r="F30" s="6">
        <v>12302416115</v>
      </c>
      <c r="G30" s="6">
        <v>15264095532.18115</v>
      </c>
      <c r="H30" s="6">
        <v>13612953631.350779</v>
      </c>
      <c r="I30" s="6">
        <v>14627565304.764082</v>
      </c>
      <c r="J30" s="12">
        <f t="shared" si="0"/>
        <v>1.7301713552432211E-3</v>
      </c>
      <c r="K30" s="12">
        <f t="shared" si="1"/>
        <v>1.5163337519844549E-3</v>
      </c>
      <c r="L30" s="12">
        <f t="shared" si="2"/>
        <v>1.7228712610259131E-3</v>
      </c>
      <c r="M30" s="12">
        <f t="shared" si="3"/>
        <v>1.4070563097668912E-3</v>
      </c>
      <c r="N30" s="12">
        <f t="shared" si="4"/>
        <v>1.3845496053157601E-3</v>
      </c>
    </row>
    <row r="31" spans="4:14" x14ac:dyDescent="0.25">
      <c r="D31" s="7" t="s">
        <v>63</v>
      </c>
      <c r="E31" s="6">
        <v>302429879218.94006</v>
      </c>
      <c r="F31" s="6">
        <v>309600274351</v>
      </c>
      <c r="G31" s="6">
        <v>336626158227.81641</v>
      </c>
      <c r="H31" s="6">
        <v>366048770309.5354</v>
      </c>
      <c r="I31" s="6">
        <v>397994505649.08063</v>
      </c>
      <c r="J31" s="12">
        <f t="shared" si="0"/>
        <v>4.0608454065473913E-2</v>
      </c>
      <c r="K31" s="12">
        <f t="shared" si="1"/>
        <v>3.8159768067808394E-2</v>
      </c>
      <c r="L31" s="12">
        <f t="shared" si="2"/>
        <v>3.7995276726192836E-2</v>
      </c>
      <c r="M31" s="12">
        <f t="shared" si="3"/>
        <v>3.7835376942758021E-2</v>
      </c>
      <c r="N31" s="12">
        <f t="shared" si="4"/>
        <v>3.7671555329498695E-2</v>
      </c>
    </row>
    <row r="32" spans="4:14" x14ac:dyDescent="0.25">
      <c r="D32" s="7" t="s">
        <v>64</v>
      </c>
      <c r="E32" s="6">
        <v>160252522463.39001</v>
      </c>
      <c r="F32" s="6">
        <v>174781847098</v>
      </c>
      <c r="G32" s="6">
        <v>183312435568.89108</v>
      </c>
      <c r="H32" s="6">
        <v>195056156032.0365</v>
      </c>
      <c r="I32" s="6">
        <v>205915759822.01788</v>
      </c>
      <c r="J32" s="12">
        <f t="shared" si="0"/>
        <v>2.1517738968575274E-2</v>
      </c>
      <c r="K32" s="12">
        <f t="shared" si="1"/>
        <v>2.1542728803144832E-2</v>
      </c>
      <c r="L32" s="12">
        <f t="shared" si="2"/>
        <v>2.0690628302506269E-2</v>
      </c>
      <c r="M32" s="12">
        <f t="shared" si="3"/>
        <v>2.016131124340859E-2</v>
      </c>
      <c r="N32" s="12">
        <f t="shared" si="4"/>
        <v>1.9490638260696379E-2</v>
      </c>
    </row>
    <row r="33" spans="4:14" x14ac:dyDescent="0.25">
      <c r="D33" s="7" t="s">
        <v>65</v>
      </c>
      <c r="E33" s="6">
        <v>1121107509.9400001</v>
      </c>
      <c r="F33" s="6">
        <v>984725740</v>
      </c>
      <c r="G33" s="6">
        <v>1050232083.1744317</v>
      </c>
      <c r="H33" s="6">
        <v>1140101243.1031849</v>
      </c>
      <c r="I33" s="6">
        <v>1227722000.0579388</v>
      </c>
      <c r="J33" s="12">
        <f t="shared" si="0"/>
        <v>1.505355321948797E-4</v>
      </c>
      <c r="K33" s="12">
        <f t="shared" si="1"/>
        <v>1.2137232735846773E-4</v>
      </c>
      <c r="L33" s="12">
        <f t="shared" si="2"/>
        <v>1.1854057580377642E-4</v>
      </c>
      <c r="M33" s="12">
        <f t="shared" si="3"/>
        <v>1.178426586414688E-4</v>
      </c>
      <c r="N33" s="12">
        <f t="shared" si="4"/>
        <v>1.1620813000671203E-4</v>
      </c>
    </row>
    <row r="34" spans="4:14" x14ac:dyDescent="0.25">
      <c r="D34" s="5" t="s">
        <v>66</v>
      </c>
      <c r="E34" s="8">
        <v>294634030542</v>
      </c>
      <c r="F34" s="8">
        <v>333486471138</v>
      </c>
      <c r="G34" s="8">
        <v>363330775942.80713</v>
      </c>
      <c r="H34" s="8">
        <v>389846079800.17889</v>
      </c>
      <c r="I34" s="8">
        <v>425803979059.60803</v>
      </c>
      <c r="J34" s="9">
        <f t="shared" si="0"/>
        <v>3.9561674680723621E-2</v>
      </c>
      <c r="K34" s="9">
        <f t="shared" si="1"/>
        <v>4.1103860192160245E-2</v>
      </c>
      <c r="L34" s="9">
        <f t="shared" si="2"/>
        <v>4.1009449318394023E-2</v>
      </c>
      <c r="M34" s="9">
        <f t="shared" si="3"/>
        <v>4.029510430105674E-2</v>
      </c>
      <c r="N34" s="9">
        <f t="shared" si="4"/>
        <v>4.0303818090413841E-2</v>
      </c>
    </row>
    <row r="35" spans="4:14" x14ac:dyDescent="0.25">
      <c r="D35" s="7" t="s">
        <v>67</v>
      </c>
      <c r="E35" s="6">
        <v>294634030542</v>
      </c>
      <c r="F35" s="6">
        <v>333486471138</v>
      </c>
      <c r="G35" s="6">
        <v>363330775942.80713</v>
      </c>
      <c r="H35" s="6">
        <v>389846079800.17889</v>
      </c>
      <c r="I35" s="6">
        <v>425803979059.60803</v>
      </c>
      <c r="J35" s="12">
        <f t="shared" si="0"/>
        <v>3.9561674680723621E-2</v>
      </c>
      <c r="K35" s="12">
        <f t="shared" si="1"/>
        <v>4.1103860192160245E-2</v>
      </c>
      <c r="L35" s="12">
        <f t="shared" si="2"/>
        <v>4.1009449318394023E-2</v>
      </c>
      <c r="M35" s="12">
        <f t="shared" si="3"/>
        <v>4.029510430105674E-2</v>
      </c>
      <c r="N35" s="12">
        <f t="shared" si="4"/>
        <v>4.0303818090413841E-2</v>
      </c>
    </row>
    <row r="36" spans="4:14" x14ac:dyDescent="0.25">
      <c r="D36" s="30" t="s">
        <v>68</v>
      </c>
      <c r="E36" s="31">
        <v>1458626057999.3398</v>
      </c>
      <c r="F36" s="31">
        <v>1484234610959</v>
      </c>
      <c r="G36" s="31">
        <v>1592596441201.2903</v>
      </c>
      <c r="H36" s="31">
        <v>1703040079085.3794</v>
      </c>
      <c r="I36" s="31">
        <v>1828717394621.3574</v>
      </c>
      <c r="J36" s="32">
        <f t="shared" si="0"/>
        <v>0.19585548037761463</v>
      </c>
      <c r="K36" s="32">
        <f t="shared" si="1"/>
        <v>0.18293927106859595</v>
      </c>
      <c r="L36" s="32">
        <f t="shared" si="2"/>
        <v>0.17975769564420235</v>
      </c>
      <c r="M36" s="32">
        <f t="shared" si="3"/>
        <v>0.17602890261407675</v>
      </c>
      <c r="N36" s="32">
        <f t="shared" si="4"/>
        <v>0.17309442099242786</v>
      </c>
    </row>
    <row r="37" spans="4:14" x14ac:dyDescent="0.25">
      <c r="D37" s="24" t="s">
        <v>316</v>
      </c>
    </row>
    <row r="38" spans="4:14" x14ac:dyDescent="0.25">
      <c r="D38" s="24" t="s">
        <v>317</v>
      </c>
    </row>
    <row r="39" spans="4:14" x14ac:dyDescent="0.25">
      <c r="D39" s="24" t="s">
        <v>318</v>
      </c>
    </row>
    <row r="40" spans="4:14" x14ac:dyDescent="0.25">
      <c r="D40" s="24" t="s">
        <v>319</v>
      </c>
    </row>
  </sheetData>
  <mergeCells count="16">
    <mergeCell ref="Q2:R2"/>
    <mergeCell ref="D2:N2"/>
    <mergeCell ref="D3:N3"/>
    <mergeCell ref="L4:N4"/>
    <mergeCell ref="G5:G6"/>
    <mergeCell ref="H5:H6"/>
    <mergeCell ref="I5:I6"/>
    <mergeCell ref="L5:L6"/>
    <mergeCell ref="M5:M6"/>
    <mergeCell ref="N5:N6"/>
    <mergeCell ref="D4:D7"/>
    <mergeCell ref="E4:E6"/>
    <mergeCell ref="F4:F6"/>
    <mergeCell ref="G4:I4"/>
    <mergeCell ref="J4:J6"/>
    <mergeCell ref="K4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DCC-70E4-4FD1-86F9-BC43FD7AB72F}">
  <sheetPr>
    <tabColor theme="9" tint="0.79998168889431442"/>
  </sheetPr>
  <dimension ref="B3:L334"/>
  <sheetViews>
    <sheetView showGridLines="0" tabSelected="1" topLeftCell="A313" workbookViewId="0">
      <selection activeCell="B5" sqref="B5:G330"/>
    </sheetView>
  </sheetViews>
  <sheetFormatPr baseColWidth="10" defaultColWidth="9.140625" defaultRowHeight="15" x14ac:dyDescent="0.25"/>
  <cols>
    <col min="2" max="2" width="42.28515625" customWidth="1"/>
    <col min="3" max="3" width="15.42578125" customWidth="1"/>
    <col min="4" max="4" width="13.42578125" customWidth="1"/>
    <col min="5" max="5" width="13.28515625" customWidth="1"/>
    <col min="6" max="7" width="12.85546875" customWidth="1"/>
    <col min="10" max="10" width="18.28515625" bestFit="1" customWidth="1"/>
    <col min="11" max="11" width="13" bestFit="1" customWidth="1"/>
  </cols>
  <sheetData>
    <row r="3" spans="2:12" ht="18.75" x14ac:dyDescent="0.25">
      <c r="B3" s="38" t="s">
        <v>321</v>
      </c>
      <c r="C3" s="38"/>
      <c r="D3" s="38"/>
      <c r="E3" s="38"/>
      <c r="F3" s="38"/>
      <c r="G3" s="38"/>
      <c r="H3" s="35"/>
      <c r="I3" s="35"/>
      <c r="J3" s="35"/>
      <c r="K3" s="35"/>
      <c r="L3" s="35"/>
    </row>
    <row r="4" spans="2:12" ht="16.5" thickBot="1" x14ac:dyDescent="0.3">
      <c r="B4" s="39" t="s">
        <v>69</v>
      </c>
      <c r="C4" s="39"/>
      <c r="D4" s="39"/>
      <c r="E4" s="39"/>
      <c r="F4" s="39"/>
      <c r="G4" s="39"/>
      <c r="H4" s="36"/>
      <c r="I4" s="36"/>
      <c r="J4" s="37" t="s">
        <v>320</v>
      </c>
      <c r="K4" s="37"/>
      <c r="L4" s="36"/>
    </row>
    <row r="5" spans="2:12" ht="15.75" thickBot="1" x14ac:dyDescent="0.3">
      <c r="B5" s="42" t="s">
        <v>70</v>
      </c>
      <c r="C5" s="42" t="s">
        <v>11</v>
      </c>
      <c r="D5" s="42" t="s">
        <v>12</v>
      </c>
      <c r="E5" s="40" t="s">
        <v>1</v>
      </c>
      <c r="F5" s="40"/>
      <c r="G5" s="40"/>
      <c r="J5" s="25" t="s">
        <v>34</v>
      </c>
      <c r="K5" s="26">
        <v>7447461031915.3164</v>
      </c>
    </row>
    <row r="6" spans="2:12" ht="15.75" thickBot="1" x14ac:dyDescent="0.3">
      <c r="B6" s="42"/>
      <c r="C6" s="42"/>
      <c r="D6" s="42"/>
      <c r="E6" s="41">
        <v>2026</v>
      </c>
      <c r="F6" s="41">
        <v>2027</v>
      </c>
      <c r="G6" s="41">
        <v>2028</v>
      </c>
      <c r="J6" s="27" t="s">
        <v>35</v>
      </c>
      <c r="K6" s="26">
        <v>8113264048168.5469</v>
      </c>
    </row>
    <row r="7" spans="2:12" ht="15.75" thickBot="1" x14ac:dyDescent="0.3">
      <c r="B7" s="42"/>
      <c r="C7" s="42"/>
      <c r="D7" s="42"/>
      <c r="E7" s="41"/>
      <c r="F7" s="41"/>
      <c r="G7" s="41"/>
      <c r="J7" s="25" t="s">
        <v>36</v>
      </c>
      <c r="K7" s="26">
        <v>8859684340600.0547</v>
      </c>
    </row>
    <row r="8" spans="2:12" ht="15.75" thickBot="1" x14ac:dyDescent="0.3">
      <c r="B8" s="44"/>
      <c r="C8" s="33">
        <v>1</v>
      </c>
      <c r="D8" s="33">
        <v>2</v>
      </c>
      <c r="E8" s="33">
        <v>3</v>
      </c>
      <c r="F8" s="33">
        <v>4</v>
      </c>
      <c r="G8" s="33">
        <v>5</v>
      </c>
      <c r="J8" s="25" t="s">
        <v>37</v>
      </c>
      <c r="K8" s="26">
        <v>9674775299935.2617</v>
      </c>
    </row>
    <row r="9" spans="2:12" x14ac:dyDescent="0.25">
      <c r="B9" s="22" t="s">
        <v>71</v>
      </c>
      <c r="C9" s="16">
        <v>3110779124</v>
      </c>
      <c r="D9" s="16">
        <v>3010779124</v>
      </c>
      <c r="E9" s="16">
        <v>3010779124</v>
      </c>
      <c r="F9" s="16">
        <v>3010779124</v>
      </c>
      <c r="G9" s="16">
        <v>3010779124</v>
      </c>
      <c r="J9" s="27" t="s">
        <v>38</v>
      </c>
      <c r="K9" s="28">
        <v>10564854627529.307</v>
      </c>
    </row>
    <row r="10" spans="2:12" x14ac:dyDescent="0.25">
      <c r="B10" s="23" t="s">
        <v>72</v>
      </c>
      <c r="C10" s="16">
        <v>3110779124</v>
      </c>
      <c r="D10" s="16">
        <v>3010779124</v>
      </c>
      <c r="E10" s="16">
        <v>3010779124</v>
      </c>
      <c r="F10" s="16">
        <v>3010779124</v>
      </c>
      <c r="G10" s="16">
        <v>3010779124</v>
      </c>
    </row>
    <row r="11" spans="2:12" ht="30" x14ac:dyDescent="0.25">
      <c r="B11" s="18" t="s">
        <v>73</v>
      </c>
      <c r="C11" s="17">
        <v>2689079124</v>
      </c>
      <c r="D11" s="17">
        <v>2589079124</v>
      </c>
      <c r="E11" s="17">
        <v>2589079124</v>
      </c>
      <c r="F11" s="17">
        <v>2589079124</v>
      </c>
      <c r="G11" s="17">
        <v>2589079124</v>
      </c>
    </row>
    <row r="12" spans="2:12" ht="30" x14ac:dyDescent="0.25">
      <c r="B12" s="18" t="s">
        <v>74</v>
      </c>
      <c r="C12" s="17">
        <v>421700000</v>
      </c>
      <c r="D12" s="17">
        <v>421700000</v>
      </c>
      <c r="E12" s="17">
        <v>421700000</v>
      </c>
      <c r="F12" s="17">
        <v>421700000</v>
      </c>
      <c r="G12" s="17">
        <v>421700000</v>
      </c>
    </row>
    <row r="13" spans="2:12" x14ac:dyDescent="0.25">
      <c r="B13" s="22" t="s">
        <v>75</v>
      </c>
      <c r="C13" s="16">
        <v>5992940712</v>
      </c>
      <c r="D13" s="16">
        <v>5896375178</v>
      </c>
      <c r="E13" s="16">
        <v>5896375178</v>
      </c>
      <c r="F13" s="16">
        <v>5896375178</v>
      </c>
      <c r="G13" s="16">
        <v>5896375178</v>
      </c>
    </row>
    <row r="14" spans="2:12" x14ac:dyDescent="0.25">
      <c r="B14" s="23" t="s">
        <v>76</v>
      </c>
      <c r="C14" s="16">
        <v>5992940712</v>
      </c>
      <c r="D14" s="16">
        <v>5896375178</v>
      </c>
      <c r="E14" s="16">
        <v>5896375178</v>
      </c>
      <c r="F14" s="16">
        <v>5896375178</v>
      </c>
      <c r="G14" s="16">
        <v>5896375178</v>
      </c>
    </row>
    <row r="15" spans="2:12" ht="30" x14ac:dyDescent="0.25">
      <c r="B15" s="18" t="s">
        <v>73</v>
      </c>
      <c r="C15" s="17">
        <v>5291126899.3299999</v>
      </c>
      <c r="D15" s="17">
        <v>2589079124</v>
      </c>
      <c r="E15" s="17">
        <v>2589079124</v>
      </c>
      <c r="F15" s="17">
        <v>2589079124</v>
      </c>
      <c r="G15" s="17">
        <v>2589079124</v>
      </c>
    </row>
    <row r="16" spans="2:12" ht="30" x14ac:dyDescent="0.25">
      <c r="B16" s="18" t="s">
        <v>74</v>
      </c>
      <c r="C16" s="17">
        <v>701813812.67000008</v>
      </c>
      <c r="D16" s="17">
        <v>421700000</v>
      </c>
      <c r="E16" s="17">
        <v>421700000</v>
      </c>
      <c r="F16" s="17">
        <v>421700000</v>
      </c>
      <c r="G16" s="17">
        <v>421700000</v>
      </c>
    </row>
    <row r="17" spans="2:7" x14ac:dyDescent="0.25">
      <c r="B17" s="22" t="s">
        <v>77</v>
      </c>
      <c r="C17" s="16">
        <v>135635603779.71999</v>
      </c>
      <c r="D17" s="16">
        <v>127178682615</v>
      </c>
      <c r="E17" s="16">
        <v>134194126734.64191</v>
      </c>
      <c r="F17" s="16">
        <v>140033473773.56708</v>
      </c>
      <c r="G17" s="16">
        <v>146109131247.6145</v>
      </c>
    </row>
    <row r="18" spans="2:7" ht="30" x14ac:dyDescent="0.25">
      <c r="B18" s="23" t="s">
        <v>78</v>
      </c>
      <c r="C18" s="16">
        <v>22631909317.059998</v>
      </c>
      <c r="D18" s="16">
        <v>19893447878</v>
      </c>
      <c r="E18" s="16">
        <v>21399721687.870369</v>
      </c>
      <c r="F18" s="16">
        <v>22248033985.557297</v>
      </c>
      <c r="G18" s="16">
        <v>23575080516.690449</v>
      </c>
    </row>
    <row r="19" spans="2:7" x14ac:dyDescent="0.25">
      <c r="B19" s="18" t="s">
        <v>79</v>
      </c>
      <c r="C19" s="17">
        <v>5446731277.6099977</v>
      </c>
      <c r="D19" s="17">
        <v>5343349313</v>
      </c>
      <c r="E19" s="17">
        <v>5710789918.577178</v>
      </c>
      <c r="F19" s="17">
        <v>6074667626.752739</v>
      </c>
      <c r="G19" s="17">
        <v>6466238657.2591629</v>
      </c>
    </row>
    <row r="20" spans="2:7" x14ac:dyDescent="0.25">
      <c r="B20" s="18" t="s">
        <v>80</v>
      </c>
      <c r="C20" s="17">
        <v>4032768986.4099994</v>
      </c>
      <c r="D20" s="17">
        <v>5242781293</v>
      </c>
      <c r="E20" s="17">
        <v>5375839446.3000002</v>
      </c>
      <c r="F20" s="17">
        <v>5525222035.602685</v>
      </c>
      <c r="G20" s="17">
        <v>5653414072.7995501</v>
      </c>
    </row>
    <row r="21" spans="2:7" ht="45" x14ac:dyDescent="0.25">
      <c r="B21" s="18" t="s">
        <v>81</v>
      </c>
      <c r="C21" s="17">
        <v>341302858</v>
      </c>
      <c r="D21" s="17">
        <v>275091497</v>
      </c>
      <c r="E21" s="17">
        <v>289870174.44000006</v>
      </c>
      <c r="F21" s="17">
        <v>303357214.7705999</v>
      </c>
      <c r="G21" s="17">
        <v>316372239.61992562</v>
      </c>
    </row>
    <row r="22" spans="2:7" ht="30" x14ac:dyDescent="0.25">
      <c r="B22" s="18" t="s">
        <v>82</v>
      </c>
      <c r="C22" s="17">
        <v>70398004</v>
      </c>
      <c r="D22" s="17">
        <v>75125754</v>
      </c>
      <c r="E22" s="17">
        <v>81862563.73119396</v>
      </c>
      <c r="F22" s="17">
        <v>89690814.820123702</v>
      </c>
      <c r="G22" s="17">
        <v>98226228.394513503</v>
      </c>
    </row>
    <row r="23" spans="2:7" x14ac:dyDescent="0.25">
      <c r="B23" s="18" t="s">
        <v>83</v>
      </c>
      <c r="C23" s="17">
        <v>2058728380</v>
      </c>
      <c r="D23" s="17">
        <v>1874230359</v>
      </c>
      <c r="E23" s="17">
        <v>2396764133.3600011</v>
      </c>
      <c r="F23" s="17">
        <v>2051287858.6944008</v>
      </c>
      <c r="G23" s="17">
        <v>2147759119.0421767</v>
      </c>
    </row>
    <row r="24" spans="2:7" ht="45" x14ac:dyDescent="0.25">
      <c r="B24" s="18" t="s">
        <v>84</v>
      </c>
      <c r="C24" s="17">
        <v>100191553</v>
      </c>
      <c r="D24" s="17">
        <v>96411794</v>
      </c>
      <c r="E24" s="17">
        <v>104867468.64718044</v>
      </c>
      <c r="F24" s="17">
        <v>115086091.45179422</v>
      </c>
      <c r="G24" s="17">
        <v>126239942.9081393</v>
      </c>
    </row>
    <row r="25" spans="2:7" ht="45" x14ac:dyDescent="0.25">
      <c r="B25" s="18" t="s">
        <v>85</v>
      </c>
      <c r="C25" s="17">
        <v>127459598</v>
      </c>
      <c r="D25" s="17">
        <v>125570500</v>
      </c>
      <c r="E25" s="17">
        <v>136654105.46056581</v>
      </c>
      <c r="F25" s="17">
        <v>150279281.72170359</v>
      </c>
      <c r="G25" s="17">
        <v>165234571.44316289</v>
      </c>
    </row>
    <row r="26" spans="2:7" ht="30" x14ac:dyDescent="0.25">
      <c r="B26" s="18" t="s">
        <v>86</v>
      </c>
      <c r="C26" s="17">
        <v>5688996711</v>
      </c>
      <c r="D26" s="17">
        <v>3495726867</v>
      </c>
      <c r="E26" s="17">
        <v>3814405645.3513932</v>
      </c>
      <c r="F26" s="17">
        <v>4171945714.058713</v>
      </c>
      <c r="G26" s="17">
        <v>4562396321.556078</v>
      </c>
    </row>
    <row r="27" spans="2:7" ht="45" x14ac:dyDescent="0.25">
      <c r="B27" s="18" t="s">
        <v>87</v>
      </c>
      <c r="C27" s="17">
        <v>984830000</v>
      </c>
      <c r="D27" s="17">
        <v>1263693812</v>
      </c>
      <c r="E27" s="17">
        <v>1314241564.4800003</v>
      </c>
      <c r="F27" s="17">
        <v>1379953642.704</v>
      </c>
      <c r="G27" s="17">
        <v>1448951324.8392003</v>
      </c>
    </row>
    <row r="28" spans="2:7" ht="30" x14ac:dyDescent="0.25">
      <c r="B28" s="18" t="s">
        <v>74</v>
      </c>
      <c r="C28" s="17">
        <v>3539332130</v>
      </c>
      <c r="D28" s="17">
        <v>421700000</v>
      </c>
      <c r="E28" s="17">
        <v>421700000</v>
      </c>
      <c r="F28" s="17">
        <v>421700000</v>
      </c>
      <c r="G28" s="17">
        <v>421700000</v>
      </c>
    </row>
    <row r="29" spans="2:7" ht="30" x14ac:dyDescent="0.25">
      <c r="B29" s="18" t="s">
        <v>88</v>
      </c>
      <c r="C29" s="17">
        <v>241169819.03999999</v>
      </c>
      <c r="D29" s="17">
        <v>230514883</v>
      </c>
      <c r="E29" s="17">
        <v>238518036.70256105</v>
      </c>
      <c r="F29" s="17">
        <v>261785659.41949871</v>
      </c>
      <c r="G29" s="17">
        <v>284130472.65368265</v>
      </c>
    </row>
    <row r="30" spans="2:7" x14ac:dyDescent="0.25">
      <c r="B30" s="23" t="s">
        <v>89</v>
      </c>
      <c r="C30" s="16">
        <v>72157898303.520004</v>
      </c>
      <c r="D30" s="16">
        <v>71703741129</v>
      </c>
      <c r="E30" s="16">
        <v>72970507263.926666</v>
      </c>
      <c r="F30" s="16">
        <v>74473345360.179077</v>
      </c>
      <c r="G30" s="16">
        <v>75982607427.113434</v>
      </c>
    </row>
    <row r="31" spans="2:7" x14ac:dyDescent="0.25">
      <c r="B31" s="18" t="s">
        <v>79</v>
      </c>
      <c r="C31" s="17">
        <v>433405810.75999999</v>
      </c>
      <c r="D31" s="17">
        <v>5343349313</v>
      </c>
      <c r="E31" s="17">
        <v>5710789918.577178</v>
      </c>
      <c r="F31" s="17">
        <v>6074667626.752739</v>
      </c>
      <c r="G31" s="17">
        <v>6466238657.2591629</v>
      </c>
    </row>
    <row r="32" spans="2:7" x14ac:dyDescent="0.25">
      <c r="B32" s="18" t="s">
        <v>90</v>
      </c>
      <c r="C32" s="17">
        <v>55181965205.62999</v>
      </c>
      <c r="D32" s="17">
        <v>54771468211</v>
      </c>
      <c r="E32" s="17">
        <v>55121797056.995369</v>
      </c>
      <c r="F32" s="17">
        <v>55589970459.714218</v>
      </c>
      <c r="G32" s="17">
        <v>56073436926.055328</v>
      </c>
    </row>
    <row r="33" spans="2:7" x14ac:dyDescent="0.25">
      <c r="B33" s="18" t="s">
        <v>91</v>
      </c>
      <c r="C33" s="17">
        <v>1295799427.4499998</v>
      </c>
      <c r="D33" s="17">
        <v>1307613263</v>
      </c>
      <c r="E33" s="17">
        <v>1422253648.1843977</v>
      </c>
      <c r="F33" s="17">
        <v>1563239732.7102976</v>
      </c>
      <c r="G33" s="17">
        <v>1715614168.4701712</v>
      </c>
    </row>
    <row r="34" spans="2:7" x14ac:dyDescent="0.25">
      <c r="B34" s="18" t="s">
        <v>92</v>
      </c>
      <c r="C34" s="17">
        <v>10722375882</v>
      </c>
      <c r="D34" s="17">
        <v>10046886068</v>
      </c>
      <c r="E34" s="17">
        <v>10563909584.253654</v>
      </c>
      <c r="F34" s="17">
        <v>11004349391.909222</v>
      </c>
      <c r="G34" s="17">
        <v>11429383501.275621</v>
      </c>
    </row>
    <row r="35" spans="2:7" ht="30" x14ac:dyDescent="0.25">
      <c r="B35" s="18" t="s">
        <v>93</v>
      </c>
      <c r="C35" s="17">
        <v>1696863982.6800001</v>
      </c>
      <c r="D35" s="17">
        <v>1932937781</v>
      </c>
      <c r="E35" s="17">
        <v>1964245585.7105927</v>
      </c>
      <c r="F35" s="17">
        <v>2042815375.4868746</v>
      </c>
      <c r="G35" s="17">
        <v>2124527956.8646092</v>
      </c>
    </row>
    <row r="36" spans="2:7" ht="60" x14ac:dyDescent="0.25">
      <c r="B36" s="18" t="s">
        <v>94</v>
      </c>
      <c r="C36" s="17">
        <v>754999042.99999976</v>
      </c>
      <c r="D36" s="17">
        <v>811546320</v>
      </c>
      <c r="E36" s="17">
        <v>879433610.17484021</v>
      </c>
      <c r="F36" s="17">
        <v>966978231.45499194</v>
      </c>
      <c r="G36" s="17">
        <v>1061321432.5655738</v>
      </c>
    </row>
    <row r="37" spans="2:7" ht="30" x14ac:dyDescent="0.25">
      <c r="B37" s="18" t="s">
        <v>95</v>
      </c>
      <c r="C37" s="17">
        <v>36000000</v>
      </c>
      <c r="D37" s="17">
        <v>81102960</v>
      </c>
      <c r="E37" s="17">
        <v>145000000</v>
      </c>
      <c r="F37" s="17">
        <v>149999999.99999997</v>
      </c>
      <c r="G37" s="17">
        <v>149999999.99999997</v>
      </c>
    </row>
    <row r="38" spans="2:7" ht="30" x14ac:dyDescent="0.25">
      <c r="B38" s="18" t="s">
        <v>96</v>
      </c>
      <c r="C38" s="17">
        <v>29999999.999999996</v>
      </c>
      <c r="D38" s="17">
        <v>40000000</v>
      </c>
      <c r="E38" s="17">
        <v>45000000</v>
      </c>
      <c r="F38" s="17">
        <v>50000000</v>
      </c>
      <c r="G38" s="17">
        <v>50000000</v>
      </c>
    </row>
    <row r="39" spans="2:7" ht="30" x14ac:dyDescent="0.25">
      <c r="B39" s="18" t="s">
        <v>88</v>
      </c>
      <c r="C39" s="17">
        <v>2006488952</v>
      </c>
      <c r="D39" s="17">
        <v>230514883</v>
      </c>
      <c r="E39" s="17">
        <v>238518036.70256105</v>
      </c>
      <c r="F39" s="17">
        <v>261785659.41949871</v>
      </c>
      <c r="G39" s="17">
        <v>284130472.65368265</v>
      </c>
    </row>
    <row r="40" spans="2:7" ht="30" x14ac:dyDescent="0.25">
      <c r="B40" s="23" t="s">
        <v>97</v>
      </c>
      <c r="C40" s="16">
        <v>2993806805.5</v>
      </c>
      <c r="D40" s="16">
        <v>3101027679</v>
      </c>
      <c r="E40" s="16">
        <v>3371791750.412343</v>
      </c>
      <c r="F40" s="16">
        <v>3714223347.6744251</v>
      </c>
      <c r="G40" s="16">
        <v>4087857643.8617959</v>
      </c>
    </row>
    <row r="41" spans="2:7" x14ac:dyDescent="0.25">
      <c r="B41" s="18" t="s">
        <v>98</v>
      </c>
      <c r="C41" s="17">
        <v>2992506805.5</v>
      </c>
      <c r="D41" s="17">
        <v>3100727679</v>
      </c>
      <c r="E41" s="17">
        <v>3371481334.8327522</v>
      </c>
      <c r="F41" s="17">
        <v>3713882650.8100677</v>
      </c>
      <c r="G41" s="17">
        <v>4087487866.6886835</v>
      </c>
    </row>
    <row r="42" spans="2:7" ht="30" x14ac:dyDescent="0.25">
      <c r="B42" s="18" t="s">
        <v>74</v>
      </c>
      <c r="C42" s="17">
        <v>1300000</v>
      </c>
      <c r="D42" s="17">
        <v>421700000</v>
      </c>
      <c r="E42" s="17">
        <v>421700000</v>
      </c>
      <c r="F42" s="17">
        <v>421700000</v>
      </c>
      <c r="G42" s="17">
        <v>421700000</v>
      </c>
    </row>
    <row r="43" spans="2:7" x14ac:dyDescent="0.25">
      <c r="B43" s="23" t="s">
        <v>99</v>
      </c>
      <c r="C43" s="16">
        <v>37851989353.639999</v>
      </c>
      <c r="D43" s="16">
        <v>32480465929</v>
      </c>
      <c r="E43" s="16">
        <v>36452106032.432564</v>
      </c>
      <c r="F43" s="16">
        <v>39597871080.156296</v>
      </c>
      <c r="G43" s="16">
        <v>42463585659.948807</v>
      </c>
    </row>
    <row r="44" spans="2:7" x14ac:dyDescent="0.25">
      <c r="B44" s="18" t="s">
        <v>79</v>
      </c>
      <c r="C44" s="17">
        <v>931447118.40999997</v>
      </c>
      <c r="D44" s="17">
        <v>5343349313</v>
      </c>
      <c r="E44" s="17">
        <v>5710789918.577178</v>
      </c>
      <c r="F44" s="17">
        <v>6074667626.752739</v>
      </c>
      <c r="G44" s="17">
        <v>6466238657.2591629</v>
      </c>
    </row>
    <row r="45" spans="2:7" x14ac:dyDescent="0.25">
      <c r="B45" s="18" t="s">
        <v>100</v>
      </c>
      <c r="C45" s="17">
        <v>3910328996</v>
      </c>
      <c r="D45" s="17">
        <v>4065026483</v>
      </c>
      <c r="E45" s="17">
        <v>5546937348.9500027</v>
      </c>
      <c r="F45" s="17">
        <v>5820418688.4565039</v>
      </c>
      <c r="G45" s="17">
        <v>6108451550.7316589</v>
      </c>
    </row>
    <row r="46" spans="2:7" x14ac:dyDescent="0.25">
      <c r="B46" s="18" t="s">
        <v>101</v>
      </c>
      <c r="C46" s="17">
        <v>137190293.22999999</v>
      </c>
      <c r="D46" s="17">
        <v>128183641</v>
      </c>
      <c r="E46" s="17">
        <v>139535611.67935848</v>
      </c>
      <c r="F46" s="17">
        <v>153362733.06923735</v>
      </c>
      <c r="G46" s="17">
        <v>168537146.36301997</v>
      </c>
    </row>
    <row r="47" spans="2:7" ht="30" x14ac:dyDescent="0.25">
      <c r="B47" s="18" t="s">
        <v>102</v>
      </c>
      <c r="C47" s="17">
        <v>740338835.00000012</v>
      </c>
      <c r="D47" s="17">
        <v>755663631</v>
      </c>
      <c r="E47" s="17">
        <v>823052240.27069259</v>
      </c>
      <c r="F47" s="17">
        <v>903772839.32039607</v>
      </c>
      <c r="G47" s="17">
        <v>990400222.25130272</v>
      </c>
    </row>
    <row r="48" spans="2:7" ht="30" x14ac:dyDescent="0.25">
      <c r="B48" s="18" t="s">
        <v>103</v>
      </c>
      <c r="C48" s="17">
        <v>420676821</v>
      </c>
      <c r="D48" s="17">
        <v>446262545</v>
      </c>
      <c r="E48" s="17">
        <v>485649768.09786695</v>
      </c>
      <c r="F48" s="17">
        <v>533492924.15334845</v>
      </c>
      <c r="G48" s="17">
        <v>585796270.50409138</v>
      </c>
    </row>
    <row r="49" spans="2:7" x14ac:dyDescent="0.25">
      <c r="B49" s="18" t="s">
        <v>104</v>
      </c>
      <c r="C49" s="17">
        <v>900649806</v>
      </c>
      <c r="D49" s="17">
        <v>1524269892</v>
      </c>
      <c r="E49" s="17">
        <v>1585240687.6800001</v>
      </c>
      <c r="F49" s="17">
        <v>1664502722.0639999</v>
      </c>
      <c r="G49" s="17">
        <v>1747727858.1672001</v>
      </c>
    </row>
    <row r="50" spans="2:7" ht="30" x14ac:dyDescent="0.25">
      <c r="B50" s="18" t="s">
        <v>105</v>
      </c>
      <c r="C50" s="17">
        <v>2041854245.0000002</v>
      </c>
      <c r="D50" s="17">
        <v>2027162862</v>
      </c>
      <c r="E50" s="17">
        <v>2207834947.4011893</v>
      </c>
      <c r="F50" s="17">
        <v>2424880885.9589553</v>
      </c>
      <c r="G50" s="17">
        <v>2649911433.5532079</v>
      </c>
    </row>
    <row r="51" spans="2:7" ht="30" x14ac:dyDescent="0.25">
      <c r="B51" s="18" t="s">
        <v>88</v>
      </c>
      <c r="C51" s="17">
        <v>28769503239</v>
      </c>
      <c r="D51" s="17">
        <v>230514883</v>
      </c>
      <c r="E51" s="17">
        <v>238518036.70256105</v>
      </c>
      <c r="F51" s="17">
        <v>261785659.41949871</v>
      </c>
      <c r="G51" s="17">
        <v>284130472.65368265</v>
      </c>
    </row>
    <row r="52" spans="2:7" x14ac:dyDescent="0.25">
      <c r="B52" s="22" t="s">
        <v>106</v>
      </c>
      <c r="C52" s="16">
        <v>70124555965.72998</v>
      </c>
      <c r="D52" s="16">
        <v>73721962714</v>
      </c>
      <c r="E52" s="16">
        <v>80911666215.059387</v>
      </c>
      <c r="F52" s="16">
        <v>87038693134.958572</v>
      </c>
      <c r="G52" s="16">
        <v>93143800877.33783</v>
      </c>
    </row>
    <row r="53" spans="2:7" x14ac:dyDescent="0.25">
      <c r="B53" s="23" t="s">
        <v>107</v>
      </c>
      <c r="C53" s="16">
        <v>34312971772.510002</v>
      </c>
      <c r="D53" s="16">
        <v>36653022934</v>
      </c>
      <c r="E53" s="16">
        <v>37814377298.368988</v>
      </c>
      <c r="F53" s="16">
        <v>38927589744.147537</v>
      </c>
      <c r="G53" s="16">
        <v>40022764249.778595</v>
      </c>
    </row>
    <row r="54" spans="2:7" x14ac:dyDescent="0.25">
      <c r="B54" s="18" t="s">
        <v>79</v>
      </c>
      <c r="C54" s="17">
        <v>1966719459.2999997</v>
      </c>
      <c r="D54" s="17">
        <v>5343349313</v>
      </c>
      <c r="E54" s="17">
        <v>5710789918.577178</v>
      </c>
      <c r="F54" s="17">
        <v>6074667626.752739</v>
      </c>
      <c r="G54" s="17">
        <v>6466238657.2591629</v>
      </c>
    </row>
    <row r="55" spans="2:7" ht="30" x14ac:dyDescent="0.25">
      <c r="B55" s="18" t="s">
        <v>108</v>
      </c>
      <c r="C55" s="17">
        <v>544284344</v>
      </c>
      <c r="D55" s="17">
        <v>712482531</v>
      </c>
      <c r="E55" s="17">
        <v>741532439.55000019</v>
      </c>
      <c r="F55" s="17">
        <v>793439710.31850004</v>
      </c>
      <c r="G55" s="17">
        <v>848980490.04079545</v>
      </c>
    </row>
    <row r="56" spans="2:7" ht="30" x14ac:dyDescent="0.25">
      <c r="B56" s="18" t="s">
        <v>109</v>
      </c>
      <c r="C56" s="17">
        <v>3414417829</v>
      </c>
      <c r="D56" s="17">
        <v>3979847535</v>
      </c>
      <c r="E56" s="17">
        <v>4300371287.5975075</v>
      </c>
      <c r="F56" s="17">
        <v>4509924944.5093746</v>
      </c>
      <c r="G56" s="17">
        <v>4688013573.2437353</v>
      </c>
    </row>
    <row r="57" spans="2:7" x14ac:dyDescent="0.25">
      <c r="B57" s="18" t="s">
        <v>110</v>
      </c>
      <c r="C57" s="17">
        <v>343553923</v>
      </c>
      <c r="D57" s="17">
        <v>346676205</v>
      </c>
      <c r="E57" s="17">
        <v>364010015.25000006</v>
      </c>
      <c r="F57" s="17">
        <v>389490716.31749988</v>
      </c>
      <c r="G57" s="17">
        <v>416755066.45972514</v>
      </c>
    </row>
    <row r="58" spans="2:7" ht="30" x14ac:dyDescent="0.25">
      <c r="B58" s="18" t="s">
        <v>111</v>
      </c>
      <c r="C58" s="17">
        <v>240098035.99999997</v>
      </c>
      <c r="D58" s="17">
        <v>130457122</v>
      </c>
      <c r="E58" s="17">
        <v>136979978.10000002</v>
      </c>
      <c r="F58" s="17">
        <v>146568576.567</v>
      </c>
      <c r="G58" s="17">
        <v>156828376.92669004</v>
      </c>
    </row>
    <row r="59" spans="2:7" x14ac:dyDescent="0.25">
      <c r="B59" s="18" t="s">
        <v>112</v>
      </c>
      <c r="C59" s="17">
        <v>543048028.8499999</v>
      </c>
      <c r="D59" s="17">
        <v>629476221</v>
      </c>
      <c r="E59" s="17">
        <v>660950032.04999971</v>
      </c>
      <c r="F59" s="17">
        <v>707216534.29350054</v>
      </c>
      <c r="G59" s="17">
        <v>756721691.69404507</v>
      </c>
    </row>
    <row r="60" spans="2:7" ht="30" x14ac:dyDescent="0.25">
      <c r="B60" s="18" t="s">
        <v>113</v>
      </c>
      <c r="C60" s="17">
        <v>988000000</v>
      </c>
      <c r="D60" s="17">
        <v>1158000000</v>
      </c>
      <c r="E60" s="17">
        <v>1197859727.5400009</v>
      </c>
      <c r="F60" s="17">
        <v>1225180291.9399993</v>
      </c>
      <c r="G60" s="17">
        <v>1252861522.6100001</v>
      </c>
    </row>
    <row r="61" spans="2:7" ht="30" x14ac:dyDescent="0.25">
      <c r="B61" s="18" t="s">
        <v>74</v>
      </c>
      <c r="C61" s="17">
        <v>1020592410</v>
      </c>
      <c r="D61" s="17">
        <v>421700000</v>
      </c>
      <c r="E61" s="17">
        <v>421700000</v>
      </c>
      <c r="F61" s="17">
        <v>421700000</v>
      </c>
      <c r="G61" s="17">
        <v>421700000</v>
      </c>
    </row>
    <row r="62" spans="2:7" ht="30" x14ac:dyDescent="0.25">
      <c r="B62" s="18" t="s">
        <v>88</v>
      </c>
      <c r="C62" s="17">
        <v>25252257742.360001</v>
      </c>
      <c r="D62" s="17">
        <v>230514883</v>
      </c>
      <c r="E62" s="17">
        <v>238518036.70256105</v>
      </c>
      <c r="F62" s="17">
        <v>261785659.41949871</v>
      </c>
      <c r="G62" s="17">
        <v>284130472.65368265</v>
      </c>
    </row>
    <row r="63" spans="2:7" x14ac:dyDescent="0.25">
      <c r="B63" s="23" t="s">
        <v>114</v>
      </c>
      <c r="C63" s="16">
        <v>35811584193.220001</v>
      </c>
      <c r="D63" s="16">
        <v>37068939780</v>
      </c>
      <c r="E63" s="16">
        <v>43097288916.690392</v>
      </c>
      <c r="F63" s="16">
        <v>48111103390.811012</v>
      </c>
      <c r="G63" s="16">
        <v>53121036627.559227</v>
      </c>
    </row>
    <row r="64" spans="2:7" ht="30" x14ac:dyDescent="0.25">
      <c r="B64" s="18" t="s">
        <v>115</v>
      </c>
      <c r="C64" s="17">
        <v>32043685723.099998</v>
      </c>
      <c r="D64" s="17">
        <v>33304900865</v>
      </c>
      <c r="E64" s="17">
        <v>38820046795.189529</v>
      </c>
      <c r="F64" s="17">
        <v>43412281697.040688</v>
      </c>
      <c r="G64" s="17">
        <v>48003160010.636894</v>
      </c>
    </row>
    <row r="65" spans="2:7" ht="30" x14ac:dyDescent="0.25">
      <c r="B65" s="18" t="s">
        <v>116</v>
      </c>
      <c r="C65" s="17">
        <v>1389911705.9999998</v>
      </c>
      <c r="D65" s="17">
        <v>1404206306</v>
      </c>
      <c r="E65" s="17">
        <v>1636954407.2213626</v>
      </c>
      <c r="F65" s="17">
        <v>1830911158.2391663</v>
      </c>
      <c r="G65" s="17">
        <v>2024867909.2569695</v>
      </c>
    </row>
    <row r="66" spans="2:7" x14ac:dyDescent="0.25">
      <c r="B66" s="18" t="s">
        <v>117</v>
      </c>
      <c r="C66" s="17">
        <v>502206799.11999995</v>
      </c>
      <c r="D66" s="17">
        <v>370508893</v>
      </c>
      <c r="E66" s="17">
        <v>431920981.06918621</v>
      </c>
      <c r="F66" s="17">
        <v>483097721.12684202</v>
      </c>
      <c r="G66" s="17">
        <v>534274461.18449754</v>
      </c>
    </row>
    <row r="67" spans="2:7" ht="30" x14ac:dyDescent="0.25">
      <c r="B67" s="18" t="s">
        <v>118</v>
      </c>
      <c r="C67" s="17">
        <v>1235779965</v>
      </c>
      <c r="D67" s="17">
        <v>1349323716</v>
      </c>
      <c r="E67" s="17">
        <v>1563366733.2103212</v>
      </c>
      <c r="F67" s="17">
        <v>1734812814.4043217</v>
      </c>
      <c r="G67" s="17">
        <v>1903734246.4808698</v>
      </c>
    </row>
    <row r="68" spans="2:7" ht="30" x14ac:dyDescent="0.25">
      <c r="B68" s="18" t="s">
        <v>113</v>
      </c>
      <c r="C68" s="17">
        <v>640000000</v>
      </c>
      <c r="D68" s="17">
        <v>1158000000</v>
      </c>
      <c r="E68" s="17">
        <v>1197859727.5400009</v>
      </c>
      <c r="F68" s="17">
        <v>1225180291.9399993</v>
      </c>
      <c r="G68" s="17">
        <v>1252861522.6100001</v>
      </c>
    </row>
    <row r="69" spans="2:7" x14ac:dyDescent="0.25">
      <c r="B69" s="22" t="s">
        <v>119</v>
      </c>
      <c r="C69" s="16">
        <v>62397689760.299995</v>
      </c>
      <c r="D69" s="16">
        <v>64622485398</v>
      </c>
      <c r="E69" s="16">
        <v>69367907948.201019</v>
      </c>
      <c r="F69" s="16">
        <v>75303545960.774551</v>
      </c>
      <c r="G69" s="16">
        <v>81772005670.962357</v>
      </c>
    </row>
    <row r="70" spans="2:7" x14ac:dyDescent="0.25">
      <c r="B70" s="23" t="s">
        <v>120</v>
      </c>
      <c r="C70" s="16">
        <v>20525574684.25</v>
      </c>
      <c r="D70" s="16">
        <v>22774205071</v>
      </c>
      <c r="E70" s="16">
        <v>23869901999.737602</v>
      </c>
      <c r="F70" s="16">
        <v>25184530294.606682</v>
      </c>
      <c r="G70" s="16">
        <v>26578444522.443878</v>
      </c>
    </row>
    <row r="71" spans="2:7" x14ac:dyDescent="0.25">
      <c r="B71" s="18" t="s">
        <v>79</v>
      </c>
      <c r="C71" s="17">
        <v>5960032074.6199999</v>
      </c>
      <c r="D71" s="17">
        <v>5343349313</v>
      </c>
      <c r="E71" s="17">
        <v>5710789918.577178</v>
      </c>
      <c r="F71" s="17">
        <v>6074667626.752739</v>
      </c>
      <c r="G71" s="17">
        <v>6466238657.2591629</v>
      </c>
    </row>
    <row r="72" spans="2:7" x14ac:dyDescent="0.25">
      <c r="B72" s="18" t="s">
        <v>121</v>
      </c>
      <c r="C72" s="17">
        <v>3073218809.9200001</v>
      </c>
      <c r="D72" s="17">
        <v>4136328947</v>
      </c>
      <c r="E72" s="17">
        <v>4501637351.9542732</v>
      </c>
      <c r="F72" s="17">
        <v>4950221825.977746</v>
      </c>
      <c r="G72" s="17">
        <v>5440073942.3124542</v>
      </c>
    </row>
    <row r="73" spans="2:7" x14ac:dyDescent="0.25">
      <c r="B73" s="18" t="s">
        <v>122</v>
      </c>
      <c r="C73" s="17">
        <v>1213185903.6300004</v>
      </c>
      <c r="D73" s="17">
        <v>1166435137</v>
      </c>
      <c r="E73" s="17">
        <v>1268333930.2029757</v>
      </c>
      <c r="F73" s="17">
        <v>1395688087.179059</v>
      </c>
      <c r="G73" s="17">
        <v>1534422974.8905251</v>
      </c>
    </row>
    <row r="74" spans="2:7" x14ac:dyDescent="0.25">
      <c r="B74" s="18" t="s">
        <v>123</v>
      </c>
      <c r="C74" s="17">
        <v>1101830640.5</v>
      </c>
      <c r="D74" s="17">
        <v>1093789955</v>
      </c>
      <c r="E74" s="17">
        <v>1190606274.2172537</v>
      </c>
      <c r="F74" s="17">
        <v>1307987151.2106364</v>
      </c>
      <c r="G74" s="17">
        <v>1434964105.081821</v>
      </c>
    </row>
    <row r="75" spans="2:7" ht="30" x14ac:dyDescent="0.25">
      <c r="B75" s="18" t="s">
        <v>74</v>
      </c>
      <c r="C75" s="17">
        <v>9177307255.5799999</v>
      </c>
      <c r="D75" s="17">
        <v>421700000</v>
      </c>
      <c r="E75" s="17">
        <v>421700000</v>
      </c>
      <c r="F75" s="17">
        <v>421700000</v>
      </c>
      <c r="G75" s="17">
        <v>421700000</v>
      </c>
    </row>
    <row r="76" spans="2:7" ht="30" x14ac:dyDescent="0.25">
      <c r="B76" s="23" t="s">
        <v>124</v>
      </c>
      <c r="C76" s="16">
        <v>19630483935</v>
      </c>
      <c r="D76" s="16">
        <v>19490664479</v>
      </c>
      <c r="E76" s="16">
        <v>21186557828.857792</v>
      </c>
      <c r="F76" s="16">
        <v>23354601937.560219</v>
      </c>
      <c r="G76" s="16">
        <v>25733847535.785358</v>
      </c>
    </row>
    <row r="77" spans="2:7" x14ac:dyDescent="0.25">
      <c r="B77" s="18" t="s">
        <v>125</v>
      </c>
      <c r="C77" s="17">
        <v>19502787856</v>
      </c>
      <c r="D77" s="17">
        <v>19360103490</v>
      </c>
      <c r="E77" s="17">
        <v>21044357862.689789</v>
      </c>
      <c r="F77" s="17">
        <v>23198477360.433777</v>
      </c>
      <c r="G77" s="17">
        <v>25562502299.228107</v>
      </c>
    </row>
    <row r="78" spans="2:7" x14ac:dyDescent="0.25">
      <c r="B78" s="18" t="s">
        <v>126</v>
      </c>
      <c r="C78" s="17">
        <v>127696079</v>
      </c>
      <c r="D78" s="17">
        <v>130560989</v>
      </c>
      <c r="E78" s="17">
        <v>142199966.16800264</v>
      </c>
      <c r="F78" s="17">
        <v>156124577.12644064</v>
      </c>
      <c r="G78" s="17">
        <v>171345236.55725226</v>
      </c>
    </row>
    <row r="79" spans="2:7" ht="30" x14ac:dyDescent="0.25">
      <c r="B79" s="23" t="s">
        <v>127</v>
      </c>
      <c r="C79" s="16">
        <v>8804517138.0500011</v>
      </c>
      <c r="D79" s="16">
        <v>8634342701</v>
      </c>
      <c r="E79" s="16">
        <v>9385687868.3734245</v>
      </c>
      <c r="F79" s="16">
        <v>10340556972.161438</v>
      </c>
      <c r="G79" s="16">
        <v>11389843735.053949</v>
      </c>
    </row>
    <row r="80" spans="2:7" x14ac:dyDescent="0.25">
      <c r="B80" s="18" t="s">
        <v>128</v>
      </c>
      <c r="C80" s="17">
        <v>8087144643.0100012</v>
      </c>
      <c r="D80" s="17">
        <v>7840540346</v>
      </c>
      <c r="E80" s="17">
        <v>8524614275.6602144</v>
      </c>
      <c r="F80" s="17">
        <v>9391170157.3292351</v>
      </c>
      <c r="G80" s="17">
        <v>10343820095.722218</v>
      </c>
    </row>
    <row r="81" spans="2:7" x14ac:dyDescent="0.25">
      <c r="B81" s="18" t="s">
        <v>129</v>
      </c>
      <c r="C81" s="17">
        <v>360005881.31999999</v>
      </c>
      <c r="D81" s="17">
        <v>435943571</v>
      </c>
      <c r="E81" s="17">
        <v>472123630.81082201</v>
      </c>
      <c r="F81" s="17">
        <v>520548745.65156806</v>
      </c>
      <c r="G81" s="17">
        <v>573250123.61119592</v>
      </c>
    </row>
    <row r="82" spans="2:7" x14ac:dyDescent="0.25">
      <c r="B82" s="18" t="s">
        <v>130</v>
      </c>
      <c r="C82" s="17">
        <v>357366613.72000003</v>
      </c>
      <c r="D82" s="17">
        <v>357858784</v>
      </c>
      <c r="E82" s="17">
        <v>388949961.90238804</v>
      </c>
      <c r="F82" s="17">
        <v>428838069.18063498</v>
      </c>
      <c r="G82" s="17">
        <v>472773515.72053516</v>
      </c>
    </row>
    <row r="83" spans="2:7" ht="30" x14ac:dyDescent="0.25">
      <c r="B83" s="23" t="s">
        <v>131</v>
      </c>
      <c r="C83" s="16">
        <v>13437114002.999994</v>
      </c>
      <c r="D83" s="16">
        <v>13723273147</v>
      </c>
      <c r="E83" s="16">
        <v>14925760251.232203</v>
      </c>
      <c r="F83" s="16">
        <v>16423856756.446198</v>
      </c>
      <c r="G83" s="16">
        <v>18069869877.679165</v>
      </c>
    </row>
    <row r="84" spans="2:7" x14ac:dyDescent="0.25">
      <c r="B84" s="18" t="s">
        <v>132</v>
      </c>
      <c r="C84" s="17">
        <v>11860513802.029995</v>
      </c>
      <c r="D84" s="17">
        <v>12284997595</v>
      </c>
      <c r="E84" s="17">
        <v>13360816498.511461</v>
      </c>
      <c r="F84" s="17">
        <v>14702270273.600945</v>
      </c>
      <c r="G84" s="17">
        <v>16176068358.716526</v>
      </c>
    </row>
    <row r="85" spans="2:7" x14ac:dyDescent="0.25">
      <c r="B85" s="18" t="s">
        <v>133</v>
      </c>
      <c r="C85" s="17">
        <v>152027940</v>
      </c>
      <c r="D85" s="17">
        <v>152054720</v>
      </c>
      <c r="E85" s="17">
        <v>165380655.03786173</v>
      </c>
      <c r="F85" s="17">
        <v>182082022.35861221</v>
      </c>
      <c r="G85" s="17">
        <v>200452386.9751375</v>
      </c>
    </row>
    <row r="86" spans="2:7" x14ac:dyDescent="0.25">
      <c r="B86" s="18" t="s">
        <v>134</v>
      </c>
      <c r="C86" s="17">
        <v>1424572260.97</v>
      </c>
      <c r="D86" s="17">
        <v>1286220832</v>
      </c>
      <c r="E86" s="17">
        <v>1399563097.6828797</v>
      </c>
      <c r="F86" s="17">
        <v>1539504460.4866416</v>
      </c>
      <c r="G86" s="17">
        <v>1693349131.9875019</v>
      </c>
    </row>
    <row r="87" spans="2:7" ht="30" x14ac:dyDescent="0.25">
      <c r="B87" s="22" t="s">
        <v>135</v>
      </c>
      <c r="C87" s="16">
        <v>13333718538.999998</v>
      </c>
      <c r="D87" s="16">
        <v>15344286414</v>
      </c>
      <c r="E87" s="16">
        <v>16008161449.272579</v>
      </c>
      <c r="F87" s="16">
        <v>16684271478.902119</v>
      </c>
      <c r="G87" s="16">
        <v>17373484265.171272</v>
      </c>
    </row>
    <row r="88" spans="2:7" ht="30" x14ac:dyDescent="0.25">
      <c r="B88" s="23" t="s">
        <v>136</v>
      </c>
      <c r="C88" s="16">
        <v>13333718538.999998</v>
      </c>
      <c r="D88" s="16">
        <v>15344286414</v>
      </c>
      <c r="E88" s="16">
        <v>16008161449.272579</v>
      </c>
      <c r="F88" s="16">
        <v>16684271478.902119</v>
      </c>
      <c r="G88" s="16">
        <v>17373484265.171272</v>
      </c>
    </row>
    <row r="89" spans="2:7" x14ac:dyDescent="0.25">
      <c r="B89" s="18" t="s">
        <v>79</v>
      </c>
      <c r="C89" s="17">
        <v>2322564880</v>
      </c>
      <c r="D89" s="17">
        <v>5343349313</v>
      </c>
      <c r="E89" s="17">
        <v>5710789918.577178</v>
      </c>
      <c r="F89" s="17">
        <v>6074667626.752739</v>
      </c>
      <c r="G89" s="17">
        <v>6466238657.2591629</v>
      </c>
    </row>
    <row r="90" spans="2:7" ht="30" x14ac:dyDescent="0.25">
      <c r="B90" s="18" t="s">
        <v>137</v>
      </c>
      <c r="C90" s="17">
        <v>8325209352</v>
      </c>
      <c r="D90" s="17">
        <v>9111862191</v>
      </c>
      <c r="E90" s="17">
        <v>9475701403.8239632</v>
      </c>
      <c r="F90" s="17">
        <v>9855422487.0489674</v>
      </c>
      <c r="G90" s="17">
        <v>10249581634.274918</v>
      </c>
    </row>
    <row r="91" spans="2:7" ht="30" x14ac:dyDescent="0.25">
      <c r="B91" s="18" t="s">
        <v>138</v>
      </c>
      <c r="C91" s="17">
        <v>2023139432</v>
      </c>
      <c r="D91" s="17">
        <v>2403578297</v>
      </c>
      <c r="E91" s="17">
        <v>2550460282.4086142</v>
      </c>
      <c r="F91" s="17">
        <v>2647749240.661149</v>
      </c>
      <c r="G91" s="17">
        <v>2733747892.144752</v>
      </c>
    </row>
    <row r="92" spans="2:7" ht="45" x14ac:dyDescent="0.25">
      <c r="B92" s="18" t="s">
        <v>139</v>
      </c>
      <c r="C92" s="17">
        <v>171537470</v>
      </c>
      <c r="D92" s="17">
        <v>177246110</v>
      </c>
      <c r="E92" s="17">
        <v>184335954.40000001</v>
      </c>
      <c r="F92" s="17">
        <v>193552752.12</v>
      </c>
      <c r="G92" s="17">
        <v>203230389.72599995</v>
      </c>
    </row>
    <row r="93" spans="2:7" ht="30" x14ac:dyDescent="0.25">
      <c r="B93" s="18" t="s">
        <v>140</v>
      </c>
      <c r="C93" s="17">
        <v>53537459</v>
      </c>
      <c r="D93" s="17">
        <v>53537459</v>
      </c>
      <c r="E93" s="17">
        <v>55678957.359999999</v>
      </c>
      <c r="F93" s="17">
        <v>58462905.228000008</v>
      </c>
      <c r="G93" s="17">
        <v>61386050.489400007</v>
      </c>
    </row>
    <row r="94" spans="2:7" ht="30" x14ac:dyDescent="0.25">
      <c r="B94" s="18" t="s">
        <v>74</v>
      </c>
      <c r="C94" s="17">
        <v>437729946</v>
      </c>
      <c r="D94" s="17">
        <v>421700000</v>
      </c>
      <c r="E94" s="17">
        <v>421700000</v>
      </c>
      <c r="F94" s="17">
        <v>421700000</v>
      </c>
      <c r="G94" s="17">
        <v>421700000</v>
      </c>
    </row>
    <row r="95" spans="2:7" x14ac:dyDescent="0.25">
      <c r="B95" s="22" t="s">
        <v>141</v>
      </c>
      <c r="C95" s="16">
        <v>25007030216.440002</v>
      </c>
      <c r="D95" s="16">
        <v>21512650364</v>
      </c>
      <c r="E95" s="16">
        <v>22421627878.897667</v>
      </c>
      <c r="F95" s="16">
        <v>23529512881.814926</v>
      </c>
      <c r="G95" s="16">
        <v>24677986748.269142</v>
      </c>
    </row>
    <row r="96" spans="2:7" x14ac:dyDescent="0.25">
      <c r="B96" s="23" t="s">
        <v>142</v>
      </c>
      <c r="C96" s="16">
        <v>25007030216.440002</v>
      </c>
      <c r="D96" s="16">
        <v>21512650364</v>
      </c>
      <c r="E96" s="16">
        <v>22421627878.897667</v>
      </c>
      <c r="F96" s="16">
        <v>23529512881.814926</v>
      </c>
      <c r="G96" s="16">
        <v>24677986748.269142</v>
      </c>
    </row>
    <row r="97" spans="2:7" x14ac:dyDescent="0.25">
      <c r="B97" s="18" t="s">
        <v>79</v>
      </c>
      <c r="C97" s="17">
        <v>2996720667.1300001</v>
      </c>
      <c r="D97" s="17">
        <v>5343349313</v>
      </c>
      <c r="E97" s="17">
        <v>5710789918.577178</v>
      </c>
      <c r="F97" s="17">
        <v>6074667626.752739</v>
      </c>
      <c r="G97" s="17">
        <v>6466238657.2591629</v>
      </c>
    </row>
    <row r="98" spans="2:7" ht="30" x14ac:dyDescent="0.25">
      <c r="B98" s="18" t="s">
        <v>143</v>
      </c>
      <c r="C98" s="17">
        <v>493398466.52000004</v>
      </c>
      <c r="D98" s="17">
        <v>491553431</v>
      </c>
      <c r="E98" s="17">
        <v>511215568.23999977</v>
      </c>
      <c r="F98" s="17">
        <v>536776346.65200001</v>
      </c>
      <c r="G98" s="17">
        <v>563615163.98460042</v>
      </c>
    </row>
    <row r="99" spans="2:7" ht="30" x14ac:dyDescent="0.25">
      <c r="B99" s="18" t="s">
        <v>144</v>
      </c>
      <c r="C99" s="17">
        <v>330785396</v>
      </c>
      <c r="D99" s="17">
        <v>324030081</v>
      </c>
      <c r="E99" s="17">
        <v>338320229.33739465</v>
      </c>
      <c r="F99" s="17">
        <v>354874434.94250911</v>
      </c>
      <c r="G99" s="17">
        <v>371850431.08441001</v>
      </c>
    </row>
    <row r="100" spans="2:7" ht="30" x14ac:dyDescent="0.25">
      <c r="B100" s="18" t="s">
        <v>145</v>
      </c>
      <c r="C100" s="17">
        <v>2570836744</v>
      </c>
      <c r="D100" s="17">
        <v>1128343962</v>
      </c>
      <c r="E100" s="17">
        <v>1177066912.6395268</v>
      </c>
      <c r="F100" s="17">
        <v>1234943098.9089344</v>
      </c>
      <c r="G100" s="17">
        <v>1294616793.0779591</v>
      </c>
    </row>
    <row r="101" spans="2:7" ht="30" x14ac:dyDescent="0.25">
      <c r="B101" s="18" t="s">
        <v>146</v>
      </c>
      <c r="C101" s="17">
        <v>599616261.25</v>
      </c>
      <c r="D101" s="17">
        <v>589452322</v>
      </c>
      <c r="E101" s="17">
        <v>613030414.87999964</v>
      </c>
      <c r="F101" s="17">
        <v>643681935.6239996</v>
      </c>
      <c r="G101" s="17">
        <v>675866032.40519989</v>
      </c>
    </row>
    <row r="102" spans="2:7" ht="30" x14ac:dyDescent="0.25">
      <c r="B102" s="18" t="s">
        <v>147</v>
      </c>
      <c r="C102" s="17">
        <v>144773474.62</v>
      </c>
      <c r="D102" s="17">
        <v>130919037</v>
      </c>
      <c r="E102" s="17">
        <v>136155798.48000002</v>
      </c>
      <c r="F102" s="17">
        <v>142963588.40400001</v>
      </c>
      <c r="G102" s="17">
        <v>150111767.82420003</v>
      </c>
    </row>
    <row r="103" spans="2:7" ht="30" x14ac:dyDescent="0.25">
      <c r="B103" s="18" t="s">
        <v>148</v>
      </c>
      <c r="C103" s="17">
        <v>305341286.30000007</v>
      </c>
      <c r="D103" s="17">
        <v>293816878</v>
      </c>
      <c r="E103" s="17">
        <v>306696335.87792021</v>
      </c>
      <c r="F103" s="17">
        <v>321724385.49534816</v>
      </c>
      <c r="G103" s="17">
        <v>337159667.23396128</v>
      </c>
    </row>
    <row r="104" spans="2:7" ht="30" x14ac:dyDescent="0.25">
      <c r="B104" s="18" t="s">
        <v>149</v>
      </c>
      <c r="C104" s="17">
        <v>553601305</v>
      </c>
      <c r="D104" s="17">
        <v>567996445</v>
      </c>
      <c r="E104" s="17">
        <v>590716302.80000007</v>
      </c>
      <c r="F104" s="17">
        <v>620252117.94000006</v>
      </c>
      <c r="G104" s="17">
        <v>651264723.83699977</v>
      </c>
    </row>
    <row r="105" spans="2:7" x14ac:dyDescent="0.25">
      <c r="B105" s="18" t="s">
        <v>150</v>
      </c>
      <c r="C105" s="17">
        <v>161288191.62</v>
      </c>
      <c r="D105" s="17">
        <v>161903995</v>
      </c>
      <c r="E105" s="17">
        <v>168380154.79999995</v>
      </c>
      <c r="F105" s="17">
        <v>176799162.54000005</v>
      </c>
      <c r="G105" s="17">
        <v>185639120.66700003</v>
      </c>
    </row>
    <row r="106" spans="2:7" ht="30" x14ac:dyDescent="0.25">
      <c r="B106" s="18" t="s">
        <v>151</v>
      </c>
      <c r="C106" s="17">
        <v>209631725</v>
      </c>
      <c r="D106" s="17">
        <v>2874479</v>
      </c>
      <c r="E106" s="17">
        <v>2989458.16</v>
      </c>
      <c r="F106" s="17">
        <v>3138931.0680000004</v>
      </c>
      <c r="G106" s="17">
        <v>3295877.621400001</v>
      </c>
    </row>
    <row r="107" spans="2:7" ht="30" x14ac:dyDescent="0.25">
      <c r="B107" s="18" t="s">
        <v>152</v>
      </c>
      <c r="C107" s="17">
        <v>781001471</v>
      </c>
      <c r="D107" s="17">
        <v>746380474</v>
      </c>
      <c r="E107" s="17">
        <v>776235692.95999992</v>
      </c>
      <c r="F107" s="17">
        <v>815047477.60800004</v>
      </c>
      <c r="G107" s="17">
        <v>855799851.48840022</v>
      </c>
    </row>
    <row r="108" spans="2:7" ht="30" x14ac:dyDescent="0.25">
      <c r="B108" s="18" t="s">
        <v>153</v>
      </c>
      <c r="C108" s="17">
        <v>622247220</v>
      </c>
      <c r="D108" s="17">
        <v>641452079</v>
      </c>
      <c r="E108" s="17">
        <v>667110162.15999997</v>
      </c>
      <c r="F108" s="17">
        <v>700465670.26800013</v>
      </c>
      <c r="G108" s="17">
        <v>735488953.78140008</v>
      </c>
    </row>
    <row r="109" spans="2:7" ht="30" x14ac:dyDescent="0.25">
      <c r="B109" s="18" t="s">
        <v>74</v>
      </c>
      <c r="C109" s="17">
        <v>309500000</v>
      </c>
      <c r="D109" s="17">
        <v>421700000</v>
      </c>
      <c r="E109" s="17">
        <v>421700000</v>
      </c>
      <c r="F109" s="17">
        <v>421700000</v>
      </c>
      <c r="G109" s="17">
        <v>421700000</v>
      </c>
    </row>
    <row r="110" spans="2:7" ht="30" x14ac:dyDescent="0.25">
      <c r="B110" s="18" t="s">
        <v>88</v>
      </c>
      <c r="C110" s="17">
        <v>14928288008</v>
      </c>
      <c r="D110" s="17">
        <v>230514883</v>
      </c>
      <c r="E110" s="17">
        <v>238518036.70256105</v>
      </c>
      <c r="F110" s="17">
        <v>261785659.41949871</v>
      </c>
      <c r="G110" s="17">
        <v>284130472.65368265</v>
      </c>
    </row>
    <row r="111" spans="2:7" x14ac:dyDescent="0.25">
      <c r="B111" s="22" t="s">
        <v>154</v>
      </c>
      <c r="C111" s="16">
        <v>296960499999.00006</v>
      </c>
      <c r="D111" s="16">
        <v>309832150000</v>
      </c>
      <c r="E111" s="16">
        <v>338336707799.99933</v>
      </c>
      <c r="F111" s="16">
        <v>369463684917.6001</v>
      </c>
      <c r="G111" s="16">
        <v>403454343930.01953</v>
      </c>
    </row>
    <row r="112" spans="2:7" x14ac:dyDescent="0.25">
      <c r="B112" s="23" t="s">
        <v>155</v>
      </c>
      <c r="C112" s="16">
        <v>296960499999.00006</v>
      </c>
      <c r="D112" s="16">
        <v>309832150000</v>
      </c>
      <c r="E112" s="16">
        <v>338336707799.99933</v>
      </c>
      <c r="F112" s="16">
        <v>369463684917.6001</v>
      </c>
      <c r="G112" s="16">
        <v>403454343930.01953</v>
      </c>
    </row>
    <row r="113" spans="2:7" x14ac:dyDescent="0.25">
      <c r="B113" s="18" t="s">
        <v>79</v>
      </c>
      <c r="C113" s="17">
        <v>30487186580.350002</v>
      </c>
      <c r="D113" s="17">
        <v>5343349313</v>
      </c>
      <c r="E113" s="17">
        <v>5710789918.577178</v>
      </c>
      <c r="F113" s="17">
        <v>6074667626.752739</v>
      </c>
      <c r="G113" s="17">
        <v>6466238657.2591629</v>
      </c>
    </row>
    <row r="114" spans="2:7" ht="30" x14ac:dyDescent="0.25">
      <c r="B114" s="18" t="s">
        <v>156</v>
      </c>
      <c r="C114" s="17">
        <v>6191376286.3099995</v>
      </c>
      <c r="D114" s="17">
        <v>2000000000</v>
      </c>
      <c r="E114" s="17">
        <v>2185614182.5045862</v>
      </c>
      <c r="F114" s="17">
        <v>2455871848.760334</v>
      </c>
      <c r="G114" s="17">
        <v>2747147573.0790877</v>
      </c>
    </row>
    <row r="115" spans="2:7" x14ac:dyDescent="0.25">
      <c r="B115" s="18" t="s">
        <v>157</v>
      </c>
      <c r="C115" s="17">
        <v>20463916997.709999</v>
      </c>
      <c r="D115" s="17">
        <v>23853347581</v>
      </c>
      <c r="E115" s="17">
        <v>26032144500.318169</v>
      </c>
      <c r="F115" s="17">
        <v>28382315149.097378</v>
      </c>
      <c r="G115" s="17">
        <v>30943285386.017975</v>
      </c>
    </row>
    <row r="116" spans="2:7" ht="30" x14ac:dyDescent="0.25">
      <c r="B116" s="18" t="s">
        <v>158</v>
      </c>
      <c r="C116" s="17">
        <v>100458215629.07999</v>
      </c>
      <c r="D116" s="17">
        <v>106013351996</v>
      </c>
      <c r="E116" s="17">
        <v>115685637702.20541</v>
      </c>
      <c r="F116" s="17">
        <v>126001409861.77223</v>
      </c>
      <c r="G116" s="17">
        <v>137235059924.50926</v>
      </c>
    </row>
    <row r="117" spans="2:7" ht="45" x14ac:dyDescent="0.25">
      <c r="B117" s="18" t="s">
        <v>159</v>
      </c>
      <c r="C117" s="17">
        <v>41703598938.880005</v>
      </c>
      <c r="D117" s="17">
        <v>44737442471</v>
      </c>
      <c r="E117" s="17">
        <v>48819175244.425301</v>
      </c>
      <c r="F117" s="17">
        <v>53175626948.114273</v>
      </c>
      <c r="G117" s="17">
        <v>57919734813.38868</v>
      </c>
    </row>
    <row r="118" spans="2:7" ht="45" x14ac:dyDescent="0.25">
      <c r="B118" s="18" t="s">
        <v>160</v>
      </c>
      <c r="C118" s="17">
        <v>4046006421.4199996</v>
      </c>
      <c r="D118" s="17">
        <v>4858451110</v>
      </c>
      <c r="E118" s="17">
        <v>5301760315.4583492</v>
      </c>
      <c r="F118" s="17">
        <v>5777414516.2801676</v>
      </c>
      <c r="G118" s="17">
        <v>6295416146.8890343</v>
      </c>
    </row>
    <row r="119" spans="2:7" x14ac:dyDescent="0.25">
      <c r="B119" s="18" t="s">
        <v>161</v>
      </c>
      <c r="C119" s="17">
        <v>33000000000</v>
      </c>
      <c r="D119" s="17">
        <v>33000000000</v>
      </c>
      <c r="E119" s="17">
        <v>36041923173.189644</v>
      </c>
      <c r="F119" s="17">
        <v>39364979323.004395</v>
      </c>
      <c r="G119" s="17">
        <v>42998967350.008842</v>
      </c>
    </row>
    <row r="120" spans="2:7" ht="30" x14ac:dyDescent="0.25">
      <c r="B120" s="18" t="s">
        <v>162</v>
      </c>
      <c r="C120" s="17">
        <v>11523968653.5</v>
      </c>
      <c r="D120" s="17">
        <v>11391739380</v>
      </c>
      <c r="E120" s="17">
        <v>12591802108.736588</v>
      </c>
      <c r="F120" s="17">
        <v>13935142396.246954</v>
      </c>
      <c r="G120" s="17">
        <v>15535842820.085344</v>
      </c>
    </row>
    <row r="121" spans="2:7" ht="30" x14ac:dyDescent="0.25">
      <c r="B121" s="18" t="s">
        <v>163</v>
      </c>
      <c r="C121" s="17">
        <v>6654836330.1900005</v>
      </c>
      <c r="D121" s="17">
        <v>7943271639</v>
      </c>
      <c r="E121" s="17">
        <v>8683996199.17276</v>
      </c>
      <c r="F121" s="17">
        <v>9492257950.7859478</v>
      </c>
      <c r="G121" s="17">
        <v>10383498530.10224</v>
      </c>
    </row>
    <row r="122" spans="2:7" ht="45" x14ac:dyDescent="0.25">
      <c r="B122" s="18" t="s">
        <v>164</v>
      </c>
      <c r="C122" s="17">
        <v>1402292250.1200001</v>
      </c>
      <c r="D122" s="17">
        <v>1929623891</v>
      </c>
      <c r="E122" s="17">
        <v>2108703601.9010973</v>
      </c>
      <c r="F122" s="17">
        <v>2300275407.7710624</v>
      </c>
      <c r="G122" s="17">
        <v>2509246144.4946213</v>
      </c>
    </row>
    <row r="123" spans="2:7" ht="30" x14ac:dyDescent="0.25">
      <c r="B123" s="18" t="s">
        <v>165</v>
      </c>
      <c r="C123" s="17">
        <v>21232222200</v>
      </c>
      <c r="D123" s="17">
        <v>25525319859</v>
      </c>
      <c r="E123" s="17">
        <v>27873678184.16766</v>
      </c>
      <c r="F123" s="17">
        <v>30438091700.852551</v>
      </c>
      <c r="G123" s="17">
        <v>33238456683.234043</v>
      </c>
    </row>
    <row r="124" spans="2:7" ht="30" x14ac:dyDescent="0.25">
      <c r="B124" s="18" t="s">
        <v>166</v>
      </c>
      <c r="C124" s="17">
        <v>3971721073</v>
      </c>
      <c r="D124" s="17">
        <v>3471721073</v>
      </c>
      <c r="E124" s="17">
        <v>3837621629.9469905</v>
      </c>
      <c r="F124" s="17">
        <v>4247203132.628509</v>
      </c>
      <c r="G124" s="17">
        <v>4735374888.2417555</v>
      </c>
    </row>
    <row r="125" spans="2:7" ht="30" x14ac:dyDescent="0.25">
      <c r="B125" s="18" t="s">
        <v>167</v>
      </c>
      <c r="C125" s="17">
        <v>1755103443.24</v>
      </c>
      <c r="D125" s="17">
        <v>2559580789</v>
      </c>
      <c r="E125" s="17">
        <v>2793519392.9246464</v>
      </c>
      <c r="F125" s="17">
        <v>3071505522.4213376</v>
      </c>
      <c r="G125" s="17">
        <v>3374472192.2870188</v>
      </c>
    </row>
    <row r="126" spans="2:7" ht="30" x14ac:dyDescent="0.25">
      <c r="B126" s="18" t="s">
        <v>168</v>
      </c>
      <c r="C126" s="17"/>
      <c r="D126" s="17">
        <v>1832135918</v>
      </c>
      <c r="E126" s="17">
        <v>1846792744</v>
      </c>
      <c r="F126" s="17">
        <v>2030647235.0000002</v>
      </c>
      <c r="G126" s="17">
        <v>2096995926</v>
      </c>
    </row>
    <row r="127" spans="2:7" x14ac:dyDescent="0.25">
      <c r="B127" s="18" t="s">
        <v>169</v>
      </c>
      <c r="C127" s="17"/>
      <c r="D127" s="17">
        <v>247373669</v>
      </c>
      <c r="E127" s="17">
        <v>368708086</v>
      </c>
      <c r="F127" s="17">
        <v>363392771.99999994</v>
      </c>
      <c r="G127" s="17">
        <v>369401737.99999988</v>
      </c>
    </row>
    <row r="128" spans="2:7" ht="30" x14ac:dyDescent="0.25">
      <c r="B128" s="18" t="s">
        <v>74</v>
      </c>
      <c r="C128" s="17">
        <v>2887730711.1999998</v>
      </c>
      <c r="D128" s="17">
        <v>421700000</v>
      </c>
      <c r="E128" s="17">
        <v>421700000</v>
      </c>
      <c r="F128" s="17">
        <v>421700000</v>
      </c>
      <c r="G128" s="17">
        <v>421700000</v>
      </c>
    </row>
    <row r="129" spans="2:7" ht="30" x14ac:dyDescent="0.25">
      <c r="B129" s="18" t="s">
        <v>88</v>
      </c>
      <c r="C129" s="17">
        <v>11182324484</v>
      </c>
      <c r="D129" s="17">
        <v>230514883</v>
      </c>
      <c r="E129" s="17">
        <v>238518036.70256105</v>
      </c>
      <c r="F129" s="17">
        <v>261785659.41949871</v>
      </c>
      <c r="G129" s="17">
        <v>284130472.65368265</v>
      </c>
    </row>
    <row r="130" spans="2:7" ht="30" x14ac:dyDescent="0.25">
      <c r="B130" s="22" t="s">
        <v>170</v>
      </c>
      <c r="C130" s="16">
        <v>153775809179.81003</v>
      </c>
      <c r="D130" s="16">
        <v>150968273193</v>
      </c>
      <c r="E130" s="16">
        <v>158530738192.80417</v>
      </c>
      <c r="F130" s="16">
        <v>168091019854.7699</v>
      </c>
      <c r="G130" s="16">
        <v>176456709004.26401</v>
      </c>
    </row>
    <row r="131" spans="2:7" ht="30" x14ac:dyDescent="0.25">
      <c r="B131" s="23" t="s">
        <v>171</v>
      </c>
      <c r="C131" s="16">
        <v>153775809179.81003</v>
      </c>
      <c r="D131" s="16">
        <v>150968273193</v>
      </c>
      <c r="E131" s="16">
        <v>158530738192.80417</v>
      </c>
      <c r="F131" s="16">
        <v>168091019854.7699</v>
      </c>
      <c r="G131" s="16">
        <v>176456709004.26401</v>
      </c>
    </row>
    <row r="132" spans="2:7" x14ac:dyDescent="0.25">
      <c r="B132" s="18" t="s">
        <v>79</v>
      </c>
      <c r="C132" s="17">
        <v>6989074888.0600004</v>
      </c>
      <c r="D132" s="17">
        <v>5343349313</v>
      </c>
      <c r="E132" s="17">
        <v>5710789918.577178</v>
      </c>
      <c r="F132" s="17">
        <v>6074667626.752739</v>
      </c>
      <c r="G132" s="17">
        <v>6466238657.2591629</v>
      </c>
    </row>
    <row r="133" spans="2:7" ht="30" x14ac:dyDescent="0.25">
      <c r="B133" s="18" t="s">
        <v>172</v>
      </c>
      <c r="C133" s="17">
        <v>7656102143.5199995</v>
      </c>
      <c r="D133" s="17">
        <v>7628309326</v>
      </c>
      <c r="E133" s="17">
        <v>8027175117.9794636</v>
      </c>
      <c r="F133" s="17">
        <v>8426336040.7250443</v>
      </c>
      <c r="G133" s="17">
        <v>8839410113.4236965</v>
      </c>
    </row>
    <row r="134" spans="2:7" ht="30" x14ac:dyDescent="0.25">
      <c r="B134" s="18" t="s">
        <v>313</v>
      </c>
      <c r="C134" s="17">
        <v>582474931.74000001</v>
      </c>
      <c r="D134" s="17">
        <v>0</v>
      </c>
      <c r="E134" s="17">
        <v>0</v>
      </c>
      <c r="F134" s="17">
        <v>0</v>
      </c>
      <c r="G134" s="17">
        <v>0</v>
      </c>
    </row>
    <row r="135" spans="2:7" ht="30" x14ac:dyDescent="0.25">
      <c r="B135" s="18" t="s">
        <v>173</v>
      </c>
      <c r="C135" s="17">
        <v>319295237</v>
      </c>
      <c r="D135" s="17">
        <v>382364780</v>
      </c>
      <c r="E135" s="17">
        <v>401483018.99999988</v>
      </c>
      <c r="F135" s="17">
        <v>435839755.0122003</v>
      </c>
      <c r="G135" s="17">
        <v>473228325.65073252</v>
      </c>
    </row>
    <row r="136" spans="2:7" x14ac:dyDescent="0.25">
      <c r="B136" s="18" t="s">
        <v>174</v>
      </c>
      <c r="C136" s="17">
        <v>1166412684.3299999</v>
      </c>
      <c r="D136" s="17">
        <v>1016379462</v>
      </c>
      <c r="E136" s="17">
        <v>1096989701.6110983</v>
      </c>
      <c r="F136" s="17">
        <v>1142351919.2610681</v>
      </c>
      <c r="G136" s="17">
        <v>1179134746.2673922</v>
      </c>
    </row>
    <row r="137" spans="2:7" x14ac:dyDescent="0.25">
      <c r="B137" s="18" t="s">
        <v>175</v>
      </c>
      <c r="C137" s="17">
        <v>11375213100.16</v>
      </c>
      <c r="D137" s="17">
        <v>9241114524</v>
      </c>
      <c r="E137" s="17">
        <v>9710585548.956686</v>
      </c>
      <c r="F137" s="17">
        <v>10198058508.298079</v>
      </c>
      <c r="G137" s="17">
        <v>10707601153.664215</v>
      </c>
    </row>
    <row r="138" spans="2:7" ht="30" x14ac:dyDescent="0.25">
      <c r="B138" s="18" t="s">
        <v>95</v>
      </c>
      <c r="C138" s="17">
        <v>135536158</v>
      </c>
      <c r="D138" s="17">
        <v>81102960</v>
      </c>
      <c r="E138" s="17">
        <v>145000000</v>
      </c>
      <c r="F138" s="17">
        <v>149999999.99999997</v>
      </c>
      <c r="G138" s="17">
        <v>149999999.99999997</v>
      </c>
    </row>
    <row r="139" spans="2:7" ht="30" x14ac:dyDescent="0.25">
      <c r="B139" s="18" t="s">
        <v>176</v>
      </c>
      <c r="C139" s="17">
        <v>1620316234</v>
      </c>
      <c r="D139" s="17">
        <v>1637212024</v>
      </c>
      <c r="E139" s="17">
        <v>1624106666.0999999</v>
      </c>
      <c r="F139" s="17">
        <v>3016846926.9099994</v>
      </c>
      <c r="G139" s="17">
        <v>2959700103.2999997</v>
      </c>
    </row>
    <row r="140" spans="2:7" ht="30" x14ac:dyDescent="0.25">
      <c r="B140" s="18" t="s">
        <v>177</v>
      </c>
      <c r="C140" s="17">
        <v>26900000</v>
      </c>
      <c r="D140" s="17">
        <v>26900000</v>
      </c>
      <c r="E140" s="17">
        <v>43539047.750000007</v>
      </c>
      <c r="F140" s="17">
        <v>44797504.910000004</v>
      </c>
      <c r="G140" s="17">
        <v>48355480.160000004</v>
      </c>
    </row>
    <row r="141" spans="2:7" ht="30" x14ac:dyDescent="0.25">
      <c r="B141" s="18" t="s">
        <v>96</v>
      </c>
      <c r="C141" s="17">
        <v>25200000</v>
      </c>
      <c r="D141" s="17">
        <v>40000000</v>
      </c>
      <c r="E141" s="17">
        <v>45000000</v>
      </c>
      <c r="F141" s="17">
        <v>50000000</v>
      </c>
      <c r="G141" s="17">
        <v>50000000</v>
      </c>
    </row>
    <row r="142" spans="2:7" x14ac:dyDescent="0.25">
      <c r="B142" s="18" t="s">
        <v>169</v>
      </c>
      <c r="C142" s="17"/>
      <c r="D142" s="17">
        <v>247373669</v>
      </c>
      <c r="E142" s="17">
        <v>368708086</v>
      </c>
      <c r="F142" s="17">
        <v>363392771.99999994</v>
      </c>
      <c r="G142" s="17">
        <v>369401737.99999988</v>
      </c>
    </row>
    <row r="143" spans="2:7" ht="30" x14ac:dyDescent="0.25">
      <c r="B143" s="18" t="s">
        <v>74</v>
      </c>
      <c r="C143" s="17">
        <v>1330860731</v>
      </c>
      <c r="D143" s="17">
        <v>421700000</v>
      </c>
      <c r="E143" s="17">
        <v>421700000</v>
      </c>
      <c r="F143" s="17">
        <v>421700000</v>
      </c>
      <c r="G143" s="17">
        <v>421700000</v>
      </c>
    </row>
    <row r="144" spans="2:7" ht="30" x14ac:dyDescent="0.25">
      <c r="B144" s="18" t="s">
        <v>88</v>
      </c>
      <c r="C144" s="17">
        <v>122548423072</v>
      </c>
      <c r="D144" s="17">
        <v>230514883</v>
      </c>
      <c r="E144" s="17">
        <v>238518036.70256105</v>
      </c>
      <c r="F144" s="17">
        <v>261785659.41949871</v>
      </c>
      <c r="G144" s="17">
        <v>284130472.65368265</v>
      </c>
    </row>
    <row r="145" spans="2:7" ht="30" x14ac:dyDescent="0.25">
      <c r="B145" s="22" t="s">
        <v>178</v>
      </c>
      <c r="C145" s="16">
        <v>4267533051.77</v>
      </c>
      <c r="D145" s="16">
        <v>5502585634</v>
      </c>
      <c r="E145" s="16">
        <v>7562945717.4636698</v>
      </c>
      <c r="F145" s="16">
        <v>5246440197.4327021</v>
      </c>
      <c r="G145" s="16">
        <v>5485197103.2167015</v>
      </c>
    </row>
    <row r="146" spans="2:7" ht="30" x14ac:dyDescent="0.25">
      <c r="B146" s="23" t="s">
        <v>179</v>
      </c>
      <c r="C146" s="16">
        <v>4267533051.77</v>
      </c>
      <c r="D146" s="16">
        <v>5502585634</v>
      </c>
      <c r="E146" s="16">
        <v>7562945717.4636698</v>
      </c>
      <c r="F146" s="16">
        <v>5246440197.4327021</v>
      </c>
      <c r="G146" s="16">
        <v>5485197103.2167015</v>
      </c>
    </row>
    <row r="147" spans="2:7" x14ac:dyDescent="0.25">
      <c r="B147" s="18" t="s">
        <v>79</v>
      </c>
      <c r="C147" s="17">
        <v>1439230578.29</v>
      </c>
      <c r="D147" s="17">
        <v>5343349313</v>
      </c>
      <c r="E147" s="17">
        <v>5710789918.577178</v>
      </c>
      <c r="F147" s="17">
        <v>6074667626.752739</v>
      </c>
      <c r="G147" s="17">
        <v>6466238657.2591629</v>
      </c>
    </row>
    <row r="148" spans="2:7" ht="45" x14ac:dyDescent="0.25">
      <c r="B148" s="18" t="s">
        <v>180</v>
      </c>
      <c r="C148" s="17">
        <v>832941323.99000001</v>
      </c>
      <c r="D148" s="17">
        <v>1052828391</v>
      </c>
      <c r="E148" s="17">
        <v>2320537974.1916518</v>
      </c>
      <c r="F148" s="17">
        <v>773303390.99999928</v>
      </c>
      <c r="G148" s="17">
        <v>805446310.54999924</v>
      </c>
    </row>
    <row r="149" spans="2:7" ht="30" x14ac:dyDescent="0.25">
      <c r="B149" s="18" t="s">
        <v>181</v>
      </c>
      <c r="C149" s="17">
        <v>1266608030.6900001</v>
      </c>
      <c r="D149" s="17">
        <v>2186150000</v>
      </c>
      <c r="E149" s="17">
        <v>2508574167.9901538</v>
      </c>
      <c r="F149" s="17">
        <v>2183810000</v>
      </c>
      <c r="G149" s="17">
        <v>2292945900</v>
      </c>
    </row>
    <row r="150" spans="2:7" ht="30" x14ac:dyDescent="0.25">
      <c r="B150" s="18" t="s">
        <v>182</v>
      </c>
      <c r="C150" s="17">
        <v>74224216</v>
      </c>
      <c r="D150" s="17">
        <v>81000000</v>
      </c>
      <c r="E150" s="17">
        <v>93798589.415157735</v>
      </c>
      <c r="F150" s="17">
        <v>80700000</v>
      </c>
      <c r="G150" s="17">
        <v>84728000</v>
      </c>
    </row>
    <row r="151" spans="2:7" ht="30" x14ac:dyDescent="0.25">
      <c r="B151" s="18" t="s">
        <v>183</v>
      </c>
      <c r="C151" s="17">
        <v>29041177.370000001</v>
      </c>
      <c r="D151" s="17">
        <v>36610000</v>
      </c>
      <c r="E151" s="17">
        <v>41852840.540358283</v>
      </c>
      <c r="F151" s="17">
        <v>36610000</v>
      </c>
      <c r="G151" s="17">
        <v>38440500</v>
      </c>
    </row>
    <row r="152" spans="2:7" ht="30" x14ac:dyDescent="0.25">
      <c r="B152" s="18" t="s">
        <v>184</v>
      </c>
      <c r="C152" s="17">
        <v>377929231.58000004</v>
      </c>
      <c r="D152" s="17">
        <v>364563660</v>
      </c>
      <c r="E152" s="17">
        <v>535230281.83833468</v>
      </c>
      <c r="F152" s="17">
        <v>400363223.43270308</v>
      </c>
      <c r="G152" s="17">
        <v>408054180.51670307</v>
      </c>
    </row>
    <row r="153" spans="2:7" ht="30" x14ac:dyDescent="0.25">
      <c r="B153" s="18" t="s">
        <v>185</v>
      </c>
      <c r="C153" s="17">
        <v>42865493.850000001</v>
      </c>
      <c r="D153" s="17">
        <v>88517000</v>
      </c>
      <c r="E153" s="17">
        <v>88517000</v>
      </c>
      <c r="F153" s="17">
        <v>88517000</v>
      </c>
      <c r="G153" s="17">
        <v>88517000</v>
      </c>
    </row>
    <row r="154" spans="2:7" ht="30" x14ac:dyDescent="0.25">
      <c r="B154" s="18" t="s">
        <v>74</v>
      </c>
      <c r="C154" s="17">
        <v>204693000</v>
      </c>
      <c r="D154" s="17">
        <v>421700000</v>
      </c>
      <c r="E154" s="17">
        <v>421700000</v>
      </c>
      <c r="F154" s="17">
        <v>421700000</v>
      </c>
      <c r="G154" s="17">
        <v>421700000</v>
      </c>
    </row>
    <row r="155" spans="2:7" x14ac:dyDescent="0.25">
      <c r="B155" s="22" t="s">
        <v>186</v>
      </c>
      <c r="C155" s="16">
        <v>2885011414.6300001</v>
      </c>
      <c r="D155" s="16">
        <v>3023343450</v>
      </c>
      <c r="E155" s="16">
        <v>3360111531.0379786</v>
      </c>
      <c r="F155" s="16">
        <v>3471258533.408102</v>
      </c>
      <c r="G155" s="16">
        <v>3249030704.8370571</v>
      </c>
    </row>
    <row r="156" spans="2:7" x14ac:dyDescent="0.25">
      <c r="B156" s="23" t="s">
        <v>187</v>
      </c>
      <c r="C156" s="16">
        <v>2885011414.6300006</v>
      </c>
      <c r="D156" s="16">
        <v>3023343450</v>
      </c>
      <c r="E156" s="16">
        <v>3360111531.0379786</v>
      </c>
      <c r="F156" s="16">
        <v>3471258533.408102</v>
      </c>
      <c r="G156" s="16">
        <v>3249030704.8370571</v>
      </c>
    </row>
    <row r="157" spans="2:7" x14ac:dyDescent="0.25">
      <c r="B157" s="18" t="s">
        <v>79</v>
      </c>
      <c r="C157" s="17">
        <v>721031629.64999986</v>
      </c>
      <c r="D157" s="17">
        <v>5343349313</v>
      </c>
      <c r="E157" s="17">
        <v>5710789918.577178</v>
      </c>
      <c r="F157" s="17">
        <v>6074667626.752739</v>
      </c>
      <c r="G157" s="17">
        <v>6466238657.2591629</v>
      </c>
    </row>
    <row r="158" spans="2:7" ht="30" x14ac:dyDescent="0.25">
      <c r="B158" s="18" t="s">
        <v>188</v>
      </c>
      <c r="C158" s="17">
        <v>397212226.37</v>
      </c>
      <c r="D158" s="17">
        <v>376120110</v>
      </c>
      <c r="E158" s="17">
        <v>391349487.33709323</v>
      </c>
      <c r="F158" s="17">
        <v>410866711.62383312</v>
      </c>
      <c r="G158" s="17">
        <v>431303420.20627588</v>
      </c>
    </row>
    <row r="159" spans="2:7" ht="45" x14ac:dyDescent="0.25">
      <c r="B159" s="18" t="s">
        <v>189</v>
      </c>
      <c r="C159" s="17">
        <v>12900872.609999999</v>
      </c>
      <c r="D159" s="17">
        <v>13824667</v>
      </c>
      <c r="E159" s="17">
        <v>14377653.68</v>
      </c>
      <c r="F159" s="17">
        <v>15096536.364000002</v>
      </c>
      <c r="G159" s="17">
        <v>15851363.182200003</v>
      </c>
    </row>
    <row r="160" spans="2:7" x14ac:dyDescent="0.25">
      <c r="B160" s="18" t="s">
        <v>190</v>
      </c>
      <c r="C160" s="17">
        <v>508437811.00000006</v>
      </c>
      <c r="D160" s="17">
        <v>847227483</v>
      </c>
      <c r="E160" s="17">
        <v>1086480998.0000005</v>
      </c>
      <c r="F160" s="17">
        <v>1086796917.0000005</v>
      </c>
      <c r="G160" s="17">
        <v>751394440.00000763</v>
      </c>
    </row>
    <row r="161" spans="2:7" ht="30" x14ac:dyDescent="0.25">
      <c r="B161" s="18" t="s">
        <v>74</v>
      </c>
      <c r="C161" s="17">
        <v>32108964</v>
      </c>
      <c r="D161" s="17">
        <v>421700000</v>
      </c>
      <c r="E161" s="17">
        <v>421700000</v>
      </c>
      <c r="F161" s="17">
        <v>421700000</v>
      </c>
      <c r="G161" s="17">
        <v>421700000</v>
      </c>
    </row>
    <row r="162" spans="2:7" ht="30" x14ac:dyDescent="0.25">
      <c r="B162" s="18" t="s">
        <v>88</v>
      </c>
      <c r="C162" s="17">
        <v>1213319911</v>
      </c>
      <c r="D162" s="17">
        <v>230514883</v>
      </c>
      <c r="E162" s="17">
        <v>238518036.70256105</v>
      </c>
      <c r="F162" s="17">
        <v>261785659.41949871</v>
      </c>
      <c r="G162" s="17">
        <v>284130472.65368265</v>
      </c>
    </row>
    <row r="163" spans="2:7" x14ac:dyDescent="0.25">
      <c r="B163" s="22" t="s">
        <v>191</v>
      </c>
      <c r="C163" s="16">
        <v>21620764834.799999</v>
      </c>
      <c r="D163" s="16">
        <v>18535516531</v>
      </c>
      <c r="E163" s="16">
        <v>19843189250.893898</v>
      </c>
      <c r="F163" s="16">
        <v>21784059115.590111</v>
      </c>
      <c r="G163" s="16">
        <v>23709334657.466171</v>
      </c>
    </row>
    <row r="164" spans="2:7" x14ac:dyDescent="0.25">
      <c r="B164" s="23" t="s">
        <v>192</v>
      </c>
      <c r="C164" s="16">
        <v>21620764834.799999</v>
      </c>
      <c r="D164" s="16">
        <v>18535516531</v>
      </c>
      <c r="E164" s="16">
        <v>19843189250.893898</v>
      </c>
      <c r="F164" s="16">
        <v>21784059115.590111</v>
      </c>
      <c r="G164" s="16">
        <v>23709334657.466171</v>
      </c>
    </row>
    <row r="165" spans="2:7" x14ac:dyDescent="0.25">
      <c r="B165" s="18" t="s">
        <v>79</v>
      </c>
      <c r="C165" s="17">
        <v>4793721077</v>
      </c>
      <c r="D165" s="17">
        <v>5343349313</v>
      </c>
      <c r="E165" s="17">
        <v>5710789918.577178</v>
      </c>
      <c r="F165" s="17">
        <v>6074667626.752739</v>
      </c>
      <c r="G165" s="17">
        <v>6466238657.2591629</v>
      </c>
    </row>
    <row r="166" spans="2:7" ht="30" x14ac:dyDescent="0.25">
      <c r="B166" s="18" t="s">
        <v>193</v>
      </c>
      <c r="C166" s="17">
        <v>21600000</v>
      </c>
      <c r="D166" s="17">
        <v>22400000</v>
      </c>
      <c r="E166" s="17">
        <v>24460800</v>
      </c>
      <c r="F166" s="17">
        <v>26774432.290844154</v>
      </c>
      <c r="G166" s="17">
        <v>28759866.05573092</v>
      </c>
    </row>
    <row r="167" spans="2:7" x14ac:dyDescent="0.25">
      <c r="B167" s="18" t="s">
        <v>194</v>
      </c>
      <c r="C167" s="17">
        <v>3664662511</v>
      </c>
      <c r="D167" s="17">
        <v>2452785515</v>
      </c>
      <c r="E167" s="17">
        <v>2676523574.138741</v>
      </c>
      <c r="F167" s="17">
        <v>2929689647.389894</v>
      </c>
      <c r="G167" s="17">
        <v>3171211767.6734161</v>
      </c>
    </row>
    <row r="168" spans="2:7" ht="30" x14ac:dyDescent="0.25">
      <c r="B168" s="18" t="s">
        <v>195</v>
      </c>
      <c r="C168" s="17">
        <v>204007969</v>
      </c>
      <c r="D168" s="17">
        <v>114000000</v>
      </c>
      <c r="E168" s="17">
        <v>124488000</v>
      </c>
      <c r="F168" s="17">
        <v>136072582.10421544</v>
      </c>
      <c r="G168" s="17">
        <v>147596275.98352426</v>
      </c>
    </row>
    <row r="169" spans="2:7" ht="30" x14ac:dyDescent="0.25">
      <c r="B169" s="18" t="s">
        <v>196</v>
      </c>
      <c r="C169" s="17">
        <v>676030021.79999995</v>
      </c>
      <c r="D169" s="17">
        <v>599553728</v>
      </c>
      <c r="E169" s="17">
        <v>651868372.26486278</v>
      </c>
      <c r="F169" s="17">
        <v>718101943.40855098</v>
      </c>
      <c r="G169" s="17">
        <v>790726589.35479033</v>
      </c>
    </row>
    <row r="170" spans="2:7" ht="30" x14ac:dyDescent="0.25">
      <c r="B170" s="18" t="s">
        <v>197</v>
      </c>
      <c r="C170" s="17">
        <v>3161296581</v>
      </c>
      <c r="D170" s="17">
        <v>800895125</v>
      </c>
      <c r="E170" s="17">
        <v>874577476.5</v>
      </c>
      <c r="F170" s="17">
        <v>957185106.18722463</v>
      </c>
      <c r="G170" s="17">
        <v>1029027763.4143162</v>
      </c>
    </row>
    <row r="171" spans="2:7" ht="30" x14ac:dyDescent="0.25">
      <c r="B171" s="18" t="s">
        <v>198</v>
      </c>
      <c r="C171" s="17">
        <v>186121879</v>
      </c>
      <c r="D171" s="17">
        <v>288421797</v>
      </c>
      <c r="E171" s="17">
        <v>308335134.26340508</v>
      </c>
      <c r="F171" s="17">
        <v>339139339.64108348</v>
      </c>
      <c r="G171" s="17">
        <v>371530643.75598729</v>
      </c>
    </row>
    <row r="172" spans="2:7" ht="30" x14ac:dyDescent="0.25">
      <c r="B172" s="18" t="s">
        <v>199</v>
      </c>
      <c r="C172" s="17">
        <v>54500000</v>
      </c>
      <c r="D172" s="17">
        <v>49679102</v>
      </c>
      <c r="E172" s="17">
        <v>54186565.323330671</v>
      </c>
      <c r="F172" s="17">
        <v>59324363.15051917</v>
      </c>
      <c r="G172" s="17">
        <v>64850004.521249987</v>
      </c>
    </row>
    <row r="173" spans="2:7" ht="45" x14ac:dyDescent="0.25">
      <c r="B173" s="18" t="s">
        <v>200</v>
      </c>
      <c r="C173" s="17">
        <v>24618098</v>
      </c>
      <c r="D173" s="17">
        <v>21229880</v>
      </c>
      <c r="E173" s="17">
        <v>23117813.09783553</v>
      </c>
      <c r="F173" s="17">
        <v>25394907.478069305</v>
      </c>
      <c r="G173" s="17">
        <v>27859673.806073859</v>
      </c>
    </row>
    <row r="174" spans="2:7" ht="30" x14ac:dyDescent="0.25">
      <c r="B174" s="18" t="s">
        <v>74</v>
      </c>
      <c r="C174" s="17">
        <v>1963983418</v>
      </c>
      <c r="D174" s="17">
        <v>421700000</v>
      </c>
      <c r="E174" s="17">
        <v>421700000</v>
      </c>
      <c r="F174" s="17">
        <v>421700000</v>
      </c>
      <c r="G174" s="17">
        <v>421700000</v>
      </c>
    </row>
    <row r="175" spans="2:7" ht="30" x14ac:dyDescent="0.25">
      <c r="B175" s="18" t="s">
        <v>88</v>
      </c>
      <c r="C175" s="17">
        <v>6870223280</v>
      </c>
      <c r="D175" s="17">
        <v>230514883</v>
      </c>
      <c r="E175" s="17">
        <v>238518036.70256105</v>
      </c>
      <c r="F175" s="17">
        <v>261785659.41949871</v>
      </c>
      <c r="G175" s="17">
        <v>284130472.65368265</v>
      </c>
    </row>
    <row r="176" spans="2:7" ht="30" x14ac:dyDescent="0.25">
      <c r="B176" s="22" t="s">
        <v>201</v>
      </c>
      <c r="C176" s="16">
        <v>72055789032</v>
      </c>
      <c r="D176" s="16">
        <v>64208597908</v>
      </c>
      <c r="E176" s="16">
        <v>70585913594.802795</v>
      </c>
      <c r="F176" s="16">
        <v>76617593327.397461</v>
      </c>
      <c r="G176" s="16">
        <v>84223757315.332077</v>
      </c>
    </row>
    <row r="177" spans="2:7" ht="30" x14ac:dyDescent="0.25">
      <c r="B177" s="23" t="s">
        <v>202</v>
      </c>
      <c r="C177" s="16">
        <v>72055789031.999985</v>
      </c>
      <c r="D177" s="16">
        <v>64208597908</v>
      </c>
      <c r="E177" s="16">
        <v>70585913594.802795</v>
      </c>
      <c r="F177" s="16">
        <v>76617593327.397461</v>
      </c>
      <c r="G177" s="16">
        <v>84223757315.332077</v>
      </c>
    </row>
    <row r="178" spans="2:7" x14ac:dyDescent="0.25">
      <c r="B178" s="18" t="s">
        <v>79</v>
      </c>
      <c r="C178" s="17">
        <v>3437110089.4499998</v>
      </c>
      <c r="D178" s="17">
        <v>5343349313</v>
      </c>
      <c r="E178" s="17">
        <v>5710789918.577178</v>
      </c>
      <c r="F178" s="17">
        <v>6074667626.752739</v>
      </c>
      <c r="G178" s="17">
        <v>6466238657.2591629</v>
      </c>
    </row>
    <row r="179" spans="2:7" ht="30" x14ac:dyDescent="0.25">
      <c r="B179" s="18" t="s">
        <v>203</v>
      </c>
      <c r="C179" s="17">
        <v>4758816150.289999</v>
      </c>
      <c r="D179" s="17">
        <v>3377100107</v>
      </c>
      <c r="E179" s="17">
        <v>3655233055.2582388</v>
      </c>
      <c r="F179" s="17">
        <v>3900696995.5009041</v>
      </c>
      <c r="G179" s="17">
        <v>4194403444.6274118</v>
      </c>
    </row>
    <row r="180" spans="2:7" ht="30" x14ac:dyDescent="0.25">
      <c r="B180" s="18" t="s">
        <v>204</v>
      </c>
      <c r="C180" s="17">
        <v>17786418617.43</v>
      </c>
      <c r="D180" s="17">
        <v>14264201462</v>
      </c>
      <c r="E180" s="17">
        <v>16164373887.983856</v>
      </c>
      <c r="F180" s="17">
        <v>17771595843.075039</v>
      </c>
      <c r="G180" s="17">
        <v>19963756656.495949</v>
      </c>
    </row>
    <row r="181" spans="2:7" ht="30" x14ac:dyDescent="0.25">
      <c r="B181" s="18" t="s">
        <v>205</v>
      </c>
      <c r="C181" s="17">
        <v>6372698404.8999987</v>
      </c>
      <c r="D181" s="17">
        <v>3547210500</v>
      </c>
      <c r="E181" s="17">
        <v>4046016936.3340468</v>
      </c>
      <c r="F181" s="17">
        <v>4462801629.4892035</v>
      </c>
      <c r="G181" s="17">
        <v>5035874039.4162664</v>
      </c>
    </row>
    <row r="182" spans="2:7" ht="30" x14ac:dyDescent="0.25">
      <c r="B182" s="18" t="s">
        <v>206</v>
      </c>
      <c r="C182" s="17">
        <v>4668110519.3099995</v>
      </c>
      <c r="D182" s="17">
        <v>5193122528</v>
      </c>
      <c r="E182" s="17">
        <v>5923376044.5696335</v>
      </c>
      <c r="F182" s="17">
        <v>6533549582.1563139</v>
      </c>
      <c r="G182" s="17">
        <v>7372528617.1381664</v>
      </c>
    </row>
    <row r="183" spans="2:7" ht="30" x14ac:dyDescent="0.25">
      <c r="B183" s="18" t="s">
        <v>207</v>
      </c>
      <c r="C183" s="17">
        <v>3177635502.9000001</v>
      </c>
      <c r="D183" s="17">
        <v>4724583595</v>
      </c>
      <c r="E183" s="17">
        <v>5388951471.1619148</v>
      </c>
      <c r="F183" s="17">
        <v>5944073340.5654812</v>
      </c>
      <c r="G183" s="17">
        <v>6707357196.0594006</v>
      </c>
    </row>
    <row r="184" spans="2:7" ht="30" x14ac:dyDescent="0.25">
      <c r="B184" s="18" t="s">
        <v>208</v>
      </c>
      <c r="C184" s="17">
        <v>363326657.60999995</v>
      </c>
      <c r="D184" s="17">
        <v>297975711</v>
      </c>
      <c r="E184" s="17">
        <v>339876861.92352539</v>
      </c>
      <c r="F184" s="17">
        <v>374887954.52060252</v>
      </c>
      <c r="G184" s="17">
        <v>423027657.19753712</v>
      </c>
    </row>
    <row r="185" spans="2:7" ht="45" x14ac:dyDescent="0.25">
      <c r="B185" s="18" t="s">
        <v>209</v>
      </c>
      <c r="C185" s="17">
        <v>2838994276.3199997</v>
      </c>
      <c r="D185" s="17">
        <v>2156050009</v>
      </c>
      <c r="E185" s="17">
        <v>2416722674.0385303</v>
      </c>
      <c r="F185" s="17">
        <v>2642379966.0106192</v>
      </c>
      <c r="G185" s="17">
        <v>2945515628.7861819</v>
      </c>
    </row>
    <row r="186" spans="2:7" ht="30" x14ac:dyDescent="0.25">
      <c r="B186" s="18" t="s">
        <v>210</v>
      </c>
      <c r="C186" s="17">
        <v>2309815062.2200003</v>
      </c>
      <c r="D186" s="17">
        <v>3121151282</v>
      </c>
      <c r="E186" s="17">
        <v>3560045547.8559074</v>
      </c>
      <c r="F186" s="17">
        <v>3926769789.1602182</v>
      </c>
      <c r="G186" s="17">
        <v>4431009863.6984177</v>
      </c>
    </row>
    <row r="187" spans="2:7" x14ac:dyDescent="0.25">
      <c r="B187" s="18" t="s">
        <v>211</v>
      </c>
      <c r="C187" s="17">
        <v>963600000</v>
      </c>
      <c r="D187" s="17">
        <v>963600000</v>
      </c>
      <c r="E187" s="17">
        <v>1002144000</v>
      </c>
      <c r="F187" s="17">
        <v>1052251200.0000001</v>
      </c>
      <c r="G187" s="17">
        <v>1104863760.0000002</v>
      </c>
    </row>
    <row r="188" spans="2:7" ht="45" x14ac:dyDescent="0.25">
      <c r="B188" s="18" t="s">
        <v>212</v>
      </c>
      <c r="C188" s="17"/>
      <c r="D188" s="17">
        <v>121158959</v>
      </c>
      <c r="E188" s="17">
        <v>138196253.1128622</v>
      </c>
      <c r="F188" s="17">
        <v>152432002.45725912</v>
      </c>
      <c r="G188" s="17">
        <v>172005934.31678212</v>
      </c>
    </row>
    <row r="189" spans="2:7" ht="30" x14ac:dyDescent="0.25">
      <c r="B189" s="18" t="s">
        <v>213</v>
      </c>
      <c r="C189" s="17">
        <v>396235778</v>
      </c>
      <c r="D189" s="17">
        <v>399088825</v>
      </c>
      <c r="E189" s="17">
        <v>415052378</v>
      </c>
      <c r="F189" s="17">
        <v>435804996.90000004</v>
      </c>
      <c r="G189" s="17">
        <v>457595246.74500024</v>
      </c>
    </row>
    <row r="190" spans="2:7" ht="30" x14ac:dyDescent="0.25">
      <c r="B190" s="18" t="s">
        <v>214</v>
      </c>
      <c r="C190" s="17">
        <v>16727195819</v>
      </c>
      <c r="D190" s="17">
        <v>16525891997</v>
      </c>
      <c r="E190" s="17">
        <v>17343880262.813915</v>
      </c>
      <c r="F190" s="17">
        <v>18658782822.570393</v>
      </c>
      <c r="G190" s="17">
        <v>20036610481.238571</v>
      </c>
    </row>
    <row r="191" spans="2:7" ht="30" x14ac:dyDescent="0.25">
      <c r="B191" s="18" t="s">
        <v>314</v>
      </c>
      <c r="C191" s="17">
        <v>265998207</v>
      </c>
      <c r="D191" s="17">
        <v>0</v>
      </c>
      <c r="E191" s="17">
        <v>0</v>
      </c>
      <c r="F191" s="17">
        <v>0</v>
      </c>
      <c r="G191" s="17">
        <v>0</v>
      </c>
    </row>
    <row r="192" spans="2:7" ht="30" x14ac:dyDescent="0.25">
      <c r="B192" s="18" t="s">
        <v>215</v>
      </c>
      <c r="C192" s="17">
        <v>81082204</v>
      </c>
      <c r="D192" s="17">
        <v>0</v>
      </c>
      <c r="E192" s="17">
        <v>0</v>
      </c>
      <c r="F192" s="17">
        <v>0</v>
      </c>
      <c r="G192" s="17">
        <v>0</v>
      </c>
    </row>
    <row r="193" spans="2:7" ht="30" x14ac:dyDescent="0.25">
      <c r="B193" s="18" t="s">
        <v>216</v>
      </c>
      <c r="C193" s="17">
        <v>514376264.99999994</v>
      </c>
      <c r="D193" s="17">
        <v>797510594</v>
      </c>
      <c r="E193" s="17">
        <v>878856674.5880003</v>
      </c>
      <c r="F193" s="17">
        <v>909616658.19858003</v>
      </c>
      <c r="G193" s="17">
        <v>926899374.70435274</v>
      </c>
    </row>
    <row r="194" spans="2:7" ht="30" x14ac:dyDescent="0.25">
      <c r="B194" s="18" t="s">
        <v>74</v>
      </c>
      <c r="C194" s="17">
        <v>72474218.569999993</v>
      </c>
      <c r="D194" s="17">
        <v>421700000</v>
      </c>
      <c r="E194" s="17">
        <v>421700000</v>
      </c>
      <c r="F194" s="17">
        <v>421700000</v>
      </c>
      <c r="G194" s="17">
        <v>421700000</v>
      </c>
    </row>
    <row r="195" spans="2:7" ht="30" x14ac:dyDescent="0.25">
      <c r="B195" s="18" t="s">
        <v>88</v>
      </c>
      <c r="C195" s="17">
        <v>7321901260</v>
      </c>
      <c r="D195" s="17">
        <v>230514883</v>
      </c>
      <c r="E195" s="17">
        <v>238518036.70256105</v>
      </c>
      <c r="F195" s="17">
        <v>261785659.41949871</v>
      </c>
      <c r="G195" s="17">
        <v>284130472.65368265</v>
      </c>
    </row>
    <row r="196" spans="2:7" ht="30" x14ac:dyDescent="0.25">
      <c r="B196" s="22" t="s">
        <v>217</v>
      </c>
      <c r="C196" s="16">
        <v>29492626397.16</v>
      </c>
      <c r="D196" s="16">
        <v>21563980144</v>
      </c>
      <c r="E196" s="16">
        <v>17100090609.852819</v>
      </c>
      <c r="F196" s="16">
        <v>14971955696.857889</v>
      </c>
      <c r="G196" s="16">
        <v>12297185830.269251</v>
      </c>
    </row>
    <row r="197" spans="2:7" ht="30" x14ac:dyDescent="0.25">
      <c r="B197" s="23" t="s">
        <v>218</v>
      </c>
      <c r="C197" s="16">
        <v>29492626397.16</v>
      </c>
      <c r="D197" s="16">
        <v>21563980144</v>
      </c>
      <c r="E197" s="16">
        <v>17100090609.852819</v>
      </c>
      <c r="F197" s="16">
        <v>14971955696.857889</v>
      </c>
      <c r="G197" s="16">
        <v>12297185830.269251</v>
      </c>
    </row>
    <row r="198" spans="2:7" x14ac:dyDescent="0.25">
      <c r="B198" s="18" t="s">
        <v>79</v>
      </c>
      <c r="C198" s="17">
        <v>3200963944</v>
      </c>
      <c r="D198" s="17">
        <v>5343349313</v>
      </c>
      <c r="E198" s="17">
        <v>5710789918.577178</v>
      </c>
      <c r="F198" s="17">
        <v>6074667626.752739</v>
      </c>
      <c r="G198" s="17">
        <v>6466238657.2591629</v>
      </c>
    </row>
    <row r="199" spans="2:7" ht="45" x14ac:dyDescent="0.25">
      <c r="B199" s="18" t="s">
        <v>219</v>
      </c>
      <c r="C199" s="17">
        <v>217526442.16</v>
      </c>
      <c r="D199" s="17">
        <v>227949980</v>
      </c>
      <c r="E199" s="17">
        <v>243151702.46621215</v>
      </c>
      <c r="F199" s="17">
        <v>253745179.49664357</v>
      </c>
      <c r="G199" s="17">
        <v>263113515.37162176</v>
      </c>
    </row>
    <row r="200" spans="2:7" ht="30" x14ac:dyDescent="0.25">
      <c r="B200" s="18" t="s">
        <v>220</v>
      </c>
      <c r="C200" s="17">
        <v>234477905</v>
      </c>
      <c r="D200" s="17">
        <v>224970555</v>
      </c>
      <c r="E200" s="17">
        <v>236430350.26808414</v>
      </c>
      <c r="F200" s="17">
        <v>247581866.70456961</v>
      </c>
      <c r="G200" s="17">
        <v>258539266.70464045</v>
      </c>
    </row>
    <row r="201" spans="2:7" ht="30" x14ac:dyDescent="0.25">
      <c r="B201" s="18" t="s">
        <v>221</v>
      </c>
      <c r="C201" s="17">
        <v>2078681670</v>
      </c>
      <c r="D201" s="17">
        <v>1731275292</v>
      </c>
      <c r="E201" s="17">
        <v>1825145568.5684068</v>
      </c>
      <c r="F201" s="17">
        <v>1906874578.4444129</v>
      </c>
      <c r="G201" s="17">
        <v>1982000017.6306496</v>
      </c>
    </row>
    <row r="202" spans="2:7" ht="30" x14ac:dyDescent="0.25">
      <c r="B202" s="18" t="s">
        <v>222</v>
      </c>
      <c r="C202" s="17">
        <v>233886247</v>
      </c>
      <c r="D202" s="17">
        <v>223393469</v>
      </c>
      <c r="E202" s="17">
        <v>241786904.62275943</v>
      </c>
      <c r="F202" s="17">
        <v>251444702.66548449</v>
      </c>
      <c r="G202" s="17">
        <v>258857372.31300431</v>
      </c>
    </row>
    <row r="203" spans="2:7" ht="30" x14ac:dyDescent="0.25">
      <c r="B203" s="18" t="s">
        <v>223</v>
      </c>
      <c r="C203" s="17">
        <v>39424738</v>
      </c>
      <c r="D203" s="17">
        <v>47141943</v>
      </c>
      <c r="E203" s="17">
        <v>49027620.719999999</v>
      </c>
      <c r="F203" s="17">
        <v>51479001.756000005</v>
      </c>
      <c r="G203" s="17">
        <v>54052951.843800008</v>
      </c>
    </row>
    <row r="204" spans="2:7" ht="30" x14ac:dyDescent="0.25">
      <c r="B204" s="18" t="s">
        <v>74</v>
      </c>
      <c r="C204" s="17">
        <v>21118238578</v>
      </c>
      <c r="D204" s="17">
        <v>421700000</v>
      </c>
      <c r="E204" s="17">
        <v>421700000</v>
      </c>
      <c r="F204" s="17">
        <v>421700000</v>
      </c>
      <c r="G204" s="17">
        <v>421700000</v>
      </c>
    </row>
    <row r="205" spans="2:7" ht="30" x14ac:dyDescent="0.25">
      <c r="B205" s="18" t="s">
        <v>88</v>
      </c>
      <c r="C205" s="17">
        <v>2369426873</v>
      </c>
      <c r="D205" s="17">
        <v>230514883</v>
      </c>
      <c r="E205" s="17">
        <v>238518036.70256105</v>
      </c>
      <c r="F205" s="17">
        <v>261785659.41949871</v>
      </c>
      <c r="G205" s="17">
        <v>284130472.65368265</v>
      </c>
    </row>
    <row r="206" spans="2:7" x14ac:dyDescent="0.25">
      <c r="B206" s="22" t="s">
        <v>224</v>
      </c>
      <c r="C206" s="16">
        <v>9377233352.0000019</v>
      </c>
      <c r="D206" s="16">
        <v>9400055025</v>
      </c>
      <c r="E206" s="16">
        <v>10106691517.604675</v>
      </c>
      <c r="F206" s="16">
        <v>10535098886.627304</v>
      </c>
      <c r="G206" s="16">
        <v>10898619918.283884</v>
      </c>
    </row>
    <row r="207" spans="2:7" x14ac:dyDescent="0.25">
      <c r="B207" s="23" t="s">
        <v>225</v>
      </c>
      <c r="C207" s="16">
        <v>9377233352</v>
      </c>
      <c r="D207" s="16">
        <v>9400055025</v>
      </c>
      <c r="E207" s="16">
        <v>10106691517.604675</v>
      </c>
      <c r="F207" s="16">
        <v>10535098886.627304</v>
      </c>
      <c r="G207" s="16">
        <v>10898619918.283884</v>
      </c>
    </row>
    <row r="208" spans="2:7" x14ac:dyDescent="0.25">
      <c r="B208" s="18" t="s">
        <v>79</v>
      </c>
      <c r="C208" s="17">
        <v>1065392961</v>
      </c>
      <c r="D208" s="17">
        <v>5343349313</v>
      </c>
      <c r="E208" s="17">
        <v>5710789918.577178</v>
      </c>
      <c r="F208" s="17">
        <v>6074667626.752739</v>
      </c>
      <c r="G208" s="17">
        <v>6466238657.2591629</v>
      </c>
    </row>
    <row r="209" spans="2:7" x14ac:dyDescent="0.25">
      <c r="B209" s="18" t="s">
        <v>226</v>
      </c>
      <c r="C209" s="17">
        <v>2773804732</v>
      </c>
      <c r="D209" s="17">
        <v>3118937798</v>
      </c>
      <c r="E209" s="17">
        <v>3297422254.4172244</v>
      </c>
      <c r="F209" s="17">
        <v>3454966635.0855045</v>
      </c>
      <c r="G209" s="17">
        <v>3612168176.7128949</v>
      </c>
    </row>
    <row r="210" spans="2:7" ht="30" x14ac:dyDescent="0.25">
      <c r="B210" s="18" t="s">
        <v>227</v>
      </c>
      <c r="C210" s="17">
        <v>252067099</v>
      </c>
      <c r="D210" s="17">
        <v>393089528</v>
      </c>
      <c r="E210" s="17">
        <v>416453754.9947778</v>
      </c>
      <c r="F210" s="17">
        <v>436070440.820171</v>
      </c>
      <c r="G210" s="17">
        <v>455314914.88783169</v>
      </c>
    </row>
    <row r="211" spans="2:7" ht="30" x14ac:dyDescent="0.25">
      <c r="B211" s="18" t="s">
        <v>228</v>
      </c>
      <c r="C211" s="17">
        <v>4981090700</v>
      </c>
      <c r="D211" s="17">
        <v>4083245600</v>
      </c>
      <c r="E211" s="17">
        <v>4497794304.2426729</v>
      </c>
      <c r="F211" s="17">
        <v>4654289546.5741272</v>
      </c>
      <c r="G211" s="17">
        <v>4741875949.3282814</v>
      </c>
    </row>
    <row r="212" spans="2:7" ht="30" x14ac:dyDescent="0.25">
      <c r="B212" s="18" t="s">
        <v>74</v>
      </c>
      <c r="C212" s="17">
        <v>304877860</v>
      </c>
      <c r="D212" s="17">
        <v>421700000</v>
      </c>
      <c r="E212" s="17">
        <v>421700000</v>
      </c>
      <c r="F212" s="17">
        <v>421700000</v>
      </c>
      <c r="G212" s="17">
        <v>421700000</v>
      </c>
    </row>
    <row r="213" spans="2:7" ht="30" x14ac:dyDescent="0.25">
      <c r="B213" s="22" t="s">
        <v>229</v>
      </c>
      <c r="C213" s="16">
        <v>9648535941</v>
      </c>
      <c r="D213" s="16">
        <v>11681565715</v>
      </c>
      <c r="E213" s="16">
        <v>11906609656.99172</v>
      </c>
      <c r="F213" s="16">
        <v>11991565431.093855</v>
      </c>
      <c r="G213" s="16">
        <v>12039113015.723478</v>
      </c>
    </row>
    <row r="214" spans="2:7" ht="30" x14ac:dyDescent="0.25">
      <c r="B214" s="23" t="s">
        <v>230</v>
      </c>
      <c r="C214" s="16">
        <v>9648535941</v>
      </c>
      <c r="D214" s="16">
        <v>11681565715</v>
      </c>
      <c r="E214" s="16">
        <v>11906609656.99172</v>
      </c>
      <c r="F214" s="16">
        <v>11991565431.093855</v>
      </c>
      <c r="G214" s="16">
        <v>12039113015.723478</v>
      </c>
    </row>
    <row r="215" spans="2:7" x14ac:dyDescent="0.25">
      <c r="B215" s="18" t="s">
        <v>79</v>
      </c>
      <c r="C215" s="17">
        <v>1513270808.7599998</v>
      </c>
      <c r="D215" s="17">
        <v>5343349313</v>
      </c>
      <c r="E215" s="17">
        <v>5710789918.577178</v>
      </c>
      <c r="F215" s="17">
        <v>6074667626.752739</v>
      </c>
      <c r="G215" s="17">
        <v>6466238657.2591629</v>
      </c>
    </row>
    <row r="216" spans="2:7" ht="30" x14ac:dyDescent="0.25">
      <c r="B216" s="18" t="s">
        <v>231</v>
      </c>
      <c r="C216" s="17">
        <v>6632735887.2399998</v>
      </c>
      <c r="D216" s="17">
        <v>8085843275</v>
      </c>
      <c r="E216" s="17">
        <v>8310887216.6118193</v>
      </c>
      <c r="F216" s="17">
        <v>8395842990.6759653</v>
      </c>
      <c r="G216" s="17">
        <v>8443390574.9636793</v>
      </c>
    </row>
    <row r="217" spans="2:7" ht="30" x14ac:dyDescent="0.25">
      <c r="B217" s="18" t="s">
        <v>232</v>
      </c>
      <c r="C217" s="17">
        <v>1238576870</v>
      </c>
      <c r="D217" s="17">
        <v>1818499253</v>
      </c>
      <c r="E217" s="17">
        <v>1818499253.1921303</v>
      </c>
      <c r="F217" s="17">
        <v>1818499253.2113433</v>
      </c>
      <c r="G217" s="17">
        <v>1818499253.3842604</v>
      </c>
    </row>
    <row r="218" spans="2:7" ht="30" x14ac:dyDescent="0.25">
      <c r="B218" s="18" t="s">
        <v>233</v>
      </c>
      <c r="C218" s="17">
        <v>263952375</v>
      </c>
      <c r="D218" s="17">
        <v>263952375</v>
      </c>
      <c r="E218" s="17">
        <v>263952375.02788743</v>
      </c>
      <c r="F218" s="17">
        <v>263952375.03067619</v>
      </c>
      <c r="G218" s="17">
        <v>263952375.05577487</v>
      </c>
    </row>
    <row r="219" spans="2:7" x14ac:dyDescent="0.25">
      <c r="B219" s="22" t="s">
        <v>234</v>
      </c>
      <c r="C219" s="16">
        <v>1477473739.5699999</v>
      </c>
      <c r="D219" s="16">
        <v>1254308155</v>
      </c>
      <c r="E219" s="16">
        <v>1345000030.5019579</v>
      </c>
      <c r="F219" s="16">
        <v>1476864200.0287144</v>
      </c>
      <c r="G219" s="16">
        <v>1614461023.4246149</v>
      </c>
    </row>
    <row r="220" spans="2:7" x14ac:dyDescent="0.25">
      <c r="B220" s="23" t="s">
        <v>235</v>
      </c>
      <c r="C220" s="16">
        <v>1477473739.5699999</v>
      </c>
      <c r="D220" s="16">
        <v>1254308155</v>
      </c>
      <c r="E220" s="16">
        <v>1345000030.5019579</v>
      </c>
      <c r="F220" s="16">
        <v>1476864200.0287144</v>
      </c>
      <c r="G220" s="16">
        <v>1614461023.4246149</v>
      </c>
    </row>
    <row r="221" spans="2:7" x14ac:dyDescent="0.25">
      <c r="B221" s="18" t="s">
        <v>79</v>
      </c>
      <c r="C221" s="17">
        <v>559008318</v>
      </c>
      <c r="D221" s="17">
        <v>5343349313</v>
      </c>
      <c r="E221" s="17">
        <v>5710789918.577178</v>
      </c>
      <c r="F221" s="17">
        <v>6074667626.752739</v>
      </c>
      <c r="G221" s="17">
        <v>6466238657.2591629</v>
      </c>
    </row>
    <row r="222" spans="2:7" x14ac:dyDescent="0.25">
      <c r="B222" s="18" t="s">
        <v>236</v>
      </c>
      <c r="C222" s="17">
        <v>13347366</v>
      </c>
      <c r="D222" s="17">
        <v>10887366</v>
      </c>
      <c r="E222" s="17">
        <v>11874200.884548541</v>
      </c>
      <c r="F222" s="17">
        <v>12999797.012559261</v>
      </c>
      <c r="G222" s="17">
        <v>14231999.591837116</v>
      </c>
    </row>
    <row r="223" spans="2:7" ht="30" x14ac:dyDescent="0.25">
      <c r="B223" s="18" t="s">
        <v>237</v>
      </c>
      <c r="C223" s="17">
        <v>40537202</v>
      </c>
      <c r="D223" s="17">
        <v>42997202</v>
      </c>
      <c r="E223" s="17">
        <v>46887664.641593359</v>
      </c>
      <c r="F223" s="17">
        <v>51347607.145428762</v>
      </c>
      <c r="G223" s="17">
        <v>56231321.876443364</v>
      </c>
    </row>
    <row r="224" spans="2:7" ht="30" x14ac:dyDescent="0.25">
      <c r="B224" s="18" t="s">
        <v>238</v>
      </c>
      <c r="C224" s="17">
        <v>701647615.56999993</v>
      </c>
      <c r="D224" s="17">
        <v>432045650</v>
      </c>
      <c r="E224" s="17">
        <v>455024223.45723021</v>
      </c>
      <c r="F224" s="17">
        <v>499045644.35549414</v>
      </c>
      <c r="G224" s="17">
        <v>543274741.91816151</v>
      </c>
    </row>
    <row r="225" spans="2:7" ht="30" x14ac:dyDescent="0.25">
      <c r="B225" s="18" t="s">
        <v>239</v>
      </c>
      <c r="C225" s="17">
        <v>53821150</v>
      </c>
      <c r="D225" s="17">
        <v>75327045</v>
      </c>
      <c r="E225" s="17">
        <v>82232884.099245012</v>
      </c>
      <c r="F225" s="17">
        <v>90036151.096636519</v>
      </c>
      <c r="G225" s="17">
        <v>96992298.632597744</v>
      </c>
    </row>
    <row r="226" spans="2:7" ht="30" x14ac:dyDescent="0.25">
      <c r="B226" s="18" t="s">
        <v>96</v>
      </c>
      <c r="C226" s="17">
        <v>24820000</v>
      </c>
      <c r="D226" s="17">
        <v>40000000</v>
      </c>
      <c r="E226" s="17">
        <v>45000000</v>
      </c>
      <c r="F226" s="17">
        <v>50000000</v>
      </c>
      <c r="G226" s="17">
        <v>50000000</v>
      </c>
    </row>
    <row r="227" spans="2:7" ht="30" x14ac:dyDescent="0.25">
      <c r="B227" s="18" t="s">
        <v>74</v>
      </c>
      <c r="C227" s="17">
        <v>84292088</v>
      </c>
      <c r="D227" s="17">
        <v>421700000</v>
      </c>
      <c r="E227" s="17">
        <v>421700000</v>
      </c>
      <c r="F227" s="17">
        <v>421700000</v>
      </c>
      <c r="G227" s="17">
        <v>421700000</v>
      </c>
    </row>
    <row r="228" spans="2:7" x14ac:dyDescent="0.25">
      <c r="B228" s="22" t="s">
        <v>240</v>
      </c>
      <c r="C228" s="16">
        <v>4183320267.5999999</v>
      </c>
      <c r="D228" s="16">
        <v>4163038522</v>
      </c>
      <c r="E228" s="16">
        <v>4466822334.1523066</v>
      </c>
      <c r="F228" s="16">
        <v>4911494748.8479214</v>
      </c>
      <c r="G228" s="16">
        <v>5382153580.2024727</v>
      </c>
    </row>
    <row r="229" spans="2:7" x14ac:dyDescent="0.25">
      <c r="B229" s="23" t="s">
        <v>241</v>
      </c>
      <c r="C229" s="16">
        <v>4183320267.5999999</v>
      </c>
      <c r="D229" s="16">
        <v>4163038522</v>
      </c>
      <c r="E229" s="16">
        <v>4466822334.1523066</v>
      </c>
      <c r="F229" s="16">
        <v>4911494748.8479214</v>
      </c>
      <c r="G229" s="16">
        <v>5382153580.2024727</v>
      </c>
    </row>
    <row r="230" spans="2:7" x14ac:dyDescent="0.25">
      <c r="B230" s="18" t="s">
        <v>79</v>
      </c>
      <c r="C230" s="17">
        <v>1020226675</v>
      </c>
      <c r="D230" s="17">
        <v>5343349313</v>
      </c>
      <c r="E230" s="17">
        <v>5710789918.577178</v>
      </c>
      <c r="F230" s="17">
        <v>6074667626.752739</v>
      </c>
      <c r="G230" s="17">
        <v>6466238657.2591629</v>
      </c>
    </row>
    <row r="231" spans="2:7" ht="45" x14ac:dyDescent="0.25">
      <c r="B231" s="18" t="s">
        <v>242</v>
      </c>
      <c r="C231" s="17">
        <v>140865293</v>
      </c>
      <c r="D231" s="17">
        <v>103857666</v>
      </c>
      <c r="E231" s="17">
        <v>113037288.14405856</v>
      </c>
      <c r="F231" s="17">
        <v>124344268.42224731</v>
      </c>
      <c r="G231" s="17">
        <v>136198818.16619787</v>
      </c>
    </row>
    <row r="232" spans="2:7" ht="30" x14ac:dyDescent="0.25">
      <c r="B232" s="18" t="s">
        <v>243</v>
      </c>
      <c r="C232" s="17">
        <v>557288788</v>
      </c>
      <c r="D232" s="17">
        <v>565123493</v>
      </c>
      <c r="E232" s="17">
        <v>614801243.14063704</v>
      </c>
      <c r="F232" s="17">
        <v>676360812.31409395</v>
      </c>
      <c r="G232" s="17">
        <v>743830807.03343773</v>
      </c>
    </row>
    <row r="233" spans="2:7" ht="30" x14ac:dyDescent="0.25">
      <c r="B233" s="18" t="s">
        <v>244</v>
      </c>
      <c r="C233" s="17">
        <v>1364106398.5999999</v>
      </c>
      <c r="D233" s="17">
        <v>1291916810</v>
      </c>
      <c r="E233" s="17">
        <v>1399656849.569608</v>
      </c>
      <c r="F233" s="17">
        <v>1540216180.5398273</v>
      </c>
      <c r="G233" s="17">
        <v>1693305252.3766103</v>
      </c>
    </row>
    <row r="234" spans="2:7" ht="30" x14ac:dyDescent="0.25">
      <c r="B234" s="18" t="s">
        <v>74</v>
      </c>
      <c r="C234" s="17">
        <v>308742067</v>
      </c>
      <c r="D234" s="17">
        <v>421700000</v>
      </c>
      <c r="E234" s="17">
        <v>421700000</v>
      </c>
      <c r="F234" s="17">
        <v>421700000</v>
      </c>
      <c r="G234" s="17">
        <v>421700000</v>
      </c>
    </row>
    <row r="235" spans="2:7" ht="30" x14ac:dyDescent="0.25">
      <c r="B235" s="18" t="s">
        <v>88</v>
      </c>
      <c r="C235" s="17">
        <v>792091046</v>
      </c>
      <c r="D235" s="17">
        <v>230514883</v>
      </c>
      <c r="E235" s="17">
        <v>238518036.70256105</v>
      </c>
      <c r="F235" s="17">
        <v>261785659.41949871</v>
      </c>
      <c r="G235" s="17">
        <v>284130472.65368265</v>
      </c>
    </row>
    <row r="236" spans="2:7" x14ac:dyDescent="0.25">
      <c r="B236" s="22" t="s">
        <v>245</v>
      </c>
      <c r="C236" s="16">
        <v>691695121</v>
      </c>
      <c r="D236" s="16">
        <v>754735375</v>
      </c>
      <c r="E236" s="16">
        <v>811557523.75028253</v>
      </c>
      <c r="F236" s="16">
        <v>891531456.50401092</v>
      </c>
      <c r="G236" s="16">
        <v>976538581.88073123</v>
      </c>
    </row>
    <row r="237" spans="2:7" x14ac:dyDescent="0.25">
      <c r="B237" s="23" t="s">
        <v>246</v>
      </c>
      <c r="C237" s="16">
        <v>691695121.00000012</v>
      </c>
      <c r="D237" s="16">
        <v>754735375</v>
      </c>
      <c r="E237" s="16">
        <v>811557523.75028253</v>
      </c>
      <c r="F237" s="16">
        <v>891531456.50401092</v>
      </c>
      <c r="G237" s="16">
        <v>976538581.88073123</v>
      </c>
    </row>
    <row r="238" spans="2:7" x14ac:dyDescent="0.25">
      <c r="B238" s="18" t="s">
        <v>247</v>
      </c>
      <c r="C238" s="17">
        <v>680729441.00000012</v>
      </c>
      <c r="D238" s="17">
        <v>747155375</v>
      </c>
      <c r="E238" s="17">
        <v>803714356.77261972</v>
      </c>
      <c r="F238" s="17">
        <v>882923182.39790988</v>
      </c>
      <c r="G238" s="17">
        <v>967195545.30675471</v>
      </c>
    </row>
    <row r="239" spans="2:7" ht="30" x14ac:dyDescent="0.25">
      <c r="B239" s="18" t="s">
        <v>74</v>
      </c>
      <c r="C239" s="17">
        <v>10965680</v>
      </c>
      <c r="D239" s="17">
        <v>421700000</v>
      </c>
      <c r="E239" s="17">
        <v>421700000</v>
      </c>
      <c r="F239" s="17">
        <v>421700000</v>
      </c>
      <c r="G239" s="17">
        <v>421700000</v>
      </c>
    </row>
    <row r="240" spans="2:7" ht="30" x14ac:dyDescent="0.25">
      <c r="B240" s="22" t="s">
        <v>248</v>
      </c>
      <c r="C240" s="16">
        <v>18279486384</v>
      </c>
      <c r="D240" s="16">
        <v>17321712417</v>
      </c>
      <c r="E240" s="16">
        <v>18260473272.684067</v>
      </c>
      <c r="F240" s="16">
        <v>19149870961.731285</v>
      </c>
      <c r="G240" s="16">
        <v>20057231917.850399</v>
      </c>
    </row>
    <row r="241" spans="2:7" ht="30" x14ac:dyDescent="0.25">
      <c r="B241" s="23" t="s">
        <v>249</v>
      </c>
      <c r="C241" s="16">
        <v>18279486384</v>
      </c>
      <c r="D241" s="16">
        <v>17321712417</v>
      </c>
      <c r="E241" s="16">
        <v>18260473272.684067</v>
      </c>
      <c r="F241" s="16">
        <v>19149870961.731285</v>
      </c>
      <c r="G241" s="16">
        <v>20057231917.850399</v>
      </c>
    </row>
    <row r="242" spans="2:7" x14ac:dyDescent="0.25">
      <c r="B242" s="18" t="s">
        <v>79</v>
      </c>
      <c r="C242" s="17">
        <v>2254733245</v>
      </c>
      <c r="D242" s="17">
        <v>5343349313</v>
      </c>
      <c r="E242" s="17">
        <v>5710789918.577178</v>
      </c>
      <c r="F242" s="17">
        <v>6074667626.752739</v>
      </c>
      <c r="G242" s="17">
        <v>6466238657.2591629</v>
      </c>
    </row>
    <row r="243" spans="2:7" ht="30" x14ac:dyDescent="0.25">
      <c r="B243" s="18" t="s">
        <v>250</v>
      </c>
      <c r="C243" s="17">
        <v>195279640</v>
      </c>
      <c r="D243" s="17">
        <v>186333236</v>
      </c>
      <c r="E243" s="17">
        <v>199297293.81542295</v>
      </c>
      <c r="F243" s="17">
        <v>208076427.41408545</v>
      </c>
      <c r="G243" s="17">
        <v>215964214.03646845</v>
      </c>
    </row>
    <row r="244" spans="2:7" x14ac:dyDescent="0.25">
      <c r="B244" s="18" t="s">
        <v>251</v>
      </c>
      <c r="C244" s="17">
        <v>652101950</v>
      </c>
      <c r="D244" s="17">
        <v>1214895146</v>
      </c>
      <c r="E244" s="17">
        <v>1307977435.0810046</v>
      </c>
      <c r="F244" s="17">
        <v>1362863706.4174819</v>
      </c>
      <c r="G244" s="17">
        <v>1408699921.6994812</v>
      </c>
    </row>
    <row r="245" spans="2:7" ht="30" x14ac:dyDescent="0.25">
      <c r="B245" s="18" t="s">
        <v>252</v>
      </c>
      <c r="C245" s="17">
        <v>1247926091</v>
      </c>
      <c r="D245" s="17">
        <v>1555402023</v>
      </c>
      <c r="E245" s="17">
        <v>1646043937.2628944</v>
      </c>
      <c r="F245" s="17">
        <v>1724161639.5015914</v>
      </c>
      <c r="G245" s="17">
        <v>1801490529.6014278</v>
      </c>
    </row>
    <row r="246" spans="2:7" ht="30" x14ac:dyDescent="0.25">
      <c r="B246" s="18" t="s">
        <v>253</v>
      </c>
      <c r="C246" s="17">
        <v>2027226705</v>
      </c>
      <c r="D246" s="17">
        <v>1845916141</v>
      </c>
      <c r="E246" s="17">
        <v>1942983224.8042989</v>
      </c>
      <c r="F246" s="17">
        <v>2038581292.8337107</v>
      </c>
      <c r="G246" s="17">
        <v>2137219051.0044506</v>
      </c>
    </row>
    <row r="247" spans="2:7" ht="30" x14ac:dyDescent="0.25">
      <c r="B247" s="18" t="s">
        <v>254</v>
      </c>
      <c r="C247" s="17">
        <v>178206165</v>
      </c>
      <c r="D247" s="17">
        <v>190376081</v>
      </c>
      <c r="E247" s="17">
        <v>203255500.75435248</v>
      </c>
      <c r="F247" s="17">
        <v>212325774.04221088</v>
      </c>
      <c r="G247" s="17">
        <v>220623853.84894741</v>
      </c>
    </row>
    <row r="248" spans="2:7" ht="30" x14ac:dyDescent="0.25">
      <c r="B248" s="18" t="s">
        <v>255</v>
      </c>
      <c r="C248" s="17">
        <v>281494724</v>
      </c>
      <c r="D248" s="17">
        <v>941997275</v>
      </c>
      <c r="E248" s="17">
        <v>994828198.51749265</v>
      </c>
      <c r="F248" s="17">
        <v>1042706499.6039894</v>
      </c>
      <c r="G248" s="17">
        <v>1090888443.7451608</v>
      </c>
    </row>
    <row r="249" spans="2:7" ht="30" x14ac:dyDescent="0.25">
      <c r="B249" s="18" t="s">
        <v>256</v>
      </c>
      <c r="C249" s="17">
        <v>118987872.05</v>
      </c>
      <c r="D249" s="17">
        <v>53358079</v>
      </c>
      <c r="E249" s="17">
        <v>56025982.950000003</v>
      </c>
      <c r="F249" s="17">
        <v>58827282.097500004</v>
      </c>
      <c r="G249" s="17">
        <v>61768646.202375002</v>
      </c>
    </row>
    <row r="250" spans="2:7" ht="30" x14ac:dyDescent="0.25">
      <c r="B250" s="18" t="s">
        <v>74</v>
      </c>
      <c r="C250" s="17">
        <v>1658230723</v>
      </c>
      <c r="D250" s="17">
        <v>421700000</v>
      </c>
      <c r="E250" s="17">
        <v>421700000</v>
      </c>
      <c r="F250" s="17">
        <v>421700000</v>
      </c>
      <c r="G250" s="17">
        <v>421700000</v>
      </c>
    </row>
    <row r="251" spans="2:7" ht="30" x14ac:dyDescent="0.25">
      <c r="B251" s="18" t="s">
        <v>88</v>
      </c>
      <c r="C251" s="17">
        <v>9665299268.9500008</v>
      </c>
      <c r="D251" s="17">
        <v>230514883</v>
      </c>
      <c r="E251" s="17">
        <v>238518036.70256105</v>
      </c>
      <c r="F251" s="17">
        <v>261785659.41949871</v>
      </c>
      <c r="G251" s="17">
        <v>284130472.65368265</v>
      </c>
    </row>
    <row r="252" spans="2:7" ht="30" x14ac:dyDescent="0.25">
      <c r="B252" s="22" t="s">
        <v>257</v>
      </c>
      <c r="C252" s="16">
        <v>20944827557.059998</v>
      </c>
      <c r="D252" s="16">
        <v>22851776170</v>
      </c>
      <c r="E252" s="16">
        <v>23524329978.719727</v>
      </c>
      <c r="F252" s="16">
        <v>24075870758.500999</v>
      </c>
      <c r="G252" s="16">
        <v>24534399310.290031</v>
      </c>
    </row>
    <row r="253" spans="2:7" ht="30" x14ac:dyDescent="0.25">
      <c r="B253" s="23" t="s">
        <v>258</v>
      </c>
      <c r="C253" s="16">
        <v>20944827557.059998</v>
      </c>
      <c r="D253" s="16">
        <v>22851776170</v>
      </c>
      <c r="E253" s="16">
        <v>23524329978.719727</v>
      </c>
      <c r="F253" s="16">
        <v>24075870758.500999</v>
      </c>
      <c r="G253" s="16">
        <v>24534399310.290031</v>
      </c>
    </row>
    <row r="254" spans="2:7" x14ac:dyDescent="0.25">
      <c r="B254" s="18" t="s">
        <v>79</v>
      </c>
      <c r="C254" s="17">
        <v>605124269.27999997</v>
      </c>
      <c r="D254" s="17">
        <v>5343349313</v>
      </c>
      <c r="E254" s="17">
        <v>5710789918.577178</v>
      </c>
      <c r="F254" s="17">
        <v>6074667626.752739</v>
      </c>
      <c r="G254" s="17">
        <v>6466238657.2591629</v>
      </c>
    </row>
    <row r="255" spans="2:7" ht="30" x14ac:dyDescent="0.25">
      <c r="B255" s="18" t="s">
        <v>259</v>
      </c>
      <c r="C255" s="17">
        <v>3764154379.5799999</v>
      </c>
      <c r="D255" s="17">
        <v>4143193486</v>
      </c>
      <c r="E255" s="17">
        <v>4306666961.4125223</v>
      </c>
      <c r="F255" s="17">
        <v>4478918303.7043114</v>
      </c>
      <c r="G255" s="17">
        <v>4658010469.5586882</v>
      </c>
    </row>
    <row r="256" spans="2:7" ht="30" x14ac:dyDescent="0.25">
      <c r="B256" s="18" t="s">
        <v>260</v>
      </c>
      <c r="C256" s="17">
        <v>1608188932.2</v>
      </c>
      <c r="D256" s="17">
        <v>1599568364</v>
      </c>
      <c r="E256" s="17">
        <v>1535776366.4294579</v>
      </c>
      <c r="F256" s="17">
        <v>1596235308.1253171</v>
      </c>
      <c r="G256" s="17">
        <v>1655992058.9386697</v>
      </c>
    </row>
    <row r="257" spans="2:7" ht="30" x14ac:dyDescent="0.25">
      <c r="B257" s="18" t="s">
        <v>74</v>
      </c>
      <c r="C257" s="17">
        <v>832393437</v>
      </c>
      <c r="D257" s="17">
        <v>421700000</v>
      </c>
      <c r="E257" s="17">
        <v>421700000</v>
      </c>
      <c r="F257" s="17">
        <v>421700000</v>
      </c>
      <c r="G257" s="17">
        <v>421700000</v>
      </c>
    </row>
    <row r="258" spans="2:7" ht="30" x14ac:dyDescent="0.25">
      <c r="B258" s="18" t="s">
        <v>88</v>
      </c>
      <c r="C258" s="17">
        <v>14134966539</v>
      </c>
      <c r="D258" s="17">
        <v>230514883</v>
      </c>
      <c r="E258" s="17">
        <v>238518036.70256105</v>
      </c>
      <c r="F258" s="17">
        <v>261785659.41949871</v>
      </c>
      <c r="G258" s="17">
        <v>284130472.65368265</v>
      </c>
    </row>
    <row r="259" spans="2:7" ht="30" x14ac:dyDescent="0.25">
      <c r="B259" s="22" t="s">
        <v>261</v>
      </c>
      <c r="C259" s="16">
        <v>3706654703.6300001</v>
      </c>
      <c r="D259" s="16">
        <v>4007403958</v>
      </c>
      <c r="E259" s="16">
        <v>4345166541.9358664</v>
      </c>
      <c r="F259" s="16">
        <v>4773586016.9882441</v>
      </c>
      <c r="G259" s="16">
        <v>5218169170.9085388</v>
      </c>
    </row>
    <row r="260" spans="2:7" ht="30" x14ac:dyDescent="0.25">
      <c r="B260" s="23" t="s">
        <v>262</v>
      </c>
      <c r="C260" s="16">
        <v>3706654703.6300001</v>
      </c>
      <c r="D260" s="16">
        <v>4007403958</v>
      </c>
      <c r="E260" s="16">
        <v>4345166541.9358664</v>
      </c>
      <c r="F260" s="16">
        <v>4773586016.9882441</v>
      </c>
      <c r="G260" s="16">
        <v>5218169170.9085388</v>
      </c>
    </row>
    <row r="261" spans="2:7" x14ac:dyDescent="0.25">
      <c r="B261" s="18" t="s">
        <v>79</v>
      </c>
      <c r="C261" s="17">
        <v>1425016882.5999999</v>
      </c>
      <c r="D261" s="17">
        <v>5343349313</v>
      </c>
      <c r="E261" s="17">
        <v>5710789918.577178</v>
      </c>
      <c r="F261" s="17">
        <v>6074667626.752739</v>
      </c>
      <c r="G261" s="17">
        <v>6466238657.2591629</v>
      </c>
    </row>
    <row r="262" spans="2:7" ht="30" x14ac:dyDescent="0.25">
      <c r="B262" s="18" t="s">
        <v>263</v>
      </c>
      <c r="C262" s="17">
        <v>622504219.19999981</v>
      </c>
      <c r="D262" s="17">
        <v>694496789</v>
      </c>
      <c r="E262" s="17">
        <v>755847863.58907568</v>
      </c>
      <c r="F262" s="17">
        <v>831219284.32091713</v>
      </c>
      <c r="G262" s="17">
        <v>912241267.10309374</v>
      </c>
    </row>
    <row r="263" spans="2:7" ht="30" x14ac:dyDescent="0.25">
      <c r="B263" s="18" t="s">
        <v>264</v>
      </c>
      <c r="C263" s="17">
        <v>415946944</v>
      </c>
      <c r="D263" s="17">
        <v>393769277</v>
      </c>
      <c r="E263" s="17">
        <v>428397938.42898339</v>
      </c>
      <c r="F263" s="17">
        <v>471365882.10277283</v>
      </c>
      <c r="G263" s="17">
        <v>518589497.29726779</v>
      </c>
    </row>
    <row r="264" spans="2:7" x14ac:dyDescent="0.25">
      <c r="B264" s="18" t="s">
        <v>265</v>
      </c>
      <c r="C264" s="17">
        <v>209293745.38999999</v>
      </c>
      <c r="D264" s="17">
        <v>482104833</v>
      </c>
      <c r="E264" s="17">
        <v>524914131.69817406</v>
      </c>
      <c r="F264" s="17">
        <v>576253520.36693001</v>
      </c>
      <c r="G264" s="17">
        <v>625428798.65724254</v>
      </c>
    </row>
    <row r="265" spans="2:7" ht="30" x14ac:dyDescent="0.25">
      <c r="B265" s="18" t="s">
        <v>266</v>
      </c>
      <c r="C265" s="17">
        <v>448624402.44000006</v>
      </c>
      <c r="D265" s="17">
        <v>484050315</v>
      </c>
      <c r="E265" s="17">
        <v>527882626.75997138</v>
      </c>
      <c r="F265" s="17">
        <v>578984193.72643852</v>
      </c>
      <c r="G265" s="17">
        <v>626657105.88012791</v>
      </c>
    </row>
    <row r="266" spans="2:7" ht="30" x14ac:dyDescent="0.25">
      <c r="B266" s="18" t="s">
        <v>267</v>
      </c>
      <c r="C266" s="17">
        <v>122840266</v>
      </c>
      <c r="D266" s="17">
        <v>151206470</v>
      </c>
      <c r="E266" s="17">
        <v>164433605.48831099</v>
      </c>
      <c r="F266" s="17">
        <v>181149377.21516958</v>
      </c>
      <c r="G266" s="17">
        <v>199069072.35817578</v>
      </c>
    </row>
    <row r="267" spans="2:7" ht="30" x14ac:dyDescent="0.25">
      <c r="B267" s="18" t="s">
        <v>268</v>
      </c>
      <c r="C267" s="17">
        <v>247689517</v>
      </c>
      <c r="D267" s="17">
        <v>115053167</v>
      </c>
      <c r="E267" s="17">
        <v>119047651.72690341</v>
      </c>
      <c r="F267" s="17">
        <v>130660844.10435534</v>
      </c>
      <c r="G267" s="17">
        <v>141813449.50301141</v>
      </c>
    </row>
    <row r="268" spans="2:7" ht="30" x14ac:dyDescent="0.25">
      <c r="B268" s="18" t="s">
        <v>269</v>
      </c>
      <c r="C268" s="17">
        <v>214738727</v>
      </c>
      <c r="D268" s="17">
        <v>222738727</v>
      </c>
      <c r="E268" s="17">
        <v>230471903.46346411</v>
      </c>
      <c r="F268" s="17">
        <v>252954619.53298134</v>
      </c>
      <c r="G268" s="17">
        <v>274545656.042476</v>
      </c>
    </row>
    <row r="269" spans="2:7" ht="30" x14ac:dyDescent="0.25">
      <c r="B269" s="22" t="s">
        <v>270</v>
      </c>
      <c r="C269" s="16">
        <v>2716819740.0000005</v>
      </c>
      <c r="D269" s="16">
        <v>2714381603</v>
      </c>
      <c r="E269" s="16">
        <v>2954488035.1476674</v>
      </c>
      <c r="F269" s="16">
        <v>3245822536.1494894</v>
      </c>
      <c r="G269" s="16">
        <v>3558692695.0934014</v>
      </c>
    </row>
    <row r="270" spans="2:7" ht="30" x14ac:dyDescent="0.25">
      <c r="B270" s="23" t="s">
        <v>271</v>
      </c>
      <c r="C270" s="16">
        <v>2716819740</v>
      </c>
      <c r="D270" s="16">
        <v>2714381603</v>
      </c>
      <c r="E270" s="16">
        <v>2954488035.1476674</v>
      </c>
      <c r="F270" s="16">
        <v>3245822536.1494894</v>
      </c>
      <c r="G270" s="16">
        <v>3558692695.0934014</v>
      </c>
    </row>
    <row r="271" spans="2:7" x14ac:dyDescent="0.25">
      <c r="B271" s="18" t="s">
        <v>79</v>
      </c>
      <c r="C271" s="17">
        <v>547288988</v>
      </c>
      <c r="D271" s="17">
        <v>5343349313</v>
      </c>
      <c r="E271" s="17">
        <v>5710789918.577178</v>
      </c>
      <c r="F271" s="17">
        <v>6074667626.752739</v>
      </c>
      <c r="G271" s="17">
        <v>6466238657.2591629</v>
      </c>
    </row>
    <row r="272" spans="2:7" ht="30" x14ac:dyDescent="0.25">
      <c r="B272" s="18" t="s">
        <v>272</v>
      </c>
      <c r="C272" s="17">
        <v>365076256</v>
      </c>
      <c r="D272" s="17">
        <v>338556073</v>
      </c>
      <c r="E272" s="17">
        <v>368157782.09061384</v>
      </c>
      <c r="F272" s="17">
        <v>405492707.25764054</v>
      </c>
      <c r="G272" s="17">
        <v>446568964.25349104</v>
      </c>
    </row>
    <row r="273" spans="2:7" ht="30" x14ac:dyDescent="0.25">
      <c r="B273" s="18" t="s">
        <v>273</v>
      </c>
      <c r="C273" s="17">
        <v>303454708</v>
      </c>
      <c r="D273" s="17">
        <v>269333095</v>
      </c>
      <c r="E273" s="17">
        <v>293005970.50696397</v>
      </c>
      <c r="F273" s="17">
        <v>322478438.0317446</v>
      </c>
      <c r="G273" s="17">
        <v>354563983.7584936</v>
      </c>
    </row>
    <row r="274" spans="2:7" ht="30" x14ac:dyDescent="0.25">
      <c r="B274" s="18" t="s">
        <v>274</v>
      </c>
      <c r="C274" s="17">
        <v>1475799788</v>
      </c>
      <c r="D274" s="17">
        <v>1327399788</v>
      </c>
      <c r="E274" s="17">
        <v>1445641048.2814193</v>
      </c>
      <c r="F274" s="17">
        <v>1587333138.4387031</v>
      </c>
      <c r="G274" s="17">
        <v>1742860667.3522682</v>
      </c>
    </row>
    <row r="275" spans="2:7" ht="30" x14ac:dyDescent="0.25">
      <c r="B275" s="18" t="s">
        <v>74</v>
      </c>
      <c r="C275" s="17">
        <v>25200000</v>
      </c>
      <c r="D275" s="17">
        <v>421700000</v>
      </c>
      <c r="E275" s="17">
        <v>421700000</v>
      </c>
      <c r="F275" s="17">
        <v>421700000</v>
      </c>
      <c r="G275" s="17">
        <v>421700000</v>
      </c>
    </row>
    <row r="276" spans="2:7" x14ac:dyDescent="0.25">
      <c r="B276" s="22" t="s">
        <v>275</v>
      </c>
      <c r="C276" s="16">
        <v>4141297388</v>
      </c>
      <c r="D276" s="16">
        <v>5749853616</v>
      </c>
      <c r="E276" s="16">
        <v>6230601599.010375</v>
      </c>
      <c r="F276" s="16">
        <v>6831976364.6051874</v>
      </c>
      <c r="G276" s="16">
        <v>7412696220.7343664</v>
      </c>
    </row>
    <row r="277" spans="2:7" x14ac:dyDescent="0.25">
      <c r="B277" s="23" t="s">
        <v>276</v>
      </c>
      <c r="C277" s="16">
        <v>4141297388</v>
      </c>
      <c r="D277" s="16">
        <v>5749853616</v>
      </c>
      <c r="E277" s="16">
        <v>6230601599.010375</v>
      </c>
      <c r="F277" s="16">
        <v>6831976364.6051874</v>
      </c>
      <c r="G277" s="16">
        <v>7412696220.7343664</v>
      </c>
    </row>
    <row r="278" spans="2:7" x14ac:dyDescent="0.25">
      <c r="B278" s="18" t="s">
        <v>79</v>
      </c>
      <c r="C278" s="17">
        <v>1604997227.4200001</v>
      </c>
      <c r="D278" s="17">
        <v>5343349313</v>
      </c>
      <c r="E278" s="17">
        <v>5710789918.577178</v>
      </c>
      <c r="F278" s="17">
        <v>6074667626.752739</v>
      </c>
      <c r="G278" s="17">
        <v>6466238657.2591629</v>
      </c>
    </row>
    <row r="279" spans="2:7" ht="30" x14ac:dyDescent="0.25">
      <c r="B279" s="18" t="s">
        <v>277</v>
      </c>
      <c r="C279" s="17">
        <v>480553575</v>
      </c>
      <c r="D279" s="17">
        <v>348707039</v>
      </c>
      <c r="E279" s="17">
        <v>379615389.15500516</v>
      </c>
      <c r="F279" s="17">
        <v>417445040.32397401</v>
      </c>
      <c r="G279" s="17">
        <v>456470165.87194961</v>
      </c>
    </row>
    <row r="280" spans="2:7" x14ac:dyDescent="0.25">
      <c r="B280" s="18" t="s">
        <v>278</v>
      </c>
      <c r="C280" s="17">
        <v>1472262053.5799999</v>
      </c>
      <c r="D280" s="17">
        <v>2567519834</v>
      </c>
      <c r="E280" s="17">
        <v>2803384149.7831678</v>
      </c>
      <c r="F280" s="17">
        <v>3068881007.3713207</v>
      </c>
      <c r="G280" s="17">
        <v>3299352951.2422504</v>
      </c>
    </row>
    <row r="281" spans="2:7" ht="30" x14ac:dyDescent="0.25">
      <c r="B281" s="18" t="s">
        <v>279</v>
      </c>
      <c r="C281" s="17">
        <v>36437323</v>
      </c>
      <c r="D281" s="17">
        <v>12519643</v>
      </c>
      <c r="E281" s="17">
        <v>13608465.385250239</v>
      </c>
      <c r="F281" s="17">
        <v>15001578.604996078</v>
      </c>
      <c r="G281" s="17">
        <v>16535842.60615431</v>
      </c>
    </row>
    <row r="282" spans="2:7" ht="30" x14ac:dyDescent="0.25">
      <c r="B282" s="18" t="s">
        <v>74</v>
      </c>
      <c r="C282" s="17">
        <v>475030009</v>
      </c>
      <c r="D282" s="17">
        <v>421700000</v>
      </c>
      <c r="E282" s="17">
        <v>421700000</v>
      </c>
      <c r="F282" s="17">
        <v>421700000</v>
      </c>
      <c r="G282" s="17">
        <v>421700000</v>
      </c>
    </row>
    <row r="283" spans="2:7" ht="30" x14ac:dyDescent="0.25">
      <c r="B283" s="18" t="s">
        <v>88</v>
      </c>
      <c r="C283" s="17">
        <v>72017200</v>
      </c>
      <c r="D283" s="17">
        <v>230514883</v>
      </c>
      <c r="E283" s="17">
        <v>238518036.70256105</v>
      </c>
      <c r="F283" s="17">
        <v>261785659.41949871</v>
      </c>
      <c r="G283" s="17">
        <v>284130472.65368265</v>
      </c>
    </row>
    <row r="284" spans="2:7" ht="30" x14ac:dyDescent="0.25">
      <c r="B284" s="22" t="s">
        <v>280</v>
      </c>
      <c r="C284" s="16">
        <v>20335204962</v>
      </c>
      <c r="D284" s="16">
        <v>17535521617</v>
      </c>
      <c r="E284" s="16">
        <v>22112114222.211521</v>
      </c>
      <c r="F284" s="16">
        <v>24777076960.332027</v>
      </c>
      <c r="G284" s="16">
        <v>27432883408.397724</v>
      </c>
    </row>
    <row r="285" spans="2:7" ht="30" x14ac:dyDescent="0.25">
      <c r="B285" s="23" t="s">
        <v>281</v>
      </c>
      <c r="C285" s="16">
        <v>20335204962</v>
      </c>
      <c r="D285" s="16">
        <v>17535521617</v>
      </c>
      <c r="E285" s="16">
        <v>22112114222.211521</v>
      </c>
      <c r="F285" s="16">
        <v>24777076960.332027</v>
      </c>
      <c r="G285" s="16">
        <v>27432883408.397724</v>
      </c>
    </row>
    <row r="286" spans="2:7" x14ac:dyDescent="0.25">
      <c r="B286" s="18" t="s">
        <v>79</v>
      </c>
      <c r="C286" s="17">
        <v>3411162478</v>
      </c>
      <c r="D286" s="17">
        <v>5343349313</v>
      </c>
      <c r="E286" s="17">
        <v>5710789918.577178</v>
      </c>
      <c r="F286" s="17">
        <v>6074667626.752739</v>
      </c>
      <c r="G286" s="17">
        <v>6466238657.2591629</v>
      </c>
    </row>
    <row r="287" spans="2:7" x14ac:dyDescent="0.25">
      <c r="B287" s="18" t="s">
        <v>282</v>
      </c>
      <c r="C287" s="17">
        <v>3505895360.3200002</v>
      </c>
      <c r="D287" s="17">
        <v>4586418012</v>
      </c>
      <c r="E287" s="17">
        <v>5986801439.3425608</v>
      </c>
      <c r="F287" s="17">
        <v>6787562455.2918949</v>
      </c>
      <c r="G287" s="17">
        <v>7588323471.2412281</v>
      </c>
    </row>
    <row r="288" spans="2:7" ht="30" x14ac:dyDescent="0.25">
      <c r="B288" s="18" t="s">
        <v>283</v>
      </c>
      <c r="C288" s="17">
        <v>13378147123.68</v>
      </c>
      <c r="D288" s="17">
        <v>9416628489</v>
      </c>
      <c r="E288" s="17">
        <v>12291833156.985989</v>
      </c>
      <c r="F288" s="17">
        <v>13935919887.837837</v>
      </c>
      <c r="G288" s="17">
        <v>15580006618.689676</v>
      </c>
    </row>
    <row r="289" spans="2:7" ht="30" x14ac:dyDescent="0.25">
      <c r="B289" s="18" t="s">
        <v>74</v>
      </c>
      <c r="C289" s="17">
        <v>40000000</v>
      </c>
      <c r="D289" s="17">
        <v>421700000</v>
      </c>
      <c r="E289" s="17">
        <v>421700000</v>
      </c>
      <c r="F289" s="17">
        <v>421700000</v>
      </c>
      <c r="G289" s="17">
        <v>421700000</v>
      </c>
    </row>
    <row r="290" spans="2:7" ht="30" x14ac:dyDescent="0.25">
      <c r="B290" s="18" t="s">
        <v>88</v>
      </c>
      <c r="C290" s="17"/>
      <c r="D290" s="17">
        <v>230514883</v>
      </c>
      <c r="E290" s="17">
        <v>238518036.70256105</v>
      </c>
      <c r="F290" s="17">
        <v>261785659.41949871</v>
      </c>
      <c r="G290" s="17">
        <v>284130472.65368265</v>
      </c>
    </row>
    <row r="291" spans="2:7" x14ac:dyDescent="0.25">
      <c r="B291" s="22" t="s">
        <v>284</v>
      </c>
      <c r="C291" s="16">
        <v>9544324578</v>
      </c>
      <c r="D291" s="16">
        <v>12921593863</v>
      </c>
      <c r="E291" s="16">
        <v>12421593862.999992</v>
      </c>
      <c r="F291" s="16">
        <v>12421593863.99999</v>
      </c>
      <c r="G291" s="16">
        <v>12421593863.99999</v>
      </c>
    </row>
    <row r="292" spans="2:7" x14ac:dyDescent="0.25">
      <c r="B292" s="23" t="s">
        <v>285</v>
      </c>
      <c r="C292" s="16">
        <v>9544324578</v>
      </c>
      <c r="D292" s="16">
        <v>12921593863</v>
      </c>
      <c r="E292" s="16">
        <v>12421593862.999992</v>
      </c>
      <c r="F292" s="16">
        <v>12421593863.99999</v>
      </c>
      <c r="G292" s="16">
        <v>12421593863.99999</v>
      </c>
    </row>
    <row r="293" spans="2:7" x14ac:dyDescent="0.25">
      <c r="B293" s="18" t="s">
        <v>286</v>
      </c>
      <c r="C293" s="17">
        <v>9160690618</v>
      </c>
      <c r="D293" s="17">
        <v>12532866193</v>
      </c>
      <c r="E293" s="17">
        <v>12047907977.864981</v>
      </c>
      <c r="F293" s="17">
        <v>12047907978.834896</v>
      </c>
      <c r="G293" s="17">
        <v>12047907978.834896</v>
      </c>
    </row>
    <row r="294" spans="2:7" ht="30" x14ac:dyDescent="0.25">
      <c r="B294" s="18" t="s">
        <v>74</v>
      </c>
      <c r="C294" s="17">
        <v>383633960</v>
      </c>
      <c r="D294" s="17">
        <v>421700000</v>
      </c>
      <c r="E294" s="17">
        <v>421700000</v>
      </c>
      <c r="F294" s="17">
        <v>421700000</v>
      </c>
      <c r="G294" s="17">
        <v>421700000</v>
      </c>
    </row>
    <row r="295" spans="2:7" x14ac:dyDescent="0.25">
      <c r="B295" s="22" t="s">
        <v>287</v>
      </c>
      <c r="C295" s="16">
        <v>14292491737</v>
      </c>
      <c r="D295" s="16">
        <v>6750891737</v>
      </c>
      <c r="E295" s="16">
        <v>6750891788.0450048</v>
      </c>
      <c r="F295" s="16">
        <v>6750891938.1900282</v>
      </c>
      <c r="G295" s="16">
        <v>10295679660.17403</v>
      </c>
    </row>
    <row r="296" spans="2:7" x14ac:dyDescent="0.25">
      <c r="B296" s="23" t="s">
        <v>288</v>
      </c>
      <c r="C296" s="16">
        <v>14292491737</v>
      </c>
      <c r="D296" s="16">
        <v>6750891737</v>
      </c>
      <c r="E296" s="16">
        <v>6750891788.0450048</v>
      </c>
      <c r="F296" s="16">
        <v>6750891938.1900282</v>
      </c>
      <c r="G296" s="16">
        <v>10295679660.17403</v>
      </c>
    </row>
    <row r="297" spans="2:7" x14ac:dyDescent="0.25">
      <c r="B297" s="18" t="s">
        <v>79</v>
      </c>
      <c r="C297" s="17">
        <v>2625519454</v>
      </c>
      <c r="D297" s="17">
        <v>5343349313</v>
      </c>
      <c r="E297" s="17">
        <v>5710789918.577178</v>
      </c>
      <c r="F297" s="17">
        <v>6074667626.752739</v>
      </c>
      <c r="G297" s="17">
        <v>6466238657.2591629</v>
      </c>
    </row>
    <row r="298" spans="2:7" x14ac:dyDescent="0.25">
      <c r="B298" s="18" t="s">
        <v>315</v>
      </c>
      <c r="C298" s="17">
        <v>4515342943</v>
      </c>
      <c r="D298" s="17">
        <v>0</v>
      </c>
      <c r="E298" s="17">
        <v>0</v>
      </c>
      <c r="F298" s="17">
        <v>0</v>
      </c>
      <c r="G298" s="17">
        <v>0</v>
      </c>
    </row>
    <row r="299" spans="2:7" x14ac:dyDescent="0.25">
      <c r="B299" s="18" t="s">
        <v>289</v>
      </c>
      <c r="C299" s="17">
        <v>1304510564</v>
      </c>
      <c r="D299" s="17">
        <v>1239945600</v>
      </c>
      <c r="E299" s="17">
        <v>1239945600.2361395</v>
      </c>
      <c r="F299" s="17">
        <v>1239945600.2385013</v>
      </c>
      <c r="G299" s="17">
        <v>1239945600.2408628</v>
      </c>
    </row>
    <row r="300" spans="2:7" ht="30" x14ac:dyDescent="0.25">
      <c r="B300" s="18" t="s">
        <v>290</v>
      </c>
      <c r="C300" s="17">
        <v>805518776</v>
      </c>
      <c r="D300" s="17">
        <v>899731800</v>
      </c>
      <c r="E300" s="17">
        <v>899731800.17134845</v>
      </c>
      <c r="F300" s="17">
        <v>899731800.17306173</v>
      </c>
      <c r="G300" s="17">
        <v>899731800.17477572</v>
      </c>
    </row>
    <row r="301" spans="2:7" ht="30" x14ac:dyDescent="0.25">
      <c r="B301" s="18" t="s">
        <v>74</v>
      </c>
      <c r="C301" s="17">
        <v>5041600000</v>
      </c>
      <c r="D301" s="17">
        <v>421700000</v>
      </c>
      <c r="E301" s="17">
        <v>421700000</v>
      </c>
      <c r="F301" s="17">
        <v>421700000</v>
      </c>
      <c r="G301" s="17">
        <v>421700000</v>
      </c>
    </row>
    <row r="302" spans="2:7" x14ac:dyDescent="0.25">
      <c r="B302" s="22" t="s">
        <v>291</v>
      </c>
      <c r="C302" s="16">
        <v>1524248087</v>
      </c>
      <c r="D302" s="16">
        <v>1524248087</v>
      </c>
      <c r="E302" s="16">
        <v>1524248087</v>
      </c>
      <c r="F302" s="16">
        <v>1524248087</v>
      </c>
      <c r="G302" s="16">
        <v>1524248087</v>
      </c>
    </row>
    <row r="303" spans="2:7" x14ac:dyDescent="0.25">
      <c r="B303" s="23" t="s">
        <v>292</v>
      </c>
      <c r="C303" s="16">
        <v>1524248087</v>
      </c>
      <c r="D303" s="16">
        <v>1524248087</v>
      </c>
      <c r="E303" s="16">
        <v>1524248087</v>
      </c>
      <c r="F303" s="16">
        <v>1524248087</v>
      </c>
      <c r="G303" s="16">
        <v>1524248087</v>
      </c>
    </row>
    <row r="304" spans="2:7" ht="30" x14ac:dyDescent="0.25">
      <c r="B304" s="18" t="s">
        <v>293</v>
      </c>
      <c r="C304" s="17">
        <v>1521878287</v>
      </c>
      <c r="D304" s="17">
        <v>1521878287</v>
      </c>
      <c r="E304" s="17">
        <v>1521878287</v>
      </c>
      <c r="F304" s="17">
        <v>1521878287</v>
      </c>
      <c r="G304" s="17">
        <v>1521878287</v>
      </c>
    </row>
    <row r="305" spans="2:7" ht="30" x14ac:dyDescent="0.25">
      <c r="B305" s="18" t="s">
        <v>74</v>
      </c>
      <c r="C305" s="17">
        <v>2369800</v>
      </c>
      <c r="D305" s="17">
        <v>421700000</v>
      </c>
      <c r="E305" s="17">
        <v>421700000</v>
      </c>
      <c r="F305" s="17">
        <v>421700000</v>
      </c>
      <c r="G305" s="17">
        <v>421700000</v>
      </c>
    </row>
    <row r="306" spans="2:7" x14ac:dyDescent="0.25">
      <c r="B306" s="22" t="s">
        <v>294</v>
      </c>
      <c r="C306" s="16">
        <v>1825371875</v>
      </c>
      <c r="D306" s="16">
        <v>1900371875</v>
      </c>
      <c r="E306" s="16">
        <v>1900371875</v>
      </c>
      <c r="F306" s="16">
        <v>1900371875</v>
      </c>
      <c r="G306" s="16">
        <v>1900371875</v>
      </c>
    </row>
    <row r="307" spans="2:7" x14ac:dyDescent="0.25">
      <c r="B307" s="23" t="s">
        <v>295</v>
      </c>
      <c r="C307" s="16">
        <v>1825371875</v>
      </c>
      <c r="D307" s="16">
        <v>1900371875</v>
      </c>
      <c r="E307" s="16">
        <v>1900371875</v>
      </c>
      <c r="F307" s="16">
        <v>1900371875</v>
      </c>
      <c r="G307" s="16">
        <v>1900371875</v>
      </c>
    </row>
    <row r="308" spans="2:7" x14ac:dyDescent="0.25">
      <c r="B308" s="18" t="s">
        <v>296</v>
      </c>
      <c r="C308" s="17">
        <v>1685781875</v>
      </c>
      <c r="D308" s="17">
        <v>1759831875</v>
      </c>
      <c r="E308" s="17">
        <v>1759831875</v>
      </c>
      <c r="F308" s="17">
        <v>1759831875</v>
      </c>
      <c r="G308" s="17">
        <v>1759831875</v>
      </c>
    </row>
    <row r="309" spans="2:7" ht="30" x14ac:dyDescent="0.25">
      <c r="B309" s="18" t="s">
        <v>74</v>
      </c>
      <c r="C309" s="17">
        <v>139590000</v>
      </c>
      <c r="D309" s="17">
        <v>421700000</v>
      </c>
      <c r="E309" s="17">
        <v>421700000</v>
      </c>
      <c r="F309" s="17">
        <v>421700000</v>
      </c>
      <c r="G309" s="17">
        <v>421700000</v>
      </c>
    </row>
    <row r="310" spans="2:7" x14ac:dyDescent="0.25">
      <c r="B310" s="22" t="s">
        <v>297</v>
      </c>
      <c r="C310" s="16">
        <v>402089713</v>
      </c>
      <c r="D310" s="16">
        <v>375000000</v>
      </c>
      <c r="E310" s="16">
        <v>375000000</v>
      </c>
      <c r="F310" s="16">
        <v>375000000</v>
      </c>
      <c r="G310" s="16">
        <v>375000000</v>
      </c>
    </row>
    <row r="311" spans="2:7" x14ac:dyDescent="0.25">
      <c r="B311" s="23" t="s">
        <v>298</v>
      </c>
      <c r="C311" s="16">
        <v>402089713</v>
      </c>
      <c r="D311" s="16">
        <v>375000000</v>
      </c>
      <c r="E311" s="16">
        <v>375000000</v>
      </c>
      <c r="F311" s="16">
        <v>375000000</v>
      </c>
      <c r="G311" s="16">
        <v>375000000</v>
      </c>
    </row>
    <row r="312" spans="2:7" ht="30" x14ac:dyDescent="0.25">
      <c r="B312" s="18" t="s">
        <v>299</v>
      </c>
      <c r="C312" s="17">
        <v>397375113</v>
      </c>
      <c r="D312" s="17">
        <v>371485400</v>
      </c>
      <c r="E312" s="17">
        <v>371485400</v>
      </c>
      <c r="F312" s="17">
        <v>371485400</v>
      </c>
      <c r="G312" s="17">
        <v>371485400</v>
      </c>
    </row>
    <row r="313" spans="2:7" ht="30" x14ac:dyDescent="0.25">
      <c r="B313" s="18" t="s">
        <v>74</v>
      </c>
      <c r="C313" s="17">
        <v>4714600</v>
      </c>
      <c r="D313" s="17">
        <v>421700000</v>
      </c>
      <c r="E313" s="17">
        <v>421700000</v>
      </c>
      <c r="F313" s="17">
        <v>421700000</v>
      </c>
      <c r="G313" s="17">
        <v>421700000</v>
      </c>
    </row>
    <row r="314" spans="2:7" ht="30" x14ac:dyDescent="0.25">
      <c r="B314" s="22" t="s">
        <v>300</v>
      </c>
      <c r="C314" s="16">
        <v>1172006944</v>
      </c>
      <c r="D314" s="16">
        <v>1193399381</v>
      </c>
      <c r="E314" s="16">
        <v>1193399381</v>
      </c>
      <c r="F314" s="16">
        <v>1193399381</v>
      </c>
      <c r="G314" s="16">
        <v>1193399381</v>
      </c>
    </row>
    <row r="315" spans="2:7" x14ac:dyDescent="0.25">
      <c r="B315" s="23" t="s">
        <v>301</v>
      </c>
      <c r="C315" s="16">
        <v>1172006944</v>
      </c>
      <c r="D315" s="16">
        <v>1193399381</v>
      </c>
      <c r="E315" s="16">
        <v>1193399381</v>
      </c>
      <c r="F315" s="16">
        <v>1193399381</v>
      </c>
      <c r="G315" s="16">
        <v>1193399381</v>
      </c>
    </row>
    <row r="316" spans="2:7" ht="30" x14ac:dyDescent="0.25">
      <c r="B316" s="18" t="s">
        <v>302</v>
      </c>
      <c r="C316" s="17">
        <v>1171306960</v>
      </c>
      <c r="D316" s="17">
        <v>1187199397</v>
      </c>
      <c r="E316" s="17">
        <v>1187199397</v>
      </c>
      <c r="F316" s="17">
        <v>1187199397</v>
      </c>
      <c r="G316" s="17">
        <v>1187199397</v>
      </c>
    </row>
    <row r="317" spans="2:7" ht="30" x14ac:dyDescent="0.25">
      <c r="B317" s="18" t="s">
        <v>74</v>
      </c>
      <c r="C317" s="17">
        <v>699984</v>
      </c>
      <c r="D317" s="17">
        <v>421700000</v>
      </c>
      <c r="E317" s="17">
        <v>421700000</v>
      </c>
      <c r="F317" s="17">
        <v>421700000</v>
      </c>
      <c r="G317" s="17">
        <v>421700000</v>
      </c>
    </row>
    <row r="318" spans="2:7" ht="30" x14ac:dyDescent="0.25">
      <c r="B318" s="22" t="s">
        <v>303</v>
      </c>
      <c r="C318" s="16">
        <v>981232147.12</v>
      </c>
      <c r="D318" s="16">
        <v>836669483</v>
      </c>
      <c r="E318" s="16">
        <v>986669483.09999931</v>
      </c>
      <c r="F318" s="16">
        <v>986669483.19999969</v>
      </c>
      <c r="G318" s="16">
        <v>986669483.30000007</v>
      </c>
    </row>
    <row r="319" spans="2:7" ht="30" x14ac:dyDescent="0.25">
      <c r="B319" s="23" t="s">
        <v>304</v>
      </c>
      <c r="C319" s="16">
        <v>981232147.12</v>
      </c>
      <c r="D319" s="16">
        <v>836669483</v>
      </c>
      <c r="E319" s="16">
        <v>986669483.09999931</v>
      </c>
      <c r="F319" s="16">
        <v>986669483.19999969</v>
      </c>
      <c r="G319" s="16">
        <v>986669483.30000007</v>
      </c>
    </row>
    <row r="320" spans="2:7" x14ac:dyDescent="0.25">
      <c r="B320" s="18" t="s">
        <v>305</v>
      </c>
      <c r="C320" s="17">
        <v>981232147.11999989</v>
      </c>
      <c r="D320" s="17">
        <v>836669483</v>
      </c>
      <c r="E320" s="17">
        <v>986669483.09999931</v>
      </c>
      <c r="F320" s="17">
        <v>986669483.19999969</v>
      </c>
      <c r="G320" s="17">
        <v>986669483.30000007</v>
      </c>
    </row>
    <row r="321" spans="2:7" ht="30" x14ac:dyDescent="0.25">
      <c r="B321" s="22" t="s">
        <v>306</v>
      </c>
      <c r="C321" s="16">
        <v>294634030542</v>
      </c>
      <c r="D321" s="16">
        <v>333486471138</v>
      </c>
      <c r="E321" s="16">
        <v>363330775942.80713</v>
      </c>
      <c r="F321" s="16">
        <v>389846079800.17889</v>
      </c>
      <c r="G321" s="16">
        <v>425803979059.60803</v>
      </c>
    </row>
    <row r="322" spans="2:7" ht="30" x14ac:dyDescent="0.25">
      <c r="B322" s="23" t="s">
        <v>307</v>
      </c>
      <c r="C322" s="16">
        <v>294634030542</v>
      </c>
      <c r="D322" s="16">
        <v>333486471138</v>
      </c>
      <c r="E322" s="16">
        <v>363330775942.80713</v>
      </c>
      <c r="F322" s="16">
        <v>389846079800.17889</v>
      </c>
      <c r="G322" s="16">
        <v>425803979059.60803</v>
      </c>
    </row>
    <row r="323" spans="2:7" ht="30" x14ac:dyDescent="0.25">
      <c r="B323" s="18" t="s">
        <v>308</v>
      </c>
      <c r="C323" s="17">
        <v>294634030542</v>
      </c>
      <c r="D323" s="17">
        <v>333486471138</v>
      </c>
      <c r="E323" s="17">
        <v>363330775942.80713</v>
      </c>
      <c r="F323" s="17">
        <v>389846079800.17889</v>
      </c>
      <c r="G323" s="17">
        <v>425803979059.60803</v>
      </c>
    </row>
    <row r="324" spans="2:7" ht="30" x14ac:dyDescent="0.25">
      <c r="B324" s="22" t="s">
        <v>309</v>
      </c>
      <c r="C324" s="16">
        <v>142087361214</v>
      </c>
      <c r="D324" s="16">
        <v>142889944555</v>
      </c>
      <c r="E324" s="16">
        <v>150919294843.69775</v>
      </c>
      <c r="F324" s="16">
        <v>164238403160.32242</v>
      </c>
      <c r="G324" s="16">
        <v>174232372711.72906</v>
      </c>
    </row>
    <row r="325" spans="2:7" x14ac:dyDescent="0.25">
      <c r="B325" s="23" t="s">
        <v>310</v>
      </c>
      <c r="C325" s="16">
        <v>142087361214</v>
      </c>
      <c r="D325" s="16">
        <v>142889944555</v>
      </c>
      <c r="E325" s="16">
        <v>150919294843.69775</v>
      </c>
      <c r="F325" s="16">
        <v>164238403160.32242</v>
      </c>
      <c r="G325" s="16">
        <v>174232372711.72906</v>
      </c>
    </row>
    <row r="326" spans="2:7" x14ac:dyDescent="0.25">
      <c r="B326" s="18" t="s">
        <v>311</v>
      </c>
      <c r="C326" s="17">
        <v>3701712</v>
      </c>
      <c r="D326" s="17">
        <v>3701712</v>
      </c>
      <c r="E326" s="17">
        <v>2644472.0733851334</v>
      </c>
      <c r="F326" s="17">
        <v>4360337.7261129953</v>
      </c>
      <c r="G326" s="17">
        <v>3094982.5288935066</v>
      </c>
    </row>
    <row r="327" spans="2:7" x14ac:dyDescent="0.25">
      <c r="B327" s="18" t="s">
        <v>312</v>
      </c>
      <c r="C327" s="17">
        <v>92392972000</v>
      </c>
      <c r="D327" s="17">
        <v>83000000000</v>
      </c>
      <c r="E327" s="17">
        <v>88600500000</v>
      </c>
      <c r="F327" s="17">
        <v>92151000000</v>
      </c>
      <c r="G327" s="17">
        <v>95836500000.000015</v>
      </c>
    </row>
    <row r="328" spans="2:7" ht="30" x14ac:dyDescent="0.25">
      <c r="B328" s="18" t="s">
        <v>74</v>
      </c>
      <c r="C328" s="17">
        <v>46927947245</v>
      </c>
      <c r="D328" s="17">
        <v>421700000</v>
      </c>
      <c r="E328" s="17">
        <v>421700000</v>
      </c>
      <c r="F328" s="17">
        <v>421700000</v>
      </c>
      <c r="G328" s="17">
        <v>421700000</v>
      </c>
    </row>
    <row r="329" spans="2:7" ht="30" x14ac:dyDescent="0.25">
      <c r="B329" s="18" t="s">
        <v>88</v>
      </c>
      <c r="C329" s="17">
        <v>2762740257</v>
      </c>
      <c r="D329" s="17">
        <v>230514883</v>
      </c>
      <c r="E329" s="17">
        <v>238518036.70256105</v>
      </c>
      <c r="F329" s="17">
        <v>261785659.41949871</v>
      </c>
      <c r="G329" s="17">
        <v>284130472.65368265</v>
      </c>
    </row>
    <row r="330" spans="2:7" x14ac:dyDescent="0.25">
      <c r="B330" s="30" t="s">
        <v>33</v>
      </c>
      <c r="C330" s="34">
        <v>1458626057999.3398</v>
      </c>
      <c r="D330" s="34">
        <v>1484234610959</v>
      </c>
      <c r="E330" s="34">
        <v>1592596441201.2876</v>
      </c>
      <c r="F330" s="34">
        <v>1703040079085.3745</v>
      </c>
      <c r="G330" s="34">
        <v>1828717394621.3599</v>
      </c>
    </row>
    <row r="331" spans="2:7" x14ac:dyDescent="0.25">
      <c r="B331" s="24" t="s">
        <v>316</v>
      </c>
    </row>
    <row r="332" spans="2:7" x14ac:dyDescent="0.25">
      <c r="B332" s="24" t="s">
        <v>317</v>
      </c>
    </row>
    <row r="333" spans="2:7" x14ac:dyDescent="0.25">
      <c r="B333" s="24" t="s">
        <v>318</v>
      </c>
    </row>
    <row r="334" spans="2:7" x14ac:dyDescent="0.25">
      <c r="B334" s="24" t="s">
        <v>319</v>
      </c>
    </row>
  </sheetData>
  <mergeCells count="10">
    <mergeCell ref="B3:G3"/>
    <mergeCell ref="B4:G4"/>
    <mergeCell ref="J4:K4"/>
    <mergeCell ref="E6:E7"/>
    <mergeCell ref="F6:F7"/>
    <mergeCell ref="G6:G7"/>
    <mergeCell ref="B5:B8"/>
    <mergeCell ref="C5:C7"/>
    <mergeCell ref="D5:D7"/>
    <mergeCell ref="E5:G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</vt:lpstr>
      <vt:lpstr>Tabla 2</vt:lpstr>
      <vt:lpstr>Tabla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E.  Portalatin G.</dc:creator>
  <cp:lastModifiedBy>Luis Antonio Rodriguez Gutierrez</cp:lastModifiedBy>
  <dcterms:created xsi:type="dcterms:W3CDTF">2024-09-26T20:20:02Z</dcterms:created>
  <dcterms:modified xsi:type="dcterms:W3CDTF">2024-12-20T13:52:59Z</dcterms:modified>
</cp:coreProperties>
</file>